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echaduino-Firmware\Mechaduino\Mechaduino\"/>
    </mc:Choice>
  </mc:AlternateContent>
  <xr:revisionPtr revIDLastSave="0" documentId="13_ncr:1_{653E8ADF-48DC-4114-ADAF-B9EC0FA4B6BC}" xr6:coauthVersionLast="43" xr6:coauthVersionMax="43" xr10:uidLastSave="{00000000-0000-0000-0000-000000000000}"/>
  <bookViews>
    <workbookView xWindow="-120" yWindow="-120" windowWidth="29040" windowHeight="15840" xr2:uid="{E01FA146-456D-4BB2-AA4C-3B743938DA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4" i="1"/>
  <c r="E5" i="1"/>
  <c r="E6" i="1"/>
  <c r="E7" i="1"/>
  <c r="E8" i="1"/>
  <c r="E9" i="1"/>
  <c r="E10" i="1"/>
  <c r="E11" i="1"/>
  <c r="B11" i="1" s="1"/>
  <c r="E12" i="1"/>
  <c r="E13" i="1"/>
  <c r="E14" i="1"/>
  <c r="E15" i="1"/>
  <c r="E16" i="1"/>
  <c r="E17" i="1"/>
  <c r="E18" i="1"/>
  <c r="E19" i="1"/>
  <c r="B19" i="1" s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B35" i="1" s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B51" i="1" s="1"/>
  <c r="E52" i="1"/>
  <c r="E53" i="1"/>
  <c r="E54" i="1"/>
  <c r="E55" i="1"/>
  <c r="E56" i="1"/>
  <c r="E57" i="1"/>
  <c r="E58" i="1"/>
  <c r="E59" i="1"/>
  <c r="B59" i="1" s="1"/>
  <c r="E60" i="1"/>
  <c r="E61" i="1"/>
  <c r="E62" i="1"/>
  <c r="E63" i="1"/>
  <c r="E64" i="1"/>
  <c r="E65" i="1"/>
  <c r="E66" i="1"/>
  <c r="E67" i="1"/>
  <c r="B67" i="1" s="1"/>
  <c r="E68" i="1"/>
  <c r="E69" i="1"/>
  <c r="E70" i="1"/>
  <c r="E71" i="1"/>
  <c r="E72" i="1"/>
  <c r="E73" i="1"/>
  <c r="E74" i="1"/>
  <c r="E75" i="1"/>
  <c r="B75" i="1" s="1"/>
  <c r="E76" i="1"/>
  <c r="E77" i="1"/>
  <c r="E78" i="1"/>
  <c r="E79" i="1"/>
  <c r="E80" i="1"/>
  <c r="E81" i="1"/>
  <c r="E82" i="1"/>
  <c r="E83" i="1"/>
  <c r="B83" i="1" s="1"/>
  <c r="E84" i="1"/>
  <c r="E85" i="1"/>
  <c r="E86" i="1"/>
  <c r="E87" i="1"/>
  <c r="E88" i="1"/>
  <c r="E89" i="1"/>
  <c r="E90" i="1"/>
  <c r="E91" i="1"/>
  <c r="B91" i="1" s="1"/>
  <c r="E92" i="1"/>
  <c r="E93" i="1"/>
  <c r="E94" i="1"/>
  <c r="E95" i="1"/>
  <c r="E96" i="1"/>
  <c r="E97" i="1"/>
  <c r="E98" i="1"/>
  <c r="E99" i="1"/>
  <c r="B99" i="1" s="1"/>
  <c r="E100" i="1"/>
  <c r="E101" i="1"/>
  <c r="E102" i="1"/>
  <c r="E103" i="1"/>
  <c r="E104" i="1"/>
  <c r="E105" i="1"/>
  <c r="E106" i="1"/>
  <c r="E107" i="1"/>
  <c r="B107" i="1" s="1"/>
  <c r="E108" i="1"/>
  <c r="E109" i="1"/>
  <c r="E110" i="1"/>
  <c r="E111" i="1"/>
  <c r="E112" i="1"/>
  <c r="E113" i="1"/>
  <c r="E114" i="1"/>
  <c r="A114" i="1" s="1"/>
  <c r="E115" i="1"/>
  <c r="B115" i="1" s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A130" i="1" s="1"/>
  <c r="E131" i="1"/>
  <c r="B131" i="1" s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A146" i="1" s="1"/>
  <c r="E147" i="1"/>
  <c r="B147" i="1" s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A162" i="1" s="1"/>
  <c r="E163" i="1"/>
  <c r="B163" i="1" s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A178" i="1" s="1"/>
  <c r="E179" i="1"/>
  <c r="B179" i="1" s="1"/>
  <c r="E180" i="1"/>
  <c r="E181" i="1"/>
  <c r="E182" i="1"/>
  <c r="E183" i="1"/>
  <c r="E184" i="1"/>
  <c r="E185" i="1"/>
  <c r="E186" i="1"/>
  <c r="E187" i="1"/>
  <c r="B187" i="1" s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A202" i="1" s="1"/>
  <c r="E203" i="1"/>
  <c r="B203" i="1" s="1"/>
  <c r="E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4" i="1"/>
  <c r="H205" i="1"/>
  <c r="H206" i="1"/>
  <c r="H204" i="1"/>
  <c r="H1" i="1"/>
  <c r="H2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4" i="1"/>
  <c r="E3" i="1"/>
  <c r="A5" i="1"/>
  <c r="A7" i="1"/>
  <c r="A13" i="1"/>
  <c r="A15" i="1"/>
  <c r="A21" i="1"/>
  <c r="A23" i="1"/>
  <c r="B27" i="1"/>
  <c r="A29" i="1"/>
  <c r="A31" i="1"/>
  <c r="A37" i="1"/>
  <c r="A39" i="1"/>
  <c r="B43" i="1"/>
  <c r="A45" i="1"/>
  <c r="A47" i="1"/>
  <c r="A55" i="1"/>
  <c r="A63" i="1"/>
  <c r="A71" i="1"/>
  <c r="A79" i="1"/>
  <c r="A87" i="1"/>
  <c r="A95" i="1"/>
  <c r="A103" i="1"/>
  <c r="A111" i="1"/>
  <c r="A119" i="1"/>
  <c r="A120" i="1"/>
  <c r="A122" i="1"/>
  <c r="B123" i="1"/>
  <c r="A127" i="1"/>
  <c r="B128" i="1"/>
  <c r="A135" i="1"/>
  <c r="A136" i="1"/>
  <c r="A138" i="1"/>
  <c r="B139" i="1"/>
  <c r="A143" i="1"/>
  <c r="A144" i="1"/>
  <c r="A151" i="1"/>
  <c r="A152" i="1"/>
  <c r="A154" i="1"/>
  <c r="B155" i="1"/>
  <c r="A159" i="1"/>
  <c r="B160" i="1"/>
  <c r="A167" i="1"/>
  <c r="A168" i="1"/>
  <c r="A170" i="1"/>
  <c r="B171" i="1"/>
  <c r="A175" i="1"/>
  <c r="A176" i="1"/>
  <c r="A183" i="1"/>
  <c r="A184" i="1"/>
  <c r="B185" i="1"/>
  <c r="A186" i="1"/>
  <c r="B188" i="1"/>
  <c r="A188" i="1"/>
  <c r="A191" i="1"/>
  <c r="B192" i="1"/>
  <c r="B193" i="1"/>
  <c r="A194" i="1"/>
  <c r="B195" i="1"/>
  <c r="A196" i="1"/>
  <c r="A198" i="1"/>
  <c r="A199" i="1"/>
  <c r="A200" i="1"/>
  <c r="B201" i="1"/>
  <c r="A19" i="1" l="1"/>
  <c r="C19" i="1" s="1"/>
  <c r="A203" i="1"/>
  <c r="C203" i="1" s="1"/>
  <c r="B186" i="1"/>
  <c r="C186" i="1"/>
  <c r="B152" i="1"/>
  <c r="C152" i="1" s="1"/>
  <c r="A123" i="1"/>
  <c r="C123" i="1" s="1"/>
  <c r="C188" i="1"/>
  <c r="C122" i="1"/>
  <c r="A185" i="1"/>
  <c r="C185" i="1" s="1"/>
  <c r="A171" i="1"/>
  <c r="C171" i="1" s="1"/>
  <c r="A160" i="1"/>
  <c r="C160" i="1" s="1"/>
  <c r="B136" i="1"/>
  <c r="C136" i="1" s="1"/>
  <c r="B154" i="1"/>
  <c r="C154" i="1" s="1"/>
  <c r="B184" i="1"/>
  <c r="C184" i="1" s="1"/>
  <c r="A35" i="1"/>
  <c r="C35" i="1" s="1"/>
  <c r="B170" i="1"/>
  <c r="C170" i="1" s="1"/>
  <c r="A192" i="1"/>
  <c r="C192" i="1" s="1"/>
  <c r="B168" i="1"/>
  <c r="C168" i="1" s="1"/>
  <c r="A139" i="1"/>
  <c r="C139" i="1" s="1"/>
  <c r="B122" i="1"/>
  <c r="A155" i="1"/>
  <c r="C155" i="1" s="1"/>
  <c r="B138" i="1"/>
  <c r="C138" i="1" s="1"/>
  <c r="A128" i="1"/>
  <c r="C128" i="1" s="1"/>
  <c r="B120" i="1"/>
  <c r="C120" i="1" s="1"/>
  <c r="B178" i="1"/>
  <c r="C178" i="1" s="1"/>
  <c r="A163" i="1"/>
  <c r="C163" i="1" s="1"/>
  <c r="B114" i="1"/>
  <c r="C114" i="1" s="1"/>
  <c r="A99" i="1"/>
  <c r="C99" i="1" s="1"/>
  <c r="A83" i="1"/>
  <c r="C83" i="1" s="1"/>
  <c r="A67" i="1"/>
  <c r="C67" i="1" s="1"/>
  <c r="A51" i="1"/>
  <c r="C51" i="1" s="1"/>
  <c r="B198" i="1"/>
  <c r="C198" i="1" s="1"/>
  <c r="A193" i="1"/>
  <c r="C193" i="1" s="1"/>
  <c r="B176" i="1"/>
  <c r="C176" i="1" s="1"/>
  <c r="B162" i="1"/>
  <c r="C162" i="1" s="1"/>
  <c r="A147" i="1"/>
  <c r="C147" i="1" s="1"/>
  <c r="A187" i="1"/>
  <c r="C187" i="1" s="1"/>
  <c r="A201" i="1"/>
  <c r="C201" i="1" s="1"/>
  <c r="B146" i="1"/>
  <c r="C146" i="1" s="1"/>
  <c r="A131" i="1"/>
  <c r="C131" i="1" s="1"/>
  <c r="A107" i="1"/>
  <c r="C107" i="1" s="1"/>
  <c r="A91" i="1"/>
  <c r="C91" i="1" s="1"/>
  <c r="A75" i="1"/>
  <c r="C75" i="1" s="1"/>
  <c r="A59" i="1"/>
  <c r="C59" i="1" s="1"/>
  <c r="A43" i="1"/>
  <c r="C43" i="1" s="1"/>
  <c r="A27" i="1"/>
  <c r="C27" i="1" s="1"/>
  <c r="A11" i="1"/>
  <c r="C11" i="1" s="1"/>
  <c r="A179" i="1"/>
  <c r="C179" i="1" s="1"/>
  <c r="B144" i="1"/>
  <c r="C144" i="1" s="1"/>
  <c r="B130" i="1"/>
  <c r="C130" i="1" s="1"/>
  <c r="A115" i="1"/>
  <c r="C115" i="1" s="1"/>
  <c r="B200" i="1"/>
  <c r="C200" i="1" s="1"/>
  <c r="A195" i="1"/>
  <c r="C195" i="1" s="1"/>
  <c r="A149" i="1"/>
  <c r="B149" i="1"/>
  <c r="A101" i="1"/>
  <c r="B101" i="1"/>
  <c r="A141" i="1"/>
  <c r="B141" i="1"/>
  <c r="A61" i="1"/>
  <c r="B61" i="1"/>
  <c r="A165" i="1"/>
  <c r="B165" i="1"/>
  <c r="A133" i="1"/>
  <c r="B133" i="1"/>
  <c r="A85" i="1"/>
  <c r="B85" i="1"/>
  <c r="A197" i="1"/>
  <c r="B197" i="1"/>
  <c r="A125" i="1"/>
  <c r="B125" i="1"/>
  <c r="A109" i="1"/>
  <c r="B109" i="1"/>
  <c r="A181" i="1"/>
  <c r="B181" i="1"/>
  <c r="A117" i="1"/>
  <c r="B117" i="1"/>
  <c r="A69" i="1"/>
  <c r="B69" i="1"/>
  <c r="A173" i="1"/>
  <c r="B173" i="1"/>
  <c r="A93" i="1"/>
  <c r="B93" i="1"/>
  <c r="A53" i="1"/>
  <c r="B53" i="1"/>
  <c r="A189" i="1"/>
  <c r="B189" i="1"/>
  <c r="A157" i="1"/>
  <c r="B157" i="1"/>
  <c r="A77" i="1"/>
  <c r="B77" i="1"/>
  <c r="B6" i="1"/>
  <c r="A6" i="1"/>
  <c r="C6" i="1" s="1"/>
  <c r="B45" i="1"/>
  <c r="C45" i="1" s="1"/>
  <c r="B37" i="1"/>
  <c r="C37" i="1" s="1"/>
  <c r="B29" i="1"/>
  <c r="C29" i="1" s="1"/>
  <c r="B21" i="1"/>
  <c r="C21" i="1" s="1"/>
  <c r="B13" i="1"/>
  <c r="C13" i="1" s="1"/>
  <c r="B5" i="1"/>
  <c r="C5" i="1" s="1"/>
  <c r="B202" i="1"/>
  <c r="C202" i="1" s="1"/>
  <c r="B194" i="1"/>
  <c r="C194" i="1" s="1"/>
  <c r="B199" i="1"/>
  <c r="C199" i="1" s="1"/>
  <c r="B191" i="1"/>
  <c r="C191" i="1" s="1"/>
  <c r="B183" i="1"/>
  <c r="C183" i="1" s="1"/>
  <c r="B175" i="1"/>
  <c r="C175" i="1" s="1"/>
  <c r="B167" i="1"/>
  <c r="C167" i="1" s="1"/>
  <c r="B159" i="1"/>
  <c r="C159" i="1" s="1"/>
  <c r="B151" i="1"/>
  <c r="C151" i="1" s="1"/>
  <c r="B143" i="1"/>
  <c r="C143" i="1" s="1"/>
  <c r="B135" i="1"/>
  <c r="C135" i="1" s="1"/>
  <c r="B127" i="1"/>
  <c r="C127" i="1" s="1"/>
  <c r="B119" i="1"/>
  <c r="C119" i="1" s="1"/>
  <c r="B111" i="1"/>
  <c r="C111" i="1" s="1"/>
  <c r="B103" i="1"/>
  <c r="C103" i="1" s="1"/>
  <c r="B95" i="1"/>
  <c r="C95" i="1" s="1"/>
  <c r="B87" i="1"/>
  <c r="C87" i="1" s="1"/>
  <c r="B79" i="1"/>
  <c r="C79" i="1" s="1"/>
  <c r="B71" i="1"/>
  <c r="C71" i="1" s="1"/>
  <c r="B63" i="1"/>
  <c r="C63" i="1" s="1"/>
  <c r="B55" i="1"/>
  <c r="C55" i="1" s="1"/>
  <c r="B47" i="1"/>
  <c r="C47" i="1" s="1"/>
  <c r="B39" i="1"/>
  <c r="C39" i="1" s="1"/>
  <c r="B31" i="1"/>
  <c r="C31" i="1" s="1"/>
  <c r="B23" i="1"/>
  <c r="C23" i="1" s="1"/>
  <c r="B15" i="1"/>
  <c r="C15" i="1" s="1"/>
  <c r="B7" i="1"/>
  <c r="C7" i="1" s="1"/>
  <c r="B196" i="1"/>
  <c r="C196" i="1" s="1"/>
  <c r="C149" i="1" l="1"/>
  <c r="C165" i="1"/>
  <c r="C125" i="1"/>
  <c r="C69" i="1"/>
  <c r="C77" i="1"/>
  <c r="C189" i="1"/>
  <c r="D186" i="1"/>
  <c r="C93" i="1"/>
  <c r="C181" i="1"/>
  <c r="C85" i="1"/>
  <c r="C141" i="1"/>
  <c r="D201" i="1"/>
  <c r="D199" i="1"/>
  <c r="C157" i="1"/>
  <c r="C109" i="1"/>
  <c r="C133" i="1"/>
  <c r="C101" i="1"/>
  <c r="C53" i="1"/>
  <c r="C117" i="1"/>
  <c r="C197" i="1"/>
  <c r="D197" i="1" s="1"/>
  <c r="C61" i="1"/>
  <c r="C173" i="1"/>
  <c r="A142" i="1"/>
  <c r="B142" i="1"/>
  <c r="B86" i="1"/>
  <c r="A86" i="1"/>
  <c r="B150" i="1"/>
  <c r="A150" i="1"/>
  <c r="A17" i="1"/>
  <c r="B17" i="1"/>
  <c r="A81" i="1"/>
  <c r="B81" i="1"/>
  <c r="B145" i="1"/>
  <c r="A145" i="1"/>
  <c r="C145" i="1" s="1"/>
  <c r="A10" i="1"/>
  <c r="B10" i="1"/>
  <c r="A42" i="1"/>
  <c r="B42" i="1"/>
  <c r="A98" i="1"/>
  <c r="B98" i="1"/>
  <c r="A56" i="1"/>
  <c r="B56" i="1"/>
  <c r="B30" i="1"/>
  <c r="A30" i="1"/>
  <c r="B158" i="1"/>
  <c r="A158" i="1"/>
  <c r="A25" i="1"/>
  <c r="B25" i="1"/>
  <c r="A89" i="1"/>
  <c r="B89" i="1"/>
  <c r="A153" i="1"/>
  <c r="B153" i="1"/>
  <c r="A20" i="1"/>
  <c r="B20" i="1"/>
  <c r="A52" i="1"/>
  <c r="B52" i="1"/>
  <c r="A84" i="1"/>
  <c r="B84" i="1"/>
  <c r="A116" i="1"/>
  <c r="B116" i="1"/>
  <c r="A148" i="1"/>
  <c r="B148" i="1"/>
  <c r="A180" i="1"/>
  <c r="B180" i="1"/>
  <c r="A106" i="1"/>
  <c r="B106" i="1"/>
  <c r="A64" i="1"/>
  <c r="B64" i="1"/>
  <c r="A9" i="1"/>
  <c r="B9" i="1"/>
  <c r="A166" i="1"/>
  <c r="B166" i="1"/>
  <c r="A33" i="1"/>
  <c r="B33" i="1"/>
  <c r="A97" i="1"/>
  <c r="B97" i="1"/>
  <c r="A161" i="1"/>
  <c r="B161" i="1"/>
  <c r="A18" i="1"/>
  <c r="B18" i="1"/>
  <c r="B50" i="1"/>
  <c r="A50" i="1"/>
  <c r="B8" i="1"/>
  <c r="A8" i="1"/>
  <c r="A72" i="1"/>
  <c r="B72" i="1"/>
  <c r="B14" i="1"/>
  <c r="A14" i="1"/>
  <c r="B38" i="1"/>
  <c r="A38" i="1"/>
  <c r="B174" i="1"/>
  <c r="A174" i="1"/>
  <c r="A105" i="1"/>
  <c r="B105" i="1"/>
  <c r="B169" i="1"/>
  <c r="A169" i="1"/>
  <c r="A60" i="1"/>
  <c r="B60" i="1"/>
  <c r="A92" i="1"/>
  <c r="B92" i="1"/>
  <c r="A124" i="1"/>
  <c r="B124" i="1"/>
  <c r="A156" i="1"/>
  <c r="B156" i="1"/>
  <c r="B58" i="1"/>
  <c r="A58" i="1"/>
  <c r="B16" i="1"/>
  <c r="A16" i="1"/>
  <c r="A80" i="1"/>
  <c r="B80" i="1"/>
  <c r="B22" i="1"/>
  <c r="A22" i="1"/>
  <c r="B110" i="1"/>
  <c r="A110" i="1"/>
  <c r="A41" i="1"/>
  <c r="B41" i="1"/>
  <c r="A28" i="1"/>
  <c r="B28" i="1"/>
  <c r="B54" i="1"/>
  <c r="A54" i="1"/>
  <c r="B118" i="1"/>
  <c r="A118" i="1"/>
  <c r="B182" i="1"/>
  <c r="A182" i="1"/>
  <c r="A49" i="1"/>
  <c r="B49" i="1"/>
  <c r="A113" i="1"/>
  <c r="B113" i="1"/>
  <c r="A177" i="1"/>
  <c r="B177" i="1"/>
  <c r="A26" i="1"/>
  <c r="B26" i="1"/>
  <c r="B66" i="1"/>
  <c r="A66" i="1"/>
  <c r="B24" i="1"/>
  <c r="A24" i="1"/>
  <c r="A88" i="1"/>
  <c r="B88" i="1"/>
  <c r="B78" i="1"/>
  <c r="A78" i="1"/>
  <c r="B102" i="1"/>
  <c r="A102" i="1"/>
  <c r="B62" i="1"/>
  <c r="A62" i="1"/>
  <c r="A190" i="1"/>
  <c r="B190" i="1"/>
  <c r="A121" i="1"/>
  <c r="B121" i="1"/>
  <c r="A36" i="1"/>
  <c r="B36" i="1"/>
  <c r="A68" i="1"/>
  <c r="B68" i="1"/>
  <c r="A100" i="1"/>
  <c r="B100" i="1"/>
  <c r="A132" i="1"/>
  <c r="B132" i="1"/>
  <c r="A164" i="1"/>
  <c r="B164" i="1"/>
  <c r="B74" i="1"/>
  <c r="A74" i="1"/>
  <c r="B32" i="1"/>
  <c r="A32" i="1"/>
  <c r="A96" i="1"/>
  <c r="B96" i="1"/>
  <c r="B94" i="1"/>
  <c r="A94" i="1"/>
  <c r="B46" i="1"/>
  <c r="A46" i="1"/>
  <c r="B126" i="1"/>
  <c r="A126" i="1"/>
  <c r="C126" i="1" s="1"/>
  <c r="A57" i="1"/>
  <c r="B57" i="1"/>
  <c r="A4" i="1"/>
  <c r="B4" i="1"/>
  <c r="B70" i="1"/>
  <c r="A70" i="1"/>
  <c r="A134" i="1"/>
  <c r="B134" i="1"/>
  <c r="A65" i="1"/>
  <c r="B65" i="1"/>
  <c r="B129" i="1"/>
  <c r="A129" i="1"/>
  <c r="A34" i="1"/>
  <c r="B34" i="1"/>
  <c r="B82" i="1"/>
  <c r="A82" i="1"/>
  <c r="C82" i="1" s="1"/>
  <c r="B40" i="1"/>
  <c r="A40" i="1"/>
  <c r="C40" i="1" s="1"/>
  <c r="A104" i="1"/>
  <c r="B104" i="1"/>
  <c r="A73" i="1"/>
  <c r="B73" i="1"/>
  <c r="B137" i="1"/>
  <c r="A137" i="1"/>
  <c r="C137" i="1" s="1"/>
  <c r="A12" i="1"/>
  <c r="B12" i="1"/>
  <c r="A44" i="1"/>
  <c r="B44" i="1"/>
  <c r="A76" i="1"/>
  <c r="B76" i="1"/>
  <c r="A108" i="1"/>
  <c r="B108" i="1"/>
  <c r="A140" i="1"/>
  <c r="B140" i="1"/>
  <c r="A172" i="1"/>
  <c r="B172" i="1"/>
  <c r="A90" i="1"/>
  <c r="B90" i="1"/>
  <c r="B48" i="1"/>
  <c r="A48" i="1"/>
  <c r="C48" i="1" s="1"/>
  <c r="A112" i="1"/>
  <c r="B112" i="1"/>
  <c r="C156" i="1" l="1"/>
  <c r="C180" i="1"/>
  <c r="C25" i="1"/>
  <c r="C113" i="1"/>
  <c r="C98" i="1"/>
  <c r="C166" i="1"/>
  <c r="C52" i="1"/>
  <c r="C68" i="1"/>
  <c r="C18" i="1"/>
  <c r="C33" i="1"/>
  <c r="C106" i="1"/>
  <c r="C84" i="1"/>
  <c r="C36" i="1"/>
  <c r="C80" i="1"/>
  <c r="C9" i="1"/>
  <c r="C78" i="1"/>
  <c r="C182" i="1"/>
  <c r="D184" i="1" s="1"/>
  <c r="C16" i="1"/>
  <c r="C174" i="1"/>
  <c r="C8" i="1"/>
  <c r="C30" i="1"/>
  <c r="C150" i="1"/>
  <c r="C172" i="1"/>
  <c r="D173" i="1" s="1"/>
  <c r="C124" i="1"/>
  <c r="D125" i="1" s="1"/>
  <c r="C49" i="1"/>
  <c r="C161" i="1"/>
  <c r="C4" i="1"/>
  <c r="D4" i="1" s="1"/>
  <c r="C28" i="1"/>
  <c r="C105" i="1"/>
  <c r="C42" i="1"/>
  <c r="C104" i="1"/>
  <c r="C44" i="1"/>
  <c r="C164" i="1"/>
  <c r="C72" i="1"/>
  <c r="D183" i="1"/>
  <c r="D198" i="1"/>
  <c r="D185" i="1"/>
  <c r="C32" i="1"/>
  <c r="C118" i="1"/>
  <c r="C110" i="1"/>
  <c r="C58" i="1"/>
  <c r="C38" i="1"/>
  <c r="D196" i="1"/>
  <c r="C89" i="1"/>
  <c r="C56" i="1"/>
  <c r="D101" i="1"/>
  <c r="D200" i="1"/>
  <c r="C70" i="1"/>
  <c r="C46" i="1"/>
  <c r="C74" i="1"/>
  <c r="C62" i="1"/>
  <c r="D162" i="1"/>
  <c r="D202" i="1"/>
  <c r="D25" i="1"/>
  <c r="D194" i="1"/>
  <c r="D195" i="1"/>
  <c r="C65" i="1"/>
  <c r="C26" i="1"/>
  <c r="C153" i="1"/>
  <c r="C148" i="1"/>
  <c r="C20" i="1"/>
  <c r="C17" i="1"/>
  <c r="D17" i="1" s="1"/>
  <c r="C96" i="1"/>
  <c r="C116" i="1"/>
  <c r="C50" i="1"/>
  <c r="C86" i="1"/>
  <c r="C112" i="1"/>
  <c r="D112" i="1" s="1"/>
  <c r="C57" i="1"/>
  <c r="C97" i="1"/>
  <c r="D97" i="1" s="1"/>
  <c r="C108" i="1"/>
  <c r="D108" i="1" s="1"/>
  <c r="C134" i="1"/>
  <c r="C100" i="1"/>
  <c r="C190" i="1"/>
  <c r="C88" i="1"/>
  <c r="C177" i="1"/>
  <c r="C60" i="1"/>
  <c r="C92" i="1"/>
  <c r="D92" i="1" s="1"/>
  <c r="C10" i="1"/>
  <c r="C24" i="1"/>
  <c r="C54" i="1"/>
  <c r="C22" i="1"/>
  <c r="C169" i="1"/>
  <c r="C14" i="1"/>
  <c r="C140" i="1"/>
  <c r="C132" i="1"/>
  <c r="C41" i="1"/>
  <c r="D41" i="1" s="1"/>
  <c r="C90" i="1"/>
  <c r="C76" i="1"/>
  <c r="C73" i="1"/>
  <c r="C34" i="1"/>
  <c r="C81" i="1"/>
  <c r="C142" i="1"/>
  <c r="C12" i="1"/>
  <c r="C121" i="1"/>
  <c r="C64" i="1"/>
  <c r="C129" i="1"/>
  <c r="C94" i="1"/>
  <c r="C102" i="1"/>
  <c r="C66" i="1"/>
  <c r="C158" i="1"/>
  <c r="D160" i="1" s="1"/>
  <c r="D81" i="1" l="1"/>
  <c r="D28" i="1"/>
  <c r="D88" i="1"/>
  <c r="D37" i="1"/>
  <c r="D114" i="1"/>
  <c r="D164" i="1"/>
  <c r="D203" i="1"/>
  <c r="D7" i="1"/>
  <c r="D60" i="1"/>
  <c r="D57" i="1"/>
  <c r="D150" i="1"/>
  <c r="D146" i="1"/>
  <c r="D182" i="1"/>
  <c r="D155" i="1"/>
  <c r="D68" i="1"/>
  <c r="D32" i="1"/>
  <c r="D6" i="1"/>
  <c r="D49" i="1"/>
  <c r="D126" i="1"/>
  <c r="D165" i="1"/>
  <c r="D181" i="1"/>
  <c r="D79" i="1"/>
  <c r="D5" i="1"/>
  <c r="D174" i="1"/>
  <c r="D137" i="1"/>
  <c r="D163" i="1"/>
  <c r="D74" i="1"/>
  <c r="D75" i="1"/>
  <c r="D12" i="1"/>
  <c r="D13" i="1"/>
  <c r="D132" i="1"/>
  <c r="D131" i="1"/>
  <c r="D20" i="1"/>
  <c r="D21" i="1"/>
  <c r="D18" i="1"/>
  <c r="D43" i="1"/>
  <c r="D46" i="1"/>
  <c r="D47" i="1"/>
  <c r="D45" i="1"/>
  <c r="D48" i="1"/>
  <c r="D118" i="1"/>
  <c r="D119" i="1"/>
  <c r="D78" i="1"/>
  <c r="D121" i="1"/>
  <c r="D122" i="1"/>
  <c r="D120" i="1"/>
  <c r="D10" i="1"/>
  <c r="D11" i="1"/>
  <c r="D142" i="1"/>
  <c r="D143" i="1"/>
  <c r="D144" i="1"/>
  <c r="D70" i="1"/>
  <c r="D71" i="1"/>
  <c r="D14" i="1"/>
  <c r="D15" i="1"/>
  <c r="D69" i="1"/>
  <c r="D177" i="1"/>
  <c r="D178" i="1"/>
  <c r="D176" i="1"/>
  <c r="D98" i="1"/>
  <c r="D102" i="1"/>
  <c r="D103" i="1"/>
  <c r="D86" i="1"/>
  <c r="D87" i="1"/>
  <c r="D42" i="1"/>
  <c r="D56" i="1"/>
  <c r="D53" i="1"/>
  <c r="D16" i="1"/>
  <c r="D61" i="1"/>
  <c r="D83" i="1"/>
  <c r="D158" i="1"/>
  <c r="D159" i="1"/>
  <c r="D156" i="1"/>
  <c r="D82" i="1"/>
  <c r="D72" i="1"/>
  <c r="D34" i="1"/>
  <c r="D35" i="1"/>
  <c r="D169" i="1"/>
  <c r="D170" i="1"/>
  <c r="D168" i="1"/>
  <c r="D26" i="1"/>
  <c r="D27" i="1"/>
  <c r="D31" i="1"/>
  <c r="D94" i="1"/>
  <c r="D95" i="1"/>
  <c r="D22" i="1"/>
  <c r="D23" i="1"/>
  <c r="D190" i="1"/>
  <c r="D188" i="1"/>
  <c r="D193" i="1"/>
  <c r="D187" i="1"/>
  <c r="D191" i="1"/>
  <c r="D192" i="1"/>
  <c r="D189" i="1"/>
  <c r="D50" i="1"/>
  <c r="D51" i="1"/>
  <c r="D65" i="1"/>
  <c r="D52" i="1"/>
  <c r="D171" i="1"/>
  <c r="D29" i="1"/>
  <c r="D105" i="1"/>
  <c r="D89" i="1"/>
  <c r="D145" i="1"/>
  <c r="D40" i="1"/>
  <c r="D172" i="1"/>
  <c r="D161" i="1"/>
  <c r="D124" i="1"/>
  <c r="D107" i="1"/>
  <c r="D140" i="1"/>
  <c r="D139" i="1"/>
  <c r="D157" i="1"/>
  <c r="D66" i="1"/>
  <c r="D67" i="1"/>
  <c r="D73" i="1"/>
  <c r="D129" i="1"/>
  <c r="D130" i="1"/>
  <c r="D128" i="1"/>
  <c r="D76" i="1"/>
  <c r="D77" i="1"/>
  <c r="D54" i="1"/>
  <c r="D55" i="1"/>
  <c r="D100" i="1"/>
  <c r="D116" i="1"/>
  <c r="D115" i="1"/>
  <c r="D180" i="1"/>
  <c r="D9" i="1"/>
  <c r="D133" i="1"/>
  <c r="D36" i="1"/>
  <c r="D84" i="1"/>
  <c r="D38" i="1"/>
  <c r="D39" i="1"/>
  <c r="D117" i="1"/>
  <c r="D123" i="1"/>
  <c r="D99" i="1"/>
  <c r="D127" i="1"/>
  <c r="D19" i="1"/>
  <c r="D148" i="1"/>
  <c r="D147" i="1"/>
  <c r="D149" i="1"/>
  <c r="D109" i="1"/>
  <c r="D30" i="1"/>
  <c r="D153" i="1"/>
  <c r="D154" i="1"/>
  <c r="D152" i="1"/>
  <c r="D113" i="1"/>
  <c r="D64" i="1"/>
  <c r="D90" i="1"/>
  <c r="D91" i="1"/>
  <c r="D24" i="1"/>
  <c r="D134" i="1"/>
  <c r="D135" i="1"/>
  <c r="D136" i="1"/>
  <c r="D96" i="1"/>
  <c r="D141" i="1"/>
  <c r="D166" i="1"/>
  <c r="D62" i="1"/>
  <c r="D63" i="1"/>
  <c r="D104" i="1"/>
  <c r="D106" i="1"/>
  <c r="D58" i="1"/>
  <c r="D59" i="1"/>
  <c r="D80" i="1"/>
  <c r="D8" i="1"/>
  <c r="D151" i="1"/>
  <c r="D179" i="1"/>
  <c r="D138" i="1"/>
  <c r="D33" i="1"/>
  <c r="D110" i="1"/>
  <c r="D111" i="1"/>
  <c r="D44" i="1"/>
  <c r="D93" i="1"/>
  <c r="D85" i="1"/>
  <c r="D167" i="1"/>
  <c r="D175" i="1"/>
</calcChain>
</file>

<file path=xl/sharedStrings.xml><?xml version="1.0" encoding="utf-8"?>
<sst xmlns="http://schemas.openxmlformats.org/spreadsheetml/2006/main" count="3" uniqueCount="3">
  <si>
    <t xml:space="preserve"> </t>
  </si>
  <si>
    <t>7-point filtered encoder readings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</si>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</sst>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forward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Sheet1!$A$4:$A$205</c:f>
              <c:numCache>
                <c:formatCode>General</c:formatCode>
                <c:ptCount val="202"/>
                <c:pt idx="0">
                  <c:v>7</c:v>
                </c:pt>
                <c:pt idx="1">
                  <c:v>-2</c:v>
                </c:pt>
                <c:pt idx="2">
                  <c:v>5</c:v>
                </c:pt>
                <c:pt idx="3">
                  <c:v>4</c:v>
                </c:pt>
                <c:pt idx="4">
                  <c:v>11</c:v>
                </c:pt>
                <c:pt idx="5">
                  <c:v>2</c:v>
                </c:pt>
                <c:pt idx="6">
                  <c:v>9</c:v>
                </c:pt>
                <c:pt idx="7">
                  <c:v>6</c:v>
                </c:pt>
                <c:pt idx="8">
                  <c:v>14</c:v>
                </c:pt>
                <c:pt idx="9">
                  <c:v>6</c:v>
                </c:pt>
                <c:pt idx="10">
                  <c:v>12</c:v>
                </c:pt>
                <c:pt idx="11">
                  <c:v>11</c:v>
                </c:pt>
                <c:pt idx="12">
                  <c:v>18</c:v>
                </c:pt>
                <c:pt idx="13">
                  <c:v>9</c:v>
                </c:pt>
                <c:pt idx="14">
                  <c:v>16</c:v>
                </c:pt>
                <c:pt idx="15">
                  <c:v>16</c:v>
                </c:pt>
                <c:pt idx="16">
                  <c:v>24</c:v>
                </c:pt>
                <c:pt idx="17">
                  <c:v>15</c:v>
                </c:pt>
                <c:pt idx="18">
                  <c:v>22</c:v>
                </c:pt>
                <c:pt idx="19">
                  <c:v>22</c:v>
                </c:pt>
                <c:pt idx="20">
                  <c:v>31</c:v>
                </c:pt>
                <c:pt idx="21">
                  <c:v>22</c:v>
                </c:pt>
                <c:pt idx="22">
                  <c:v>29</c:v>
                </c:pt>
                <c:pt idx="23">
                  <c:v>30</c:v>
                </c:pt>
                <c:pt idx="24">
                  <c:v>41</c:v>
                </c:pt>
                <c:pt idx="25">
                  <c:v>30</c:v>
                </c:pt>
                <c:pt idx="26">
                  <c:v>39</c:v>
                </c:pt>
                <c:pt idx="27">
                  <c:v>40</c:v>
                </c:pt>
                <c:pt idx="28">
                  <c:v>48</c:v>
                </c:pt>
                <c:pt idx="29">
                  <c:v>39</c:v>
                </c:pt>
                <c:pt idx="30">
                  <c:v>49</c:v>
                </c:pt>
                <c:pt idx="31">
                  <c:v>48</c:v>
                </c:pt>
                <c:pt idx="32">
                  <c:v>57</c:v>
                </c:pt>
                <c:pt idx="33">
                  <c:v>49</c:v>
                </c:pt>
                <c:pt idx="34">
                  <c:v>60</c:v>
                </c:pt>
                <c:pt idx="35">
                  <c:v>59</c:v>
                </c:pt>
                <c:pt idx="36">
                  <c:v>68</c:v>
                </c:pt>
                <c:pt idx="37">
                  <c:v>60</c:v>
                </c:pt>
                <c:pt idx="38">
                  <c:v>70</c:v>
                </c:pt>
                <c:pt idx="39">
                  <c:v>70</c:v>
                </c:pt>
                <c:pt idx="40">
                  <c:v>78</c:v>
                </c:pt>
                <c:pt idx="41">
                  <c:v>70</c:v>
                </c:pt>
                <c:pt idx="42">
                  <c:v>79</c:v>
                </c:pt>
                <c:pt idx="43">
                  <c:v>80</c:v>
                </c:pt>
                <c:pt idx="44">
                  <c:v>88</c:v>
                </c:pt>
                <c:pt idx="45">
                  <c:v>81</c:v>
                </c:pt>
                <c:pt idx="46">
                  <c:v>89</c:v>
                </c:pt>
                <c:pt idx="47">
                  <c:v>90</c:v>
                </c:pt>
                <c:pt idx="48">
                  <c:v>100</c:v>
                </c:pt>
                <c:pt idx="49">
                  <c:v>92</c:v>
                </c:pt>
                <c:pt idx="50">
                  <c:v>99</c:v>
                </c:pt>
                <c:pt idx="51">
                  <c:v>102</c:v>
                </c:pt>
                <c:pt idx="52">
                  <c:v>111</c:v>
                </c:pt>
                <c:pt idx="53">
                  <c:v>101</c:v>
                </c:pt>
                <c:pt idx="54">
                  <c:v>111</c:v>
                </c:pt>
                <c:pt idx="55">
                  <c:v>113</c:v>
                </c:pt>
                <c:pt idx="56">
                  <c:v>121</c:v>
                </c:pt>
                <c:pt idx="57">
                  <c:v>113</c:v>
                </c:pt>
                <c:pt idx="58">
                  <c:v>122</c:v>
                </c:pt>
                <c:pt idx="59">
                  <c:v>126</c:v>
                </c:pt>
                <c:pt idx="60">
                  <c:v>134</c:v>
                </c:pt>
                <c:pt idx="61">
                  <c:v>124</c:v>
                </c:pt>
                <c:pt idx="62">
                  <c:v>135</c:v>
                </c:pt>
                <c:pt idx="63">
                  <c:v>138</c:v>
                </c:pt>
                <c:pt idx="64">
                  <c:v>145</c:v>
                </c:pt>
                <c:pt idx="65">
                  <c:v>137</c:v>
                </c:pt>
                <c:pt idx="66">
                  <c:v>147</c:v>
                </c:pt>
                <c:pt idx="67">
                  <c:v>149</c:v>
                </c:pt>
                <c:pt idx="68">
                  <c:v>158</c:v>
                </c:pt>
                <c:pt idx="69">
                  <c:v>151</c:v>
                </c:pt>
                <c:pt idx="70">
                  <c:v>161</c:v>
                </c:pt>
                <c:pt idx="71">
                  <c:v>161</c:v>
                </c:pt>
                <c:pt idx="72">
                  <c:v>170</c:v>
                </c:pt>
                <c:pt idx="73">
                  <c:v>163</c:v>
                </c:pt>
                <c:pt idx="74">
                  <c:v>173</c:v>
                </c:pt>
                <c:pt idx="75">
                  <c:v>173</c:v>
                </c:pt>
                <c:pt idx="76">
                  <c:v>182</c:v>
                </c:pt>
                <c:pt idx="77">
                  <c:v>176</c:v>
                </c:pt>
                <c:pt idx="78">
                  <c:v>182</c:v>
                </c:pt>
                <c:pt idx="79">
                  <c:v>186</c:v>
                </c:pt>
                <c:pt idx="80">
                  <c:v>196</c:v>
                </c:pt>
                <c:pt idx="81">
                  <c:v>187</c:v>
                </c:pt>
                <c:pt idx="82">
                  <c:v>195</c:v>
                </c:pt>
                <c:pt idx="83">
                  <c:v>196</c:v>
                </c:pt>
                <c:pt idx="84">
                  <c:v>206</c:v>
                </c:pt>
                <c:pt idx="85">
                  <c:v>197</c:v>
                </c:pt>
                <c:pt idx="86">
                  <c:v>205</c:v>
                </c:pt>
                <c:pt idx="87">
                  <c:v>207</c:v>
                </c:pt>
                <c:pt idx="88">
                  <c:v>215</c:v>
                </c:pt>
                <c:pt idx="89">
                  <c:v>205</c:v>
                </c:pt>
                <c:pt idx="90">
                  <c:v>212</c:v>
                </c:pt>
                <c:pt idx="91">
                  <c:v>214</c:v>
                </c:pt>
                <c:pt idx="92">
                  <c:v>221</c:v>
                </c:pt>
                <c:pt idx="93">
                  <c:v>211</c:v>
                </c:pt>
                <c:pt idx="94">
                  <c:v>218</c:v>
                </c:pt>
                <c:pt idx="95">
                  <c:v>218</c:v>
                </c:pt>
                <c:pt idx="96">
                  <c:v>226</c:v>
                </c:pt>
                <c:pt idx="97">
                  <c:v>215</c:v>
                </c:pt>
                <c:pt idx="98">
                  <c:v>222</c:v>
                </c:pt>
                <c:pt idx="99">
                  <c:v>222</c:v>
                </c:pt>
                <c:pt idx="100">
                  <c:v>227</c:v>
                </c:pt>
                <c:pt idx="101">
                  <c:v>215</c:v>
                </c:pt>
                <c:pt idx="102">
                  <c:v>223</c:v>
                </c:pt>
                <c:pt idx="103">
                  <c:v>220</c:v>
                </c:pt>
                <c:pt idx="104">
                  <c:v>226</c:v>
                </c:pt>
                <c:pt idx="105">
                  <c:v>216</c:v>
                </c:pt>
                <c:pt idx="106">
                  <c:v>220</c:v>
                </c:pt>
                <c:pt idx="107">
                  <c:v>219</c:v>
                </c:pt>
                <c:pt idx="108">
                  <c:v>224</c:v>
                </c:pt>
                <c:pt idx="109">
                  <c:v>212</c:v>
                </c:pt>
                <c:pt idx="110">
                  <c:v>216</c:v>
                </c:pt>
                <c:pt idx="111">
                  <c:v>214</c:v>
                </c:pt>
                <c:pt idx="112">
                  <c:v>218</c:v>
                </c:pt>
                <c:pt idx="113">
                  <c:v>206</c:v>
                </c:pt>
                <c:pt idx="114">
                  <c:v>208</c:v>
                </c:pt>
                <c:pt idx="115">
                  <c:v>206</c:v>
                </c:pt>
                <c:pt idx="116">
                  <c:v>212</c:v>
                </c:pt>
                <c:pt idx="117">
                  <c:v>197</c:v>
                </c:pt>
                <c:pt idx="118">
                  <c:v>200</c:v>
                </c:pt>
                <c:pt idx="119">
                  <c:v>197</c:v>
                </c:pt>
                <c:pt idx="120">
                  <c:v>202</c:v>
                </c:pt>
                <c:pt idx="121">
                  <c:v>187</c:v>
                </c:pt>
                <c:pt idx="122">
                  <c:v>189</c:v>
                </c:pt>
                <c:pt idx="123">
                  <c:v>185</c:v>
                </c:pt>
                <c:pt idx="124">
                  <c:v>191</c:v>
                </c:pt>
                <c:pt idx="125">
                  <c:v>174</c:v>
                </c:pt>
                <c:pt idx="126">
                  <c:v>176</c:v>
                </c:pt>
                <c:pt idx="127">
                  <c:v>172</c:v>
                </c:pt>
                <c:pt idx="128">
                  <c:v>176</c:v>
                </c:pt>
                <c:pt idx="129">
                  <c:v>161</c:v>
                </c:pt>
                <c:pt idx="130">
                  <c:v>164</c:v>
                </c:pt>
                <c:pt idx="131">
                  <c:v>158</c:v>
                </c:pt>
                <c:pt idx="132">
                  <c:v>160</c:v>
                </c:pt>
                <c:pt idx="133">
                  <c:v>146</c:v>
                </c:pt>
                <c:pt idx="134">
                  <c:v>149</c:v>
                </c:pt>
                <c:pt idx="135">
                  <c:v>141</c:v>
                </c:pt>
                <c:pt idx="136">
                  <c:v>143</c:v>
                </c:pt>
                <c:pt idx="137">
                  <c:v>129</c:v>
                </c:pt>
                <c:pt idx="138">
                  <c:v>130</c:v>
                </c:pt>
                <c:pt idx="139">
                  <c:v>124</c:v>
                </c:pt>
                <c:pt idx="140">
                  <c:v>128</c:v>
                </c:pt>
                <c:pt idx="141">
                  <c:v>112</c:v>
                </c:pt>
                <c:pt idx="142">
                  <c:v>114</c:v>
                </c:pt>
                <c:pt idx="143">
                  <c:v>108</c:v>
                </c:pt>
                <c:pt idx="144">
                  <c:v>111</c:v>
                </c:pt>
                <c:pt idx="145">
                  <c:v>96</c:v>
                </c:pt>
                <c:pt idx="146">
                  <c:v>97</c:v>
                </c:pt>
                <c:pt idx="147">
                  <c:v>90</c:v>
                </c:pt>
                <c:pt idx="148">
                  <c:v>93</c:v>
                </c:pt>
                <c:pt idx="149">
                  <c:v>78</c:v>
                </c:pt>
                <c:pt idx="150">
                  <c:v>79</c:v>
                </c:pt>
                <c:pt idx="151">
                  <c:v>75</c:v>
                </c:pt>
                <c:pt idx="152">
                  <c:v>78</c:v>
                </c:pt>
                <c:pt idx="153">
                  <c:v>62</c:v>
                </c:pt>
                <c:pt idx="154">
                  <c:v>65</c:v>
                </c:pt>
                <c:pt idx="155">
                  <c:v>60</c:v>
                </c:pt>
                <c:pt idx="156">
                  <c:v>64</c:v>
                </c:pt>
                <c:pt idx="157">
                  <c:v>47</c:v>
                </c:pt>
                <c:pt idx="158">
                  <c:v>49</c:v>
                </c:pt>
                <c:pt idx="159">
                  <c:v>47</c:v>
                </c:pt>
                <c:pt idx="160">
                  <c:v>50</c:v>
                </c:pt>
                <c:pt idx="161">
                  <c:v>35</c:v>
                </c:pt>
                <c:pt idx="162">
                  <c:v>38</c:v>
                </c:pt>
                <c:pt idx="163">
                  <c:v>34</c:v>
                </c:pt>
                <c:pt idx="164">
                  <c:v>37</c:v>
                </c:pt>
                <c:pt idx="165">
                  <c:v>26</c:v>
                </c:pt>
                <c:pt idx="166">
                  <c:v>29</c:v>
                </c:pt>
                <c:pt idx="167">
                  <c:v>25</c:v>
                </c:pt>
                <c:pt idx="168">
                  <c:v>28</c:v>
                </c:pt>
                <c:pt idx="169">
                  <c:v>16</c:v>
                </c:pt>
                <c:pt idx="170">
                  <c:v>20</c:v>
                </c:pt>
                <c:pt idx="171">
                  <c:v>16</c:v>
                </c:pt>
                <c:pt idx="172">
                  <c:v>20</c:v>
                </c:pt>
                <c:pt idx="173">
                  <c:v>10</c:v>
                </c:pt>
                <c:pt idx="174">
                  <c:v>14</c:v>
                </c:pt>
                <c:pt idx="175">
                  <c:v>10</c:v>
                </c:pt>
                <c:pt idx="176">
                  <c:v>14</c:v>
                </c:pt>
                <c:pt idx="177">
                  <c:v>5</c:v>
                </c:pt>
                <c:pt idx="178">
                  <c:v>10</c:v>
                </c:pt>
                <c:pt idx="179">
                  <c:v>6</c:v>
                </c:pt>
                <c:pt idx="180">
                  <c:v>14</c:v>
                </c:pt>
                <c:pt idx="181">
                  <c:v>2</c:v>
                </c:pt>
                <c:pt idx="182">
                  <c:v>4</c:v>
                </c:pt>
                <c:pt idx="183">
                  <c:v>3</c:v>
                </c:pt>
                <c:pt idx="184">
                  <c:v>11</c:v>
                </c:pt>
                <c:pt idx="185">
                  <c:v>-2</c:v>
                </c:pt>
                <c:pt idx="186">
                  <c:v>3</c:v>
                </c:pt>
                <c:pt idx="187">
                  <c:v>1</c:v>
                </c:pt>
                <c:pt idx="188">
                  <c:v>8</c:v>
                </c:pt>
                <c:pt idx="189">
                  <c:v>-3</c:v>
                </c:pt>
                <c:pt idx="190">
                  <c:v>3</c:v>
                </c:pt>
                <c:pt idx="191">
                  <c:v>1</c:v>
                </c:pt>
                <c:pt idx="192">
                  <c:v>7</c:v>
                </c:pt>
                <c:pt idx="193">
                  <c:v>-3</c:v>
                </c:pt>
                <c:pt idx="194">
                  <c:v>2</c:v>
                </c:pt>
                <c:pt idx="195">
                  <c:v>-1</c:v>
                </c:pt>
                <c:pt idx="196">
                  <c:v>6</c:v>
                </c:pt>
                <c:pt idx="197">
                  <c:v>-4</c:v>
                </c:pt>
                <c:pt idx="198">
                  <c:v>3</c:v>
                </c:pt>
                <c:pt idx="1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0-4381-BBCB-BEE530E5F72D}"/>
            </c:ext>
          </c:extLst>
        </c:ser>
        <c:ser>
          <c:idx val="1"/>
          <c:order val="1"/>
          <c:tx>
            <c:v>backward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Sheet1!$B$4:$B$205</c:f>
              <c:numCache>
                <c:formatCode>General</c:formatCode>
                <c:ptCount val="202"/>
                <c:pt idx="0">
                  <c:v>-2</c:v>
                </c:pt>
                <c:pt idx="1">
                  <c:v>-3</c:v>
                </c:pt>
                <c:pt idx="2">
                  <c:v>-5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-3</c:v>
                </c:pt>
                <c:pt idx="7">
                  <c:v>6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  <c:pt idx="11">
                  <c:v>11</c:v>
                </c:pt>
                <c:pt idx="12">
                  <c:v>9</c:v>
                </c:pt>
                <c:pt idx="13">
                  <c:v>8</c:v>
                </c:pt>
                <c:pt idx="14">
                  <c:v>5</c:v>
                </c:pt>
                <c:pt idx="15">
                  <c:v>17</c:v>
                </c:pt>
                <c:pt idx="16">
                  <c:v>15</c:v>
                </c:pt>
                <c:pt idx="17">
                  <c:v>13</c:v>
                </c:pt>
                <c:pt idx="18">
                  <c:v>12</c:v>
                </c:pt>
                <c:pt idx="19">
                  <c:v>24</c:v>
                </c:pt>
                <c:pt idx="20">
                  <c:v>22</c:v>
                </c:pt>
                <c:pt idx="21">
                  <c:v>21</c:v>
                </c:pt>
                <c:pt idx="22">
                  <c:v>20</c:v>
                </c:pt>
                <c:pt idx="23">
                  <c:v>33</c:v>
                </c:pt>
                <c:pt idx="24">
                  <c:v>30</c:v>
                </c:pt>
                <c:pt idx="25">
                  <c:v>29</c:v>
                </c:pt>
                <c:pt idx="26">
                  <c:v>29</c:v>
                </c:pt>
                <c:pt idx="27">
                  <c:v>41</c:v>
                </c:pt>
                <c:pt idx="28">
                  <c:v>38</c:v>
                </c:pt>
                <c:pt idx="29">
                  <c:v>40</c:v>
                </c:pt>
                <c:pt idx="30">
                  <c:v>40</c:v>
                </c:pt>
                <c:pt idx="31">
                  <c:v>49</c:v>
                </c:pt>
                <c:pt idx="32">
                  <c:v>48</c:v>
                </c:pt>
                <c:pt idx="33">
                  <c:v>50</c:v>
                </c:pt>
                <c:pt idx="34">
                  <c:v>48</c:v>
                </c:pt>
                <c:pt idx="35">
                  <c:v>60</c:v>
                </c:pt>
                <c:pt idx="36">
                  <c:v>59</c:v>
                </c:pt>
                <c:pt idx="37">
                  <c:v>60</c:v>
                </c:pt>
                <c:pt idx="38">
                  <c:v>59</c:v>
                </c:pt>
                <c:pt idx="39">
                  <c:v>71</c:v>
                </c:pt>
                <c:pt idx="40">
                  <c:v>69</c:v>
                </c:pt>
                <c:pt idx="41">
                  <c:v>69</c:v>
                </c:pt>
                <c:pt idx="42">
                  <c:v>69</c:v>
                </c:pt>
                <c:pt idx="43">
                  <c:v>81</c:v>
                </c:pt>
                <c:pt idx="44">
                  <c:v>79</c:v>
                </c:pt>
                <c:pt idx="45">
                  <c:v>81</c:v>
                </c:pt>
                <c:pt idx="46">
                  <c:v>79</c:v>
                </c:pt>
                <c:pt idx="47">
                  <c:v>92</c:v>
                </c:pt>
                <c:pt idx="48">
                  <c:v>91</c:v>
                </c:pt>
                <c:pt idx="49">
                  <c:v>92</c:v>
                </c:pt>
                <c:pt idx="50">
                  <c:v>90</c:v>
                </c:pt>
                <c:pt idx="51">
                  <c:v>103</c:v>
                </c:pt>
                <c:pt idx="52">
                  <c:v>102</c:v>
                </c:pt>
                <c:pt idx="53">
                  <c:v>101</c:v>
                </c:pt>
                <c:pt idx="54">
                  <c:v>102</c:v>
                </c:pt>
                <c:pt idx="55">
                  <c:v>114</c:v>
                </c:pt>
                <c:pt idx="56">
                  <c:v>112</c:v>
                </c:pt>
                <c:pt idx="57">
                  <c:v>113</c:v>
                </c:pt>
                <c:pt idx="58">
                  <c:v>113</c:v>
                </c:pt>
                <c:pt idx="59">
                  <c:v>126</c:v>
                </c:pt>
                <c:pt idx="60">
                  <c:v>124</c:v>
                </c:pt>
                <c:pt idx="61">
                  <c:v>125</c:v>
                </c:pt>
                <c:pt idx="62">
                  <c:v>126</c:v>
                </c:pt>
                <c:pt idx="63">
                  <c:v>138</c:v>
                </c:pt>
                <c:pt idx="64">
                  <c:v>135</c:v>
                </c:pt>
                <c:pt idx="65">
                  <c:v>136</c:v>
                </c:pt>
                <c:pt idx="66">
                  <c:v>137</c:v>
                </c:pt>
                <c:pt idx="67">
                  <c:v>149</c:v>
                </c:pt>
                <c:pt idx="68">
                  <c:v>148</c:v>
                </c:pt>
                <c:pt idx="69">
                  <c:v>149</c:v>
                </c:pt>
                <c:pt idx="70">
                  <c:v>150</c:v>
                </c:pt>
                <c:pt idx="71">
                  <c:v>162</c:v>
                </c:pt>
                <c:pt idx="72">
                  <c:v>161</c:v>
                </c:pt>
                <c:pt idx="73">
                  <c:v>162</c:v>
                </c:pt>
                <c:pt idx="74">
                  <c:v>164</c:v>
                </c:pt>
                <c:pt idx="75">
                  <c:v>174</c:v>
                </c:pt>
                <c:pt idx="76">
                  <c:v>174</c:v>
                </c:pt>
                <c:pt idx="77">
                  <c:v>175</c:v>
                </c:pt>
                <c:pt idx="78">
                  <c:v>174</c:v>
                </c:pt>
                <c:pt idx="79">
                  <c:v>186</c:v>
                </c:pt>
                <c:pt idx="80">
                  <c:v>187</c:v>
                </c:pt>
                <c:pt idx="81">
                  <c:v>186</c:v>
                </c:pt>
                <c:pt idx="82">
                  <c:v>186</c:v>
                </c:pt>
                <c:pt idx="83">
                  <c:v>198</c:v>
                </c:pt>
                <c:pt idx="84">
                  <c:v>197</c:v>
                </c:pt>
                <c:pt idx="85">
                  <c:v>196</c:v>
                </c:pt>
                <c:pt idx="86">
                  <c:v>195</c:v>
                </c:pt>
                <c:pt idx="87">
                  <c:v>208</c:v>
                </c:pt>
                <c:pt idx="88">
                  <c:v>202</c:v>
                </c:pt>
                <c:pt idx="89">
                  <c:v>203</c:v>
                </c:pt>
                <c:pt idx="90">
                  <c:v>202</c:v>
                </c:pt>
                <c:pt idx="91">
                  <c:v>214</c:v>
                </c:pt>
                <c:pt idx="92">
                  <c:v>211</c:v>
                </c:pt>
                <c:pt idx="93">
                  <c:v>211</c:v>
                </c:pt>
                <c:pt idx="94">
                  <c:v>209</c:v>
                </c:pt>
                <c:pt idx="95">
                  <c:v>220</c:v>
                </c:pt>
                <c:pt idx="96">
                  <c:v>216</c:v>
                </c:pt>
                <c:pt idx="97">
                  <c:v>214</c:v>
                </c:pt>
                <c:pt idx="98">
                  <c:v>213</c:v>
                </c:pt>
                <c:pt idx="99">
                  <c:v>223</c:v>
                </c:pt>
                <c:pt idx="100">
                  <c:v>217</c:v>
                </c:pt>
                <c:pt idx="101">
                  <c:v>216</c:v>
                </c:pt>
                <c:pt idx="102">
                  <c:v>213</c:v>
                </c:pt>
                <c:pt idx="103">
                  <c:v>222</c:v>
                </c:pt>
                <c:pt idx="104">
                  <c:v>218</c:v>
                </c:pt>
                <c:pt idx="105">
                  <c:v>216</c:v>
                </c:pt>
                <c:pt idx="106">
                  <c:v>211</c:v>
                </c:pt>
                <c:pt idx="107">
                  <c:v>219</c:v>
                </c:pt>
                <c:pt idx="108">
                  <c:v>216</c:v>
                </c:pt>
                <c:pt idx="109">
                  <c:v>212</c:v>
                </c:pt>
                <c:pt idx="110">
                  <c:v>206</c:v>
                </c:pt>
                <c:pt idx="111">
                  <c:v>215</c:v>
                </c:pt>
                <c:pt idx="112">
                  <c:v>210</c:v>
                </c:pt>
                <c:pt idx="113">
                  <c:v>206</c:v>
                </c:pt>
                <c:pt idx="114">
                  <c:v>199</c:v>
                </c:pt>
                <c:pt idx="115">
                  <c:v>208</c:v>
                </c:pt>
                <c:pt idx="116">
                  <c:v>202</c:v>
                </c:pt>
                <c:pt idx="117">
                  <c:v>197</c:v>
                </c:pt>
                <c:pt idx="118">
                  <c:v>190</c:v>
                </c:pt>
                <c:pt idx="119">
                  <c:v>198</c:v>
                </c:pt>
                <c:pt idx="120">
                  <c:v>192</c:v>
                </c:pt>
                <c:pt idx="121">
                  <c:v>187</c:v>
                </c:pt>
                <c:pt idx="122">
                  <c:v>180</c:v>
                </c:pt>
                <c:pt idx="123">
                  <c:v>187</c:v>
                </c:pt>
                <c:pt idx="124">
                  <c:v>179</c:v>
                </c:pt>
                <c:pt idx="125">
                  <c:v>173</c:v>
                </c:pt>
                <c:pt idx="126">
                  <c:v>167</c:v>
                </c:pt>
                <c:pt idx="127">
                  <c:v>174</c:v>
                </c:pt>
                <c:pt idx="128">
                  <c:v>165</c:v>
                </c:pt>
                <c:pt idx="129">
                  <c:v>159</c:v>
                </c:pt>
                <c:pt idx="130">
                  <c:v>154</c:v>
                </c:pt>
                <c:pt idx="131">
                  <c:v>159</c:v>
                </c:pt>
                <c:pt idx="132">
                  <c:v>150</c:v>
                </c:pt>
                <c:pt idx="133">
                  <c:v>145</c:v>
                </c:pt>
                <c:pt idx="134">
                  <c:v>137</c:v>
                </c:pt>
                <c:pt idx="135">
                  <c:v>142</c:v>
                </c:pt>
                <c:pt idx="136">
                  <c:v>135</c:v>
                </c:pt>
                <c:pt idx="137">
                  <c:v>129</c:v>
                </c:pt>
                <c:pt idx="138">
                  <c:v>119</c:v>
                </c:pt>
                <c:pt idx="139">
                  <c:v>126</c:v>
                </c:pt>
                <c:pt idx="140">
                  <c:v>118</c:v>
                </c:pt>
                <c:pt idx="141">
                  <c:v>111</c:v>
                </c:pt>
                <c:pt idx="142">
                  <c:v>103</c:v>
                </c:pt>
                <c:pt idx="143">
                  <c:v>108</c:v>
                </c:pt>
                <c:pt idx="144">
                  <c:v>101</c:v>
                </c:pt>
                <c:pt idx="145">
                  <c:v>95</c:v>
                </c:pt>
                <c:pt idx="146">
                  <c:v>86</c:v>
                </c:pt>
                <c:pt idx="147">
                  <c:v>91</c:v>
                </c:pt>
                <c:pt idx="148">
                  <c:v>84</c:v>
                </c:pt>
                <c:pt idx="149">
                  <c:v>76</c:v>
                </c:pt>
                <c:pt idx="150">
                  <c:v>68</c:v>
                </c:pt>
                <c:pt idx="151">
                  <c:v>75</c:v>
                </c:pt>
                <c:pt idx="152">
                  <c:v>69</c:v>
                </c:pt>
                <c:pt idx="153">
                  <c:v>62</c:v>
                </c:pt>
                <c:pt idx="154">
                  <c:v>55</c:v>
                </c:pt>
                <c:pt idx="155">
                  <c:v>62</c:v>
                </c:pt>
                <c:pt idx="156">
                  <c:v>52</c:v>
                </c:pt>
                <c:pt idx="157">
                  <c:v>48</c:v>
                </c:pt>
                <c:pt idx="158">
                  <c:v>39</c:v>
                </c:pt>
                <c:pt idx="159">
                  <c:v>48</c:v>
                </c:pt>
                <c:pt idx="160">
                  <c:v>38</c:v>
                </c:pt>
                <c:pt idx="161">
                  <c:v>34</c:v>
                </c:pt>
                <c:pt idx="162">
                  <c:v>29</c:v>
                </c:pt>
                <c:pt idx="163">
                  <c:v>36</c:v>
                </c:pt>
                <c:pt idx="164">
                  <c:v>27</c:v>
                </c:pt>
                <c:pt idx="165">
                  <c:v>24</c:v>
                </c:pt>
                <c:pt idx="166">
                  <c:v>19</c:v>
                </c:pt>
                <c:pt idx="167">
                  <c:v>25</c:v>
                </c:pt>
                <c:pt idx="168">
                  <c:v>18</c:v>
                </c:pt>
                <c:pt idx="169">
                  <c:v>15</c:v>
                </c:pt>
                <c:pt idx="170">
                  <c:v>10</c:v>
                </c:pt>
                <c:pt idx="171">
                  <c:v>15</c:v>
                </c:pt>
                <c:pt idx="172">
                  <c:v>11</c:v>
                </c:pt>
                <c:pt idx="173">
                  <c:v>9</c:v>
                </c:pt>
                <c:pt idx="174">
                  <c:v>2</c:v>
                </c:pt>
                <c:pt idx="175">
                  <c:v>10</c:v>
                </c:pt>
                <c:pt idx="176">
                  <c:v>7</c:v>
                </c:pt>
                <c:pt idx="177">
                  <c:v>4</c:v>
                </c:pt>
                <c:pt idx="178">
                  <c:v>-2</c:v>
                </c:pt>
                <c:pt idx="179">
                  <c:v>7</c:v>
                </c:pt>
                <c:pt idx="180">
                  <c:v>3</c:v>
                </c:pt>
                <c:pt idx="181">
                  <c:v>0</c:v>
                </c:pt>
                <c:pt idx="182">
                  <c:v>-6</c:v>
                </c:pt>
                <c:pt idx="183">
                  <c:v>3</c:v>
                </c:pt>
                <c:pt idx="184">
                  <c:v>0</c:v>
                </c:pt>
                <c:pt idx="185">
                  <c:v>-5</c:v>
                </c:pt>
                <c:pt idx="186">
                  <c:v>-8</c:v>
                </c:pt>
                <c:pt idx="187">
                  <c:v>2</c:v>
                </c:pt>
                <c:pt idx="188">
                  <c:v>-2</c:v>
                </c:pt>
                <c:pt idx="189">
                  <c:v>-6</c:v>
                </c:pt>
                <c:pt idx="190">
                  <c:v>-8</c:v>
                </c:pt>
                <c:pt idx="191">
                  <c:v>2</c:v>
                </c:pt>
                <c:pt idx="192">
                  <c:v>-2</c:v>
                </c:pt>
                <c:pt idx="193">
                  <c:v>-5</c:v>
                </c:pt>
                <c:pt idx="194">
                  <c:v>-10</c:v>
                </c:pt>
                <c:pt idx="195">
                  <c:v>2</c:v>
                </c:pt>
                <c:pt idx="196">
                  <c:v>-4</c:v>
                </c:pt>
                <c:pt idx="197">
                  <c:v>-5</c:v>
                </c:pt>
                <c:pt idx="198">
                  <c:v>-7</c:v>
                </c:pt>
                <c:pt idx="1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0-4381-BBCB-BEE530E5F72D}"/>
            </c:ext>
          </c:extLst>
        </c:ser>
        <c:ser>
          <c:idx val="2"/>
          <c:order val="2"/>
          <c:tx>
            <c:v>avg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Sheet1!$D$4:$D$203</c:f>
              <c:numCache>
                <c:formatCode>General</c:formatCode>
                <c:ptCount val="20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30</c:v>
                </c:pt>
                <c:pt idx="24">
                  <c:v>32</c:v>
                </c:pt>
                <c:pt idx="25">
                  <c:v>33</c:v>
                </c:pt>
                <c:pt idx="26">
                  <c:v>36</c:v>
                </c:pt>
                <c:pt idx="27">
                  <c:v>38</c:v>
                </c:pt>
                <c:pt idx="28">
                  <c:v>41</c:v>
                </c:pt>
                <c:pt idx="29">
                  <c:v>43</c:v>
                </c:pt>
                <c:pt idx="30">
                  <c:v>45</c:v>
                </c:pt>
                <c:pt idx="31">
                  <c:v>48</c:v>
                </c:pt>
                <c:pt idx="32">
                  <c:v>50</c:v>
                </c:pt>
                <c:pt idx="33">
                  <c:v>52</c:v>
                </c:pt>
                <c:pt idx="34">
                  <c:v>55</c:v>
                </c:pt>
                <c:pt idx="35">
                  <c:v>58</c:v>
                </c:pt>
                <c:pt idx="36">
                  <c:v>61</c:v>
                </c:pt>
                <c:pt idx="37">
                  <c:v>63</c:v>
                </c:pt>
                <c:pt idx="38">
                  <c:v>66</c:v>
                </c:pt>
                <c:pt idx="39">
                  <c:v>69</c:v>
                </c:pt>
                <c:pt idx="40">
                  <c:v>71</c:v>
                </c:pt>
                <c:pt idx="41">
                  <c:v>73</c:v>
                </c:pt>
                <c:pt idx="42">
                  <c:v>75</c:v>
                </c:pt>
                <c:pt idx="43">
                  <c:v>79</c:v>
                </c:pt>
                <c:pt idx="44">
                  <c:v>81</c:v>
                </c:pt>
                <c:pt idx="45">
                  <c:v>83</c:v>
                </c:pt>
                <c:pt idx="46">
                  <c:v>86</c:v>
                </c:pt>
                <c:pt idx="47">
                  <c:v>90</c:v>
                </c:pt>
                <c:pt idx="48">
                  <c:v>92</c:v>
                </c:pt>
                <c:pt idx="49">
                  <c:v>94</c:v>
                </c:pt>
                <c:pt idx="50">
                  <c:v>97</c:v>
                </c:pt>
                <c:pt idx="51">
                  <c:v>100</c:v>
                </c:pt>
                <c:pt idx="52">
                  <c:v>103</c:v>
                </c:pt>
                <c:pt idx="53">
                  <c:v>105</c:v>
                </c:pt>
                <c:pt idx="54">
                  <c:v>108</c:v>
                </c:pt>
                <c:pt idx="55">
                  <c:v>111</c:v>
                </c:pt>
                <c:pt idx="56">
                  <c:v>114</c:v>
                </c:pt>
                <c:pt idx="57">
                  <c:v>116</c:v>
                </c:pt>
                <c:pt idx="58">
                  <c:v>119</c:v>
                </c:pt>
                <c:pt idx="59">
                  <c:v>123</c:v>
                </c:pt>
                <c:pt idx="60">
                  <c:v>126</c:v>
                </c:pt>
                <c:pt idx="61">
                  <c:v>129</c:v>
                </c:pt>
                <c:pt idx="62">
                  <c:v>132</c:v>
                </c:pt>
                <c:pt idx="63">
                  <c:v>135</c:v>
                </c:pt>
                <c:pt idx="64">
                  <c:v>138</c:v>
                </c:pt>
                <c:pt idx="65">
                  <c:v>140</c:v>
                </c:pt>
                <c:pt idx="66">
                  <c:v>143</c:v>
                </c:pt>
                <c:pt idx="67">
                  <c:v>147</c:v>
                </c:pt>
                <c:pt idx="68">
                  <c:v>150</c:v>
                </c:pt>
                <c:pt idx="69">
                  <c:v>153</c:v>
                </c:pt>
                <c:pt idx="70">
                  <c:v>156</c:v>
                </c:pt>
                <c:pt idx="71">
                  <c:v>160</c:v>
                </c:pt>
                <c:pt idx="72">
                  <c:v>163</c:v>
                </c:pt>
                <c:pt idx="73">
                  <c:v>166</c:v>
                </c:pt>
                <c:pt idx="74">
                  <c:v>169</c:v>
                </c:pt>
                <c:pt idx="75">
                  <c:v>172</c:v>
                </c:pt>
                <c:pt idx="76">
                  <c:v>175</c:v>
                </c:pt>
                <c:pt idx="77">
                  <c:v>178</c:v>
                </c:pt>
                <c:pt idx="78">
                  <c:v>181</c:v>
                </c:pt>
                <c:pt idx="79">
                  <c:v>184</c:v>
                </c:pt>
                <c:pt idx="80">
                  <c:v>188</c:v>
                </c:pt>
                <c:pt idx="81">
                  <c:v>190</c:v>
                </c:pt>
                <c:pt idx="82">
                  <c:v>192</c:v>
                </c:pt>
                <c:pt idx="83">
                  <c:v>195</c:v>
                </c:pt>
                <c:pt idx="84">
                  <c:v>198</c:v>
                </c:pt>
                <c:pt idx="85">
                  <c:v>200</c:v>
                </c:pt>
                <c:pt idx="86">
                  <c:v>202</c:v>
                </c:pt>
                <c:pt idx="87">
                  <c:v>205</c:v>
                </c:pt>
                <c:pt idx="88">
                  <c:v>206</c:v>
                </c:pt>
                <c:pt idx="89">
                  <c:v>207</c:v>
                </c:pt>
                <c:pt idx="90">
                  <c:v>209</c:v>
                </c:pt>
                <c:pt idx="91">
                  <c:v>212</c:v>
                </c:pt>
                <c:pt idx="92">
                  <c:v>213</c:v>
                </c:pt>
                <c:pt idx="93">
                  <c:v>214</c:v>
                </c:pt>
                <c:pt idx="94">
                  <c:v>215</c:v>
                </c:pt>
                <c:pt idx="95">
                  <c:v>217</c:v>
                </c:pt>
                <c:pt idx="96">
                  <c:v>218</c:v>
                </c:pt>
                <c:pt idx="97">
                  <c:v>218</c:v>
                </c:pt>
                <c:pt idx="98">
                  <c:v>219</c:v>
                </c:pt>
                <c:pt idx="99">
                  <c:v>220</c:v>
                </c:pt>
                <c:pt idx="100">
                  <c:v>220</c:v>
                </c:pt>
                <c:pt idx="101">
                  <c:v>219</c:v>
                </c:pt>
                <c:pt idx="102">
                  <c:v>219</c:v>
                </c:pt>
                <c:pt idx="103">
                  <c:v>219</c:v>
                </c:pt>
                <c:pt idx="104">
                  <c:v>219</c:v>
                </c:pt>
                <c:pt idx="105">
                  <c:v>218</c:v>
                </c:pt>
                <c:pt idx="106">
                  <c:v>218</c:v>
                </c:pt>
                <c:pt idx="107">
                  <c:v>217</c:v>
                </c:pt>
                <c:pt idx="108">
                  <c:v>216</c:v>
                </c:pt>
                <c:pt idx="109">
                  <c:v>215</c:v>
                </c:pt>
                <c:pt idx="110">
                  <c:v>213</c:v>
                </c:pt>
                <c:pt idx="111">
                  <c:v>212</c:v>
                </c:pt>
                <c:pt idx="112">
                  <c:v>211</c:v>
                </c:pt>
                <c:pt idx="113">
                  <c:v>208</c:v>
                </c:pt>
                <c:pt idx="114">
                  <c:v>206</c:v>
                </c:pt>
                <c:pt idx="115">
                  <c:v>205</c:v>
                </c:pt>
                <c:pt idx="116">
                  <c:v>203</c:v>
                </c:pt>
                <c:pt idx="117">
                  <c:v>200</c:v>
                </c:pt>
                <c:pt idx="118">
                  <c:v>197</c:v>
                </c:pt>
                <c:pt idx="119">
                  <c:v>196</c:v>
                </c:pt>
                <c:pt idx="120">
                  <c:v>193</c:v>
                </c:pt>
                <c:pt idx="121">
                  <c:v>190</c:v>
                </c:pt>
                <c:pt idx="122">
                  <c:v>187</c:v>
                </c:pt>
                <c:pt idx="123">
                  <c:v>184</c:v>
                </c:pt>
                <c:pt idx="124">
                  <c:v>181</c:v>
                </c:pt>
                <c:pt idx="125">
                  <c:v>177</c:v>
                </c:pt>
                <c:pt idx="126">
                  <c:v>174</c:v>
                </c:pt>
                <c:pt idx="127">
                  <c:v>171</c:v>
                </c:pt>
                <c:pt idx="128">
                  <c:v>168</c:v>
                </c:pt>
                <c:pt idx="129">
                  <c:v>163</c:v>
                </c:pt>
                <c:pt idx="130">
                  <c:v>160</c:v>
                </c:pt>
                <c:pt idx="131">
                  <c:v>157</c:v>
                </c:pt>
                <c:pt idx="132">
                  <c:v>153</c:v>
                </c:pt>
                <c:pt idx="133">
                  <c:v>148</c:v>
                </c:pt>
                <c:pt idx="134">
                  <c:v>144</c:v>
                </c:pt>
                <c:pt idx="135">
                  <c:v>140</c:v>
                </c:pt>
                <c:pt idx="136">
                  <c:v>136</c:v>
                </c:pt>
                <c:pt idx="137">
                  <c:v>131</c:v>
                </c:pt>
                <c:pt idx="138">
                  <c:v>127</c:v>
                </c:pt>
                <c:pt idx="139">
                  <c:v>123</c:v>
                </c:pt>
                <c:pt idx="140">
                  <c:v>119</c:v>
                </c:pt>
                <c:pt idx="141">
                  <c:v>115</c:v>
                </c:pt>
                <c:pt idx="142">
                  <c:v>110</c:v>
                </c:pt>
                <c:pt idx="143">
                  <c:v>107</c:v>
                </c:pt>
                <c:pt idx="144">
                  <c:v>103</c:v>
                </c:pt>
                <c:pt idx="145">
                  <c:v>98</c:v>
                </c:pt>
                <c:pt idx="146">
                  <c:v>93</c:v>
                </c:pt>
                <c:pt idx="147">
                  <c:v>89</c:v>
                </c:pt>
                <c:pt idx="148">
                  <c:v>85</c:v>
                </c:pt>
                <c:pt idx="149">
                  <c:v>80</c:v>
                </c:pt>
                <c:pt idx="150">
                  <c:v>76</c:v>
                </c:pt>
                <c:pt idx="151">
                  <c:v>73</c:v>
                </c:pt>
                <c:pt idx="152">
                  <c:v>70</c:v>
                </c:pt>
                <c:pt idx="153">
                  <c:v>65</c:v>
                </c:pt>
                <c:pt idx="154">
                  <c:v>62</c:v>
                </c:pt>
                <c:pt idx="155">
                  <c:v>59</c:v>
                </c:pt>
                <c:pt idx="156">
                  <c:v>55</c:v>
                </c:pt>
                <c:pt idx="157">
                  <c:v>51</c:v>
                </c:pt>
                <c:pt idx="158">
                  <c:v>47</c:v>
                </c:pt>
                <c:pt idx="159">
                  <c:v>45</c:v>
                </c:pt>
                <c:pt idx="160">
                  <c:v>42</c:v>
                </c:pt>
                <c:pt idx="161">
                  <c:v>38</c:v>
                </c:pt>
                <c:pt idx="162">
                  <c:v>35</c:v>
                </c:pt>
                <c:pt idx="163">
                  <c:v>33</c:v>
                </c:pt>
                <c:pt idx="164">
                  <c:v>30</c:v>
                </c:pt>
                <c:pt idx="165">
                  <c:v>27</c:v>
                </c:pt>
                <c:pt idx="166">
                  <c:v>25</c:v>
                </c:pt>
                <c:pt idx="167">
                  <c:v>23</c:v>
                </c:pt>
                <c:pt idx="168">
                  <c:v>21</c:v>
                </c:pt>
                <c:pt idx="169">
                  <c:v>18</c:v>
                </c:pt>
                <c:pt idx="170">
                  <c:v>16</c:v>
                </c:pt>
                <c:pt idx="171">
                  <c:v>15</c:v>
                </c:pt>
                <c:pt idx="172">
                  <c:v>13</c:v>
                </c:pt>
                <c:pt idx="173">
                  <c:v>11</c:v>
                </c:pt>
                <c:pt idx="174">
                  <c:v>10</c:v>
                </c:pt>
                <c:pt idx="175">
                  <c:v>9</c:v>
                </c:pt>
                <c:pt idx="176">
                  <c:v>8</c:v>
                </c:pt>
                <c:pt idx="177">
                  <c:v>7</c:v>
                </c:pt>
                <c:pt idx="178">
                  <c:v>6</c:v>
                </c:pt>
                <c:pt idx="179">
                  <c:v>6</c:v>
                </c:pt>
                <c:pt idx="180">
                  <c:v>5</c:v>
                </c:pt>
                <c:pt idx="181">
                  <c:v>3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-1</c:v>
                </c:pt>
                <c:pt idx="190">
                  <c:v>-1</c:v>
                </c:pt>
                <c:pt idx="191">
                  <c:v>0</c:v>
                </c:pt>
                <c:pt idx="192">
                  <c:v>0</c:v>
                </c:pt>
                <c:pt idx="193">
                  <c:v>-1</c:v>
                </c:pt>
                <c:pt idx="194">
                  <c:v>-2</c:v>
                </c:pt>
                <c:pt idx="195">
                  <c:v>-1</c:v>
                </c:pt>
                <c:pt idx="196">
                  <c:v>-1</c:v>
                </c:pt>
                <c:pt idx="197">
                  <c:v>-2</c:v>
                </c:pt>
                <c:pt idx="198">
                  <c:v>-1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00-4381-BBCB-BEE530E5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648560"/>
        <c:axId val="533649544"/>
      </c:scatterChart>
      <c:valAx>
        <c:axId val="53364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49544"/>
        <c:crosses val="autoZero"/>
        <c:crossBetween val="midCat"/>
      </c:valAx>
      <c:valAx>
        <c:axId val="53364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4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485775</xdr:colOff>
      <xdr:row>3</xdr:row>
      <xdr:rowOff>38101</xdr:rowOff>
    </xdr:from>
    <xdr:to>
      <xdr:col>114</xdr:col>
      <xdr:colOff>561975</xdr:colOff>
      <xdr:row>39</xdr:row>
      <xdr:rowOff>114301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0B465B-C1A9-48E4-98DD-0CE90BFFA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629AE-5F3C-4EC7-9D4C-40CB46F5EB2E}">
  <dimension ref="A1:GU206"/>
  <sheetViews>
    <sheetView tabSelected="1" zoomScaleNormal="100" workbookViewId="0">
      <selection activeCell="L204" sqref="L204"/>
    </sheetView>
  </sheetViews>
  <sheetFormatPr defaultRowHeight="15" x14ac:dyDescent="0.25"/>
  <cols>
    <col min="9" max="9" width="31" bestFit="1" customWidth="1"/>
  </cols>
  <sheetData>
    <row r="1" spans="1:203" x14ac:dyDescent="0.25">
      <c r="H1">
        <f t="shared" ref="H1:H2" si="0">H201-(2^14)</f>
        <v>-180.5</v>
      </c>
    </row>
    <row r="2" spans="1:203" x14ac:dyDescent="0.25">
      <c r="H2">
        <f t="shared" si="0"/>
        <v>-101</v>
      </c>
      <c r="J2">
        <v>1.8</v>
      </c>
    </row>
    <row r="3" spans="1:203" x14ac:dyDescent="0.25">
      <c r="E3">
        <f>16383/200</f>
        <v>81.915000000000006</v>
      </c>
      <c r="H3">
        <f>H203-(2^14)</f>
        <v>-22.5</v>
      </c>
      <c r="I3" t="s">
        <v>1</v>
      </c>
      <c r="J3" t="s">
        <v>2</v>
      </c>
      <c r="GU3" t="s">
        <v>0</v>
      </c>
    </row>
    <row r="4" spans="1:203" x14ac:dyDescent="0.25">
      <c r="A4">
        <f>E4-F4</f>
        <v>7</v>
      </c>
      <c r="B4">
        <f>E4-G4</f>
        <v>-2</v>
      </c>
      <c r="C4">
        <f>(A4+B4)/2</f>
        <v>2.5</v>
      </c>
      <c r="D4">
        <f>ROUND((C4*6+C203*4+C5*4+C202+C6)/16,0)</f>
        <v>1</v>
      </c>
      <c r="E4">
        <f>ROUND((ROW()-3)*$E$3,0)-20</f>
        <v>62</v>
      </c>
      <c r="F4">
        <v>55</v>
      </c>
      <c r="G4">
        <v>64</v>
      </c>
      <c r="H4">
        <f>(G4+F4)/2</f>
        <v>59.5</v>
      </c>
      <c r="I4">
        <f>ROUND((H4*20+H3*15+H5*15+H2*6+H6*6+H1+H7)/64,0)</f>
        <v>61</v>
      </c>
      <c r="J4">
        <f>$J$2*(ROW()-3)</f>
        <v>1.8</v>
      </c>
    </row>
    <row r="5" spans="1:203" x14ac:dyDescent="0.25">
      <c r="A5">
        <f t="shared" ref="A5:A68" si="1">E5-F5</f>
        <v>-2</v>
      </c>
      <c r="B5">
        <f>E5-G5</f>
        <v>-3</v>
      </c>
      <c r="C5">
        <f t="shared" ref="C5:C68" si="2">(A5+B5)/2</f>
        <v>-2.5</v>
      </c>
      <c r="D5">
        <f>ROUND((C5*6+C4*4+C6*4+C203+C7)/16,0)</f>
        <v>0</v>
      </c>
      <c r="E5">
        <f t="shared" ref="E5:E68" si="3">ROUND((ROW()-3)*$E$3,0)-20</f>
        <v>144</v>
      </c>
      <c r="F5">
        <v>146</v>
      </c>
      <c r="G5">
        <v>147</v>
      </c>
      <c r="H5">
        <f t="shared" ref="H5:H68" si="4">(G5+F5)/2</f>
        <v>146.5</v>
      </c>
      <c r="I5">
        <f t="shared" ref="I5:I68" si="5">ROUND((H5*20+H4*15+H6*15+H3*6+H7*6+H2+H8)/64,0)</f>
        <v>144</v>
      </c>
      <c r="J5">
        <f t="shared" ref="J5:J68" si="6">$J$2*(ROW()-3)</f>
        <v>3.6</v>
      </c>
    </row>
    <row r="6" spans="1:203" x14ac:dyDescent="0.25">
      <c r="A6">
        <f t="shared" si="1"/>
        <v>5</v>
      </c>
      <c r="B6">
        <f>E6-G6</f>
        <v>-5</v>
      </c>
      <c r="C6">
        <f t="shared" si="2"/>
        <v>0</v>
      </c>
      <c r="D6">
        <f>ROUND((C6*6+C5*4+C7*4+C4+C8)/16,0)</f>
        <v>1</v>
      </c>
      <c r="E6">
        <f t="shared" si="3"/>
        <v>226</v>
      </c>
      <c r="F6">
        <v>221</v>
      </c>
      <c r="G6">
        <v>231</v>
      </c>
      <c r="H6">
        <f t="shared" si="4"/>
        <v>226</v>
      </c>
      <c r="I6">
        <f t="shared" si="5"/>
        <v>225</v>
      </c>
      <c r="J6">
        <f t="shared" si="6"/>
        <v>5.4</v>
      </c>
    </row>
    <row r="7" spans="1:203" x14ac:dyDescent="0.25">
      <c r="A7">
        <f t="shared" si="1"/>
        <v>4</v>
      </c>
      <c r="B7">
        <f>E7-G7</f>
        <v>4</v>
      </c>
      <c r="C7">
        <f t="shared" si="2"/>
        <v>4</v>
      </c>
      <c r="D7">
        <f>ROUND((C7*20+C6*15+C8*15+C5*6+C9*6+C4+C10)/64,0)</f>
        <v>3</v>
      </c>
      <c r="E7">
        <f t="shared" si="3"/>
        <v>308</v>
      </c>
      <c r="F7">
        <v>304</v>
      </c>
      <c r="G7">
        <v>304</v>
      </c>
      <c r="H7">
        <f t="shared" si="4"/>
        <v>304</v>
      </c>
      <c r="I7">
        <f t="shared" si="5"/>
        <v>305</v>
      </c>
      <c r="J7">
        <f t="shared" si="6"/>
        <v>7.2</v>
      </c>
    </row>
    <row r="8" spans="1:203" x14ac:dyDescent="0.25">
      <c r="A8">
        <f t="shared" si="1"/>
        <v>11</v>
      </c>
      <c r="B8">
        <f>E8-G8</f>
        <v>1</v>
      </c>
      <c r="C8">
        <f t="shared" si="2"/>
        <v>6</v>
      </c>
      <c r="D8">
        <f t="shared" ref="D8:D71" si="7">ROUND((C8*20+C7*15+C9*15+C6*6+C10*6+C5+C11)/64,0)</f>
        <v>3</v>
      </c>
      <c r="E8">
        <f t="shared" si="3"/>
        <v>390</v>
      </c>
      <c r="F8">
        <v>379</v>
      </c>
      <c r="G8">
        <v>389</v>
      </c>
      <c r="H8">
        <f t="shared" si="4"/>
        <v>384</v>
      </c>
      <c r="I8">
        <f t="shared" si="5"/>
        <v>386</v>
      </c>
      <c r="J8">
        <f t="shared" si="6"/>
        <v>9</v>
      </c>
    </row>
    <row r="9" spans="1:203" x14ac:dyDescent="0.25">
      <c r="A9">
        <f t="shared" si="1"/>
        <v>2</v>
      </c>
      <c r="B9">
        <f>E9-G9</f>
        <v>0</v>
      </c>
      <c r="C9">
        <f t="shared" si="2"/>
        <v>1</v>
      </c>
      <c r="D9">
        <f t="shared" si="7"/>
        <v>4</v>
      </c>
      <c r="E9">
        <f t="shared" si="3"/>
        <v>471</v>
      </c>
      <c r="F9">
        <v>469</v>
      </c>
      <c r="G9">
        <v>471</v>
      </c>
      <c r="H9">
        <f t="shared" si="4"/>
        <v>470</v>
      </c>
      <c r="I9">
        <f t="shared" si="5"/>
        <v>468</v>
      </c>
      <c r="J9">
        <f t="shared" si="6"/>
        <v>10.8</v>
      </c>
    </row>
    <row r="10" spans="1:203" x14ac:dyDescent="0.25">
      <c r="A10">
        <f t="shared" si="1"/>
        <v>9</v>
      </c>
      <c r="B10">
        <f>E10-G10</f>
        <v>-3</v>
      </c>
      <c r="C10">
        <f t="shared" si="2"/>
        <v>3</v>
      </c>
      <c r="D10">
        <f t="shared" si="7"/>
        <v>4</v>
      </c>
      <c r="E10">
        <f t="shared" si="3"/>
        <v>553</v>
      </c>
      <c r="F10">
        <v>544</v>
      </c>
      <c r="G10">
        <v>556</v>
      </c>
      <c r="H10">
        <f t="shared" si="4"/>
        <v>550</v>
      </c>
      <c r="I10">
        <f t="shared" si="5"/>
        <v>549</v>
      </c>
      <c r="J10">
        <f t="shared" si="6"/>
        <v>12.6</v>
      </c>
    </row>
    <row r="11" spans="1:203" x14ac:dyDescent="0.25">
      <c r="A11">
        <f t="shared" si="1"/>
        <v>6</v>
      </c>
      <c r="B11">
        <f>E11-G11</f>
        <v>6</v>
      </c>
      <c r="C11">
        <f t="shared" si="2"/>
        <v>6</v>
      </c>
      <c r="D11">
        <f t="shared" si="7"/>
        <v>6</v>
      </c>
      <c r="E11">
        <f t="shared" si="3"/>
        <v>635</v>
      </c>
      <c r="F11">
        <v>629</v>
      </c>
      <c r="G11">
        <v>629</v>
      </c>
      <c r="H11">
        <f t="shared" si="4"/>
        <v>629</v>
      </c>
      <c r="I11">
        <f t="shared" si="5"/>
        <v>630</v>
      </c>
      <c r="J11">
        <f t="shared" si="6"/>
        <v>14.4</v>
      </c>
    </row>
    <row r="12" spans="1:203" x14ac:dyDescent="0.25">
      <c r="A12">
        <f t="shared" si="1"/>
        <v>14</v>
      </c>
      <c r="B12">
        <f>E12-G12</f>
        <v>5</v>
      </c>
      <c r="C12">
        <f t="shared" si="2"/>
        <v>9.5</v>
      </c>
      <c r="D12">
        <f t="shared" si="7"/>
        <v>7</v>
      </c>
      <c r="E12">
        <f t="shared" si="3"/>
        <v>717</v>
      </c>
      <c r="F12">
        <v>703</v>
      </c>
      <c r="G12">
        <v>712</v>
      </c>
      <c r="H12">
        <f t="shared" si="4"/>
        <v>707.5</v>
      </c>
      <c r="I12">
        <f t="shared" si="5"/>
        <v>710</v>
      </c>
      <c r="J12">
        <f t="shared" si="6"/>
        <v>16.2</v>
      </c>
    </row>
    <row r="13" spans="1:203" x14ac:dyDescent="0.25">
      <c r="A13">
        <f t="shared" si="1"/>
        <v>6</v>
      </c>
      <c r="B13">
        <f>E13-G13</f>
        <v>3</v>
      </c>
      <c r="C13">
        <f t="shared" si="2"/>
        <v>4.5</v>
      </c>
      <c r="D13">
        <f t="shared" si="7"/>
        <v>7</v>
      </c>
      <c r="E13">
        <f t="shared" si="3"/>
        <v>799</v>
      </c>
      <c r="F13">
        <v>793</v>
      </c>
      <c r="G13">
        <v>796</v>
      </c>
      <c r="H13">
        <f t="shared" si="4"/>
        <v>794.5</v>
      </c>
      <c r="I13">
        <f t="shared" si="5"/>
        <v>792</v>
      </c>
      <c r="J13">
        <f t="shared" si="6"/>
        <v>18</v>
      </c>
    </row>
    <row r="14" spans="1:203" x14ac:dyDescent="0.25">
      <c r="A14">
        <f t="shared" si="1"/>
        <v>12</v>
      </c>
      <c r="B14">
        <f>E14-G14</f>
        <v>1</v>
      </c>
      <c r="C14">
        <f t="shared" si="2"/>
        <v>6.5</v>
      </c>
      <c r="D14">
        <f t="shared" si="7"/>
        <v>8</v>
      </c>
      <c r="E14">
        <f t="shared" si="3"/>
        <v>881</v>
      </c>
      <c r="F14">
        <v>869</v>
      </c>
      <c r="G14">
        <v>880</v>
      </c>
      <c r="H14">
        <f t="shared" si="4"/>
        <v>874.5</v>
      </c>
      <c r="I14">
        <f t="shared" si="5"/>
        <v>873</v>
      </c>
      <c r="J14">
        <f t="shared" si="6"/>
        <v>19.8</v>
      </c>
    </row>
    <row r="15" spans="1:203" x14ac:dyDescent="0.25">
      <c r="A15">
        <f t="shared" si="1"/>
        <v>11</v>
      </c>
      <c r="B15">
        <f>E15-G15</f>
        <v>11</v>
      </c>
      <c r="C15">
        <f t="shared" si="2"/>
        <v>11</v>
      </c>
      <c r="D15">
        <f t="shared" si="7"/>
        <v>10</v>
      </c>
      <c r="E15">
        <f t="shared" si="3"/>
        <v>963</v>
      </c>
      <c r="F15">
        <v>952</v>
      </c>
      <c r="G15">
        <v>952</v>
      </c>
      <c r="H15">
        <f t="shared" si="4"/>
        <v>952</v>
      </c>
      <c r="I15">
        <f t="shared" si="5"/>
        <v>953</v>
      </c>
      <c r="J15">
        <f t="shared" si="6"/>
        <v>21.6</v>
      </c>
    </row>
    <row r="16" spans="1:203" x14ac:dyDescent="0.25">
      <c r="A16">
        <f t="shared" si="1"/>
        <v>18</v>
      </c>
      <c r="B16">
        <f>E16-G16</f>
        <v>9</v>
      </c>
      <c r="C16">
        <f t="shared" si="2"/>
        <v>13.5</v>
      </c>
      <c r="D16">
        <f t="shared" si="7"/>
        <v>11</v>
      </c>
      <c r="E16">
        <f t="shared" si="3"/>
        <v>1045</v>
      </c>
      <c r="F16">
        <v>1027</v>
      </c>
      <c r="G16">
        <v>1036</v>
      </c>
      <c r="H16">
        <f t="shared" si="4"/>
        <v>1031.5</v>
      </c>
      <c r="I16">
        <f t="shared" si="5"/>
        <v>1034</v>
      </c>
      <c r="J16">
        <f t="shared" si="6"/>
        <v>23.400000000000002</v>
      </c>
    </row>
    <row r="17" spans="1:10" x14ac:dyDescent="0.25">
      <c r="A17">
        <f t="shared" si="1"/>
        <v>9</v>
      </c>
      <c r="B17">
        <f>E17-G17</f>
        <v>8</v>
      </c>
      <c r="C17">
        <f t="shared" si="2"/>
        <v>8.5</v>
      </c>
      <c r="D17">
        <f t="shared" si="7"/>
        <v>11</v>
      </c>
      <c r="E17">
        <f t="shared" si="3"/>
        <v>1127</v>
      </c>
      <c r="F17">
        <v>1118</v>
      </c>
      <c r="G17">
        <v>1119</v>
      </c>
      <c r="H17">
        <f t="shared" si="4"/>
        <v>1118.5</v>
      </c>
      <c r="I17">
        <f t="shared" si="5"/>
        <v>1116</v>
      </c>
      <c r="J17">
        <f t="shared" si="6"/>
        <v>25.2</v>
      </c>
    </row>
    <row r="18" spans="1:10" x14ac:dyDescent="0.25">
      <c r="A18">
        <f t="shared" si="1"/>
        <v>16</v>
      </c>
      <c r="B18">
        <f>E18-G18</f>
        <v>5</v>
      </c>
      <c r="C18">
        <f t="shared" si="2"/>
        <v>10.5</v>
      </c>
      <c r="D18">
        <f t="shared" si="7"/>
        <v>13</v>
      </c>
      <c r="E18">
        <f t="shared" si="3"/>
        <v>1209</v>
      </c>
      <c r="F18">
        <v>1193</v>
      </c>
      <c r="G18">
        <v>1204</v>
      </c>
      <c r="H18">
        <f t="shared" si="4"/>
        <v>1198.5</v>
      </c>
      <c r="I18">
        <f t="shared" si="5"/>
        <v>1196</v>
      </c>
      <c r="J18">
        <f t="shared" si="6"/>
        <v>27</v>
      </c>
    </row>
    <row r="19" spans="1:10" x14ac:dyDescent="0.25">
      <c r="A19">
        <f t="shared" si="1"/>
        <v>16</v>
      </c>
      <c r="B19">
        <f>E19-G19</f>
        <v>17</v>
      </c>
      <c r="C19">
        <f t="shared" si="2"/>
        <v>16.5</v>
      </c>
      <c r="D19">
        <f t="shared" si="7"/>
        <v>15</v>
      </c>
      <c r="E19">
        <f t="shared" si="3"/>
        <v>1291</v>
      </c>
      <c r="F19">
        <v>1275</v>
      </c>
      <c r="G19">
        <v>1274</v>
      </c>
      <c r="H19">
        <f t="shared" si="4"/>
        <v>1274.5</v>
      </c>
      <c r="I19">
        <f t="shared" si="5"/>
        <v>1276</v>
      </c>
      <c r="J19">
        <f t="shared" si="6"/>
        <v>28.8</v>
      </c>
    </row>
    <row r="20" spans="1:10" x14ac:dyDescent="0.25">
      <c r="A20">
        <f t="shared" si="1"/>
        <v>24</v>
      </c>
      <c r="B20">
        <f>E20-G20</f>
        <v>15</v>
      </c>
      <c r="C20">
        <f t="shared" si="2"/>
        <v>19.5</v>
      </c>
      <c r="D20">
        <f t="shared" si="7"/>
        <v>16</v>
      </c>
      <c r="E20">
        <f t="shared" si="3"/>
        <v>1373</v>
      </c>
      <c r="F20">
        <v>1349</v>
      </c>
      <c r="G20">
        <v>1358</v>
      </c>
      <c r="H20">
        <f t="shared" si="4"/>
        <v>1353.5</v>
      </c>
      <c r="I20">
        <f t="shared" si="5"/>
        <v>1356</v>
      </c>
      <c r="J20">
        <f t="shared" si="6"/>
        <v>30.6</v>
      </c>
    </row>
    <row r="21" spans="1:10" x14ac:dyDescent="0.25">
      <c r="A21">
        <f t="shared" si="1"/>
        <v>15</v>
      </c>
      <c r="B21">
        <f>E21-G21</f>
        <v>13</v>
      </c>
      <c r="C21">
        <f t="shared" si="2"/>
        <v>14</v>
      </c>
      <c r="D21">
        <f t="shared" si="7"/>
        <v>17</v>
      </c>
      <c r="E21">
        <f t="shared" si="3"/>
        <v>1454</v>
      </c>
      <c r="F21">
        <v>1439</v>
      </c>
      <c r="G21">
        <v>1441</v>
      </c>
      <c r="H21">
        <f t="shared" si="4"/>
        <v>1440</v>
      </c>
      <c r="I21">
        <f t="shared" si="5"/>
        <v>1437</v>
      </c>
      <c r="J21">
        <f t="shared" si="6"/>
        <v>32.4</v>
      </c>
    </row>
    <row r="22" spans="1:10" x14ac:dyDescent="0.25">
      <c r="A22">
        <f t="shared" si="1"/>
        <v>22</v>
      </c>
      <c r="B22">
        <f>E22-G22</f>
        <v>12</v>
      </c>
      <c r="C22">
        <f t="shared" si="2"/>
        <v>17</v>
      </c>
      <c r="D22">
        <f t="shared" si="7"/>
        <v>19</v>
      </c>
      <c r="E22">
        <f t="shared" si="3"/>
        <v>1536</v>
      </c>
      <c r="F22">
        <v>1514</v>
      </c>
      <c r="G22">
        <v>1524</v>
      </c>
      <c r="H22">
        <f t="shared" si="4"/>
        <v>1519</v>
      </c>
      <c r="I22">
        <f t="shared" si="5"/>
        <v>1517</v>
      </c>
      <c r="J22">
        <f t="shared" si="6"/>
        <v>34.200000000000003</v>
      </c>
    </row>
    <row r="23" spans="1:10" x14ac:dyDescent="0.25">
      <c r="A23">
        <f t="shared" si="1"/>
        <v>22</v>
      </c>
      <c r="B23">
        <f>E23-G23</f>
        <v>24</v>
      </c>
      <c r="C23">
        <f t="shared" si="2"/>
        <v>23</v>
      </c>
      <c r="D23">
        <f t="shared" si="7"/>
        <v>21</v>
      </c>
      <c r="E23">
        <f t="shared" si="3"/>
        <v>1618</v>
      </c>
      <c r="F23">
        <v>1596</v>
      </c>
      <c r="G23">
        <v>1594</v>
      </c>
      <c r="H23">
        <f t="shared" si="4"/>
        <v>1595</v>
      </c>
      <c r="I23">
        <f t="shared" si="5"/>
        <v>1597</v>
      </c>
      <c r="J23">
        <f t="shared" si="6"/>
        <v>36</v>
      </c>
    </row>
    <row r="24" spans="1:10" x14ac:dyDescent="0.25">
      <c r="A24">
        <f t="shared" si="1"/>
        <v>31</v>
      </c>
      <c r="B24">
        <f>E24-G24</f>
        <v>22</v>
      </c>
      <c r="C24">
        <f t="shared" si="2"/>
        <v>26.5</v>
      </c>
      <c r="D24">
        <f t="shared" si="7"/>
        <v>23</v>
      </c>
      <c r="E24">
        <f t="shared" si="3"/>
        <v>1700</v>
      </c>
      <c r="F24">
        <v>1669</v>
      </c>
      <c r="G24">
        <v>1678</v>
      </c>
      <c r="H24">
        <f t="shared" si="4"/>
        <v>1673.5</v>
      </c>
      <c r="I24">
        <f t="shared" si="5"/>
        <v>1677</v>
      </c>
      <c r="J24">
        <f t="shared" si="6"/>
        <v>37.800000000000004</v>
      </c>
    </row>
    <row r="25" spans="1:10" x14ac:dyDescent="0.25">
      <c r="A25">
        <f t="shared" si="1"/>
        <v>22</v>
      </c>
      <c r="B25">
        <f>E25-G25</f>
        <v>21</v>
      </c>
      <c r="C25">
        <f t="shared" si="2"/>
        <v>21.5</v>
      </c>
      <c r="D25">
        <f t="shared" si="7"/>
        <v>25</v>
      </c>
      <c r="E25">
        <f t="shared" si="3"/>
        <v>1782</v>
      </c>
      <c r="F25">
        <v>1760</v>
      </c>
      <c r="G25">
        <v>1761</v>
      </c>
      <c r="H25">
        <f t="shared" si="4"/>
        <v>1760.5</v>
      </c>
      <c r="I25">
        <f t="shared" si="5"/>
        <v>1757</v>
      </c>
      <c r="J25">
        <f t="shared" si="6"/>
        <v>39.6</v>
      </c>
    </row>
    <row r="26" spans="1:10" x14ac:dyDescent="0.25">
      <c r="A26">
        <f t="shared" si="1"/>
        <v>29</v>
      </c>
      <c r="B26">
        <f>E26-G26</f>
        <v>20</v>
      </c>
      <c r="C26">
        <f t="shared" si="2"/>
        <v>24.5</v>
      </c>
      <c r="D26">
        <f t="shared" si="7"/>
        <v>27</v>
      </c>
      <c r="E26">
        <f t="shared" si="3"/>
        <v>1864</v>
      </c>
      <c r="F26">
        <v>1835</v>
      </c>
      <c r="G26">
        <v>1844</v>
      </c>
      <c r="H26">
        <f t="shared" si="4"/>
        <v>1839.5</v>
      </c>
      <c r="I26">
        <f t="shared" si="5"/>
        <v>1837</v>
      </c>
      <c r="J26">
        <f t="shared" si="6"/>
        <v>41.4</v>
      </c>
    </row>
    <row r="27" spans="1:10" x14ac:dyDescent="0.25">
      <c r="A27">
        <f t="shared" si="1"/>
        <v>30</v>
      </c>
      <c r="B27">
        <f>E27-G27</f>
        <v>33</v>
      </c>
      <c r="C27">
        <f t="shared" si="2"/>
        <v>31.5</v>
      </c>
      <c r="D27">
        <f t="shared" si="7"/>
        <v>30</v>
      </c>
      <c r="E27">
        <f t="shared" si="3"/>
        <v>1946</v>
      </c>
      <c r="F27">
        <v>1916</v>
      </c>
      <c r="G27">
        <v>1913</v>
      </c>
      <c r="H27">
        <f t="shared" si="4"/>
        <v>1914.5</v>
      </c>
      <c r="I27">
        <f t="shared" si="5"/>
        <v>1916</v>
      </c>
      <c r="J27">
        <f t="shared" si="6"/>
        <v>43.2</v>
      </c>
    </row>
    <row r="28" spans="1:10" x14ac:dyDescent="0.25">
      <c r="A28">
        <f t="shared" si="1"/>
        <v>41</v>
      </c>
      <c r="B28">
        <f>E28-G28</f>
        <v>30</v>
      </c>
      <c r="C28">
        <f t="shared" si="2"/>
        <v>35.5</v>
      </c>
      <c r="D28">
        <f t="shared" si="7"/>
        <v>32</v>
      </c>
      <c r="E28">
        <f t="shared" si="3"/>
        <v>2028</v>
      </c>
      <c r="F28">
        <v>1987</v>
      </c>
      <c r="G28">
        <v>1998</v>
      </c>
      <c r="H28">
        <f t="shared" si="4"/>
        <v>1992.5</v>
      </c>
      <c r="I28">
        <f t="shared" si="5"/>
        <v>1996</v>
      </c>
      <c r="J28">
        <f t="shared" si="6"/>
        <v>45</v>
      </c>
    </row>
    <row r="29" spans="1:10" x14ac:dyDescent="0.25">
      <c r="A29">
        <f t="shared" si="1"/>
        <v>30</v>
      </c>
      <c r="B29">
        <f>E29-G29</f>
        <v>29</v>
      </c>
      <c r="C29">
        <f t="shared" si="2"/>
        <v>29.5</v>
      </c>
      <c r="D29">
        <f t="shared" si="7"/>
        <v>33</v>
      </c>
      <c r="E29">
        <f t="shared" si="3"/>
        <v>2110</v>
      </c>
      <c r="F29">
        <v>2080</v>
      </c>
      <c r="G29">
        <v>2081</v>
      </c>
      <c r="H29">
        <f t="shared" si="4"/>
        <v>2080.5</v>
      </c>
      <c r="I29">
        <f t="shared" si="5"/>
        <v>2077</v>
      </c>
      <c r="J29">
        <f t="shared" si="6"/>
        <v>46.800000000000004</v>
      </c>
    </row>
    <row r="30" spans="1:10" x14ac:dyDescent="0.25">
      <c r="A30">
        <f t="shared" si="1"/>
        <v>39</v>
      </c>
      <c r="B30">
        <f>E30-G30</f>
        <v>29</v>
      </c>
      <c r="C30">
        <f t="shared" si="2"/>
        <v>34</v>
      </c>
      <c r="D30">
        <f t="shared" si="7"/>
        <v>36</v>
      </c>
      <c r="E30">
        <f t="shared" si="3"/>
        <v>2192</v>
      </c>
      <c r="F30">
        <v>2153</v>
      </c>
      <c r="G30">
        <v>2163</v>
      </c>
      <c r="H30">
        <f t="shared" si="4"/>
        <v>2158</v>
      </c>
      <c r="I30">
        <f t="shared" si="5"/>
        <v>2156</v>
      </c>
      <c r="J30">
        <f t="shared" si="6"/>
        <v>48.6</v>
      </c>
    </row>
    <row r="31" spans="1:10" x14ac:dyDescent="0.25">
      <c r="A31">
        <f t="shared" si="1"/>
        <v>40</v>
      </c>
      <c r="B31">
        <f>E31-G31</f>
        <v>41</v>
      </c>
      <c r="C31">
        <f t="shared" si="2"/>
        <v>40.5</v>
      </c>
      <c r="D31">
        <f t="shared" si="7"/>
        <v>38</v>
      </c>
      <c r="E31">
        <f t="shared" si="3"/>
        <v>2274</v>
      </c>
      <c r="F31">
        <v>2234</v>
      </c>
      <c r="G31">
        <v>2233</v>
      </c>
      <c r="H31">
        <f t="shared" si="4"/>
        <v>2233.5</v>
      </c>
      <c r="I31">
        <f t="shared" si="5"/>
        <v>2235</v>
      </c>
      <c r="J31">
        <f t="shared" si="6"/>
        <v>50.4</v>
      </c>
    </row>
    <row r="32" spans="1:10" x14ac:dyDescent="0.25">
      <c r="A32">
        <f t="shared" si="1"/>
        <v>48</v>
      </c>
      <c r="B32">
        <f>E32-G32</f>
        <v>38</v>
      </c>
      <c r="C32">
        <f t="shared" si="2"/>
        <v>43</v>
      </c>
      <c r="D32">
        <f t="shared" si="7"/>
        <v>41</v>
      </c>
      <c r="E32">
        <f t="shared" si="3"/>
        <v>2356</v>
      </c>
      <c r="F32">
        <v>2308</v>
      </c>
      <c r="G32">
        <v>2318</v>
      </c>
      <c r="H32">
        <f t="shared" si="4"/>
        <v>2313</v>
      </c>
      <c r="I32">
        <f t="shared" si="5"/>
        <v>2315</v>
      </c>
      <c r="J32">
        <f t="shared" si="6"/>
        <v>52.2</v>
      </c>
    </row>
    <row r="33" spans="1:10" x14ac:dyDescent="0.25">
      <c r="A33">
        <f t="shared" si="1"/>
        <v>39</v>
      </c>
      <c r="B33">
        <f>E33-G33</f>
        <v>40</v>
      </c>
      <c r="C33">
        <f t="shared" si="2"/>
        <v>39.5</v>
      </c>
      <c r="D33">
        <f t="shared" si="7"/>
        <v>43</v>
      </c>
      <c r="E33">
        <f t="shared" si="3"/>
        <v>2437</v>
      </c>
      <c r="F33">
        <v>2398</v>
      </c>
      <c r="G33">
        <v>2397</v>
      </c>
      <c r="H33">
        <f t="shared" si="4"/>
        <v>2397.5</v>
      </c>
      <c r="I33">
        <f t="shared" si="5"/>
        <v>2395</v>
      </c>
      <c r="J33">
        <f t="shared" si="6"/>
        <v>54</v>
      </c>
    </row>
    <row r="34" spans="1:10" x14ac:dyDescent="0.25">
      <c r="A34">
        <f t="shared" si="1"/>
        <v>49</v>
      </c>
      <c r="B34">
        <f>E34-G34</f>
        <v>40</v>
      </c>
      <c r="C34">
        <f t="shared" si="2"/>
        <v>44.5</v>
      </c>
      <c r="D34">
        <f t="shared" si="7"/>
        <v>45</v>
      </c>
      <c r="E34">
        <f t="shared" si="3"/>
        <v>2519</v>
      </c>
      <c r="F34">
        <v>2470</v>
      </c>
      <c r="G34">
        <v>2479</v>
      </c>
      <c r="H34">
        <f t="shared" si="4"/>
        <v>2474.5</v>
      </c>
      <c r="I34">
        <f t="shared" si="5"/>
        <v>2474</v>
      </c>
      <c r="J34">
        <f t="shared" si="6"/>
        <v>55.800000000000004</v>
      </c>
    </row>
    <row r="35" spans="1:10" x14ac:dyDescent="0.25">
      <c r="A35">
        <f t="shared" si="1"/>
        <v>48</v>
      </c>
      <c r="B35">
        <f>E35-G35</f>
        <v>49</v>
      </c>
      <c r="C35">
        <f t="shared" si="2"/>
        <v>48.5</v>
      </c>
      <c r="D35">
        <f t="shared" si="7"/>
        <v>48</v>
      </c>
      <c r="E35">
        <f t="shared" si="3"/>
        <v>2601</v>
      </c>
      <c r="F35">
        <v>2553</v>
      </c>
      <c r="G35">
        <v>2552</v>
      </c>
      <c r="H35">
        <f t="shared" si="4"/>
        <v>2552.5</v>
      </c>
      <c r="I35">
        <f t="shared" si="5"/>
        <v>2553</v>
      </c>
      <c r="J35">
        <f t="shared" si="6"/>
        <v>57.6</v>
      </c>
    </row>
    <row r="36" spans="1:10" x14ac:dyDescent="0.25">
      <c r="A36">
        <f t="shared" si="1"/>
        <v>57</v>
      </c>
      <c r="B36">
        <f>E36-G36</f>
        <v>48</v>
      </c>
      <c r="C36">
        <f t="shared" si="2"/>
        <v>52.5</v>
      </c>
      <c r="D36">
        <f t="shared" si="7"/>
        <v>50</v>
      </c>
      <c r="E36">
        <f t="shared" si="3"/>
        <v>2683</v>
      </c>
      <c r="F36">
        <v>2626</v>
      </c>
      <c r="G36">
        <v>2635</v>
      </c>
      <c r="H36">
        <f t="shared" si="4"/>
        <v>2630.5</v>
      </c>
      <c r="I36">
        <f t="shared" si="5"/>
        <v>2633</v>
      </c>
      <c r="J36">
        <f t="shared" si="6"/>
        <v>59.4</v>
      </c>
    </row>
    <row r="37" spans="1:10" x14ac:dyDescent="0.25">
      <c r="A37">
        <f t="shared" si="1"/>
        <v>49</v>
      </c>
      <c r="B37">
        <f>E37-G37</f>
        <v>50</v>
      </c>
      <c r="C37">
        <f t="shared" si="2"/>
        <v>49.5</v>
      </c>
      <c r="D37">
        <f t="shared" si="7"/>
        <v>52</v>
      </c>
      <c r="E37">
        <f t="shared" si="3"/>
        <v>2765</v>
      </c>
      <c r="F37">
        <v>2716</v>
      </c>
      <c r="G37">
        <v>2715</v>
      </c>
      <c r="H37">
        <f t="shared" si="4"/>
        <v>2715.5</v>
      </c>
      <c r="I37">
        <f t="shared" si="5"/>
        <v>2713</v>
      </c>
      <c r="J37">
        <f t="shared" si="6"/>
        <v>61.2</v>
      </c>
    </row>
    <row r="38" spans="1:10" x14ac:dyDescent="0.25">
      <c r="A38">
        <f t="shared" si="1"/>
        <v>60</v>
      </c>
      <c r="B38">
        <f>E38-G38</f>
        <v>48</v>
      </c>
      <c r="C38">
        <f t="shared" si="2"/>
        <v>54</v>
      </c>
      <c r="D38">
        <f t="shared" si="7"/>
        <v>55</v>
      </c>
      <c r="E38">
        <f t="shared" si="3"/>
        <v>2847</v>
      </c>
      <c r="F38">
        <v>2787</v>
      </c>
      <c r="G38">
        <v>2799</v>
      </c>
      <c r="H38">
        <f t="shared" si="4"/>
        <v>2793</v>
      </c>
      <c r="I38">
        <f t="shared" si="5"/>
        <v>2792</v>
      </c>
      <c r="J38">
        <f t="shared" si="6"/>
        <v>63</v>
      </c>
    </row>
    <row r="39" spans="1:10" x14ac:dyDescent="0.25">
      <c r="A39">
        <f t="shared" si="1"/>
        <v>59</v>
      </c>
      <c r="B39">
        <f>E39-G39</f>
        <v>60</v>
      </c>
      <c r="C39">
        <f t="shared" si="2"/>
        <v>59.5</v>
      </c>
      <c r="D39">
        <f t="shared" si="7"/>
        <v>58</v>
      </c>
      <c r="E39">
        <f t="shared" si="3"/>
        <v>2929</v>
      </c>
      <c r="F39">
        <v>2870</v>
      </c>
      <c r="G39">
        <v>2869</v>
      </c>
      <c r="H39">
        <f t="shared" si="4"/>
        <v>2869.5</v>
      </c>
      <c r="I39">
        <f t="shared" si="5"/>
        <v>2871</v>
      </c>
      <c r="J39">
        <f t="shared" si="6"/>
        <v>64.8</v>
      </c>
    </row>
    <row r="40" spans="1:10" x14ac:dyDescent="0.25">
      <c r="A40">
        <f t="shared" si="1"/>
        <v>68</v>
      </c>
      <c r="B40">
        <f>E40-G40</f>
        <v>59</v>
      </c>
      <c r="C40">
        <f t="shared" si="2"/>
        <v>63.5</v>
      </c>
      <c r="D40">
        <f t="shared" si="7"/>
        <v>61</v>
      </c>
      <c r="E40">
        <f t="shared" si="3"/>
        <v>3011</v>
      </c>
      <c r="F40">
        <v>2943</v>
      </c>
      <c r="G40">
        <v>2952</v>
      </c>
      <c r="H40">
        <f t="shared" si="4"/>
        <v>2947.5</v>
      </c>
      <c r="I40">
        <f t="shared" si="5"/>
        <v>2950</v>
      </c>
      <c r="J40">
        <f t="shared" si="6"/>
        <v>66.600000000000009</v>
      </c>
    </row>
    <row r="41" spans="1:10" x14ac:dyDescent="0.25">
      <c r="A41">
        <f t="shared" si="1"/>
        <v>60</v>
      </c>
      <c r="B41">
        <f>E41-G41</f>
        <v>60</v>
      </c>
      <c r="C41">
        <f t="shared" si="2"/>
        <v>60</v>
      </c>
      <c r="D41">
        <f t="shared" si="7"/>
        <v>63</v>
      </c>
      <c r="E41">
        <f t="shared" si="3"/>
        <v>3093</v>
      </c>
      <c r="F41">
        <v>3033</v>
      </c>
      <c r="G41">
        <v>3033</v>
      </c>
      <c r="H41">
        <f t="shared" si="4"/>
        <v>3033</v>
      </c>
      <c r="I41">
        <f t="shared" si="5"/>
        <v>3030</v>
      </c>
      <c r="J41">
        <f t="shared" si="6"/>
        <v>68.400000000000006</v>
      </c>
    </row>
    <row r="42" spans="1:10" x14ac:dyDescent="0.25">
      <c r="A42">
        <f t="shared" si="1"/>
        <v>70</v>
      </c>
      <c r="B42">
        <f>E42-G42</f>
        <v>59</v>
      </c>
      <c r="C42">
        <f t="shared" si="2"/>
        <v>64.5</v>
      </c>
      <c r="D42">
        <f t="shared" si="7"/>
        <v>66</v>
      </c>
      <c r="E42">
        <f t="shared" si="3"/>
        <v>3175</v>
      </c>
      <c r="F42">
        <v>3105</v>
      </c>
      <c r="G42">
        <v>3116</v>
      </c>
      <c r="H42">
        <f t="shared" si="4"/>
        <v>3110.5</v>
      </c>
      <c r="I42">
        <f t="shared" si="5"/>
        <v>3109</v>
      </c>
      <c r="J42">
        <f t="shared" si="6"/>
        <v>70.2</v>
      </c>
    </row>
    <row r="43" spans="1:10" x14ac:dyDescent="0.25">
      <c r="A43">
        <f t="shared" si="1"/>
        <v>70</v>
      </c>
      <c r="B43">
        <f>E43-G43</f>
        <v>71</v>
      </c>
      <c r="C43">
        <f t="shared" si="2"/>
        <v>70.5</v>
      </c>
      <c r="D43">
        <f t="shared" si="7"/>
        <v>69</v>
      </c>
      <c r="E43">
        <f t="shared" si="3"/>
        <v>3257</v>
      </c>
      <c r="F43">
        <v>3187</v>
      </c>
      <c r="G43">
        <v>3186</v>
      </c>
      <c r="H43">
        <f t="shared" si="4"/>
        <v>3186.5</v>
      </c>
      <c r="I43">
        <f t="shared" si="5"/>
        <v>3188</v>
      </c>
      <c r="J43">
        <f t="shared" si="6"/>
        <v>72</v>
      </c>
    </row>
    <row r="44" spans="1:10" x14ac:dyDescent="0.25">
      <c r="A44">
        <f t="shared" si="1"/>
        <v>78</v>
      </c>
      <c r="B44">
        <f>E44-G44</f>
        <v>69</v>
      </c>
      <c r="C44">
        <f t="shared" si="2"/>
        <v>73.5</v>
      </c>
      <c r="D44">
        <f t="shared" si="7"/>
        <v>71</v>
      </c>
      <c r="E44">
        <f t="shared" si="3"/>
        <v>3339</v>
      </c>
      <c r="F44">
        <v>3261</v>
      </c>
      <c r="G44">
        <v>3270</v>
      </c>
      <c r="H44">
        <f t="shared" si="4"/>
        <v>3265.5</v>
      </c>
      <c r="I44">
        <f t="shared" si="5"/>
        <v>3268</v>
      </c>
      <c r="J44">
        <f t="shared" si="6"/>
        <v>73.8</v>
      </c>
    </row>
    <row r="45" spans="1:10" x14ac:dyDescent="0.25">
      <c r="A45">
        <f t="shared" si="1"/>
        <v>70</v>
      </c>
      <c r="B45">
        <f>E45-G45</f>
        <v>69</v>
      </c>
      <c r="C45">
        <f t="shared" si="2"/>
        <v>69.5</v>
      </c>
      <c r="D45">
        <f t="shared" si="7"/>
        <v>73</v>
      </c>
      <c r="E45">
        <f t="shared" si="3"/>
        <v>3420</v>
      </c>
      <c r="F45">
        <v>3350</v>
      </c>
      <c r="G45">
        <v>3351</v>
      </c>
      <c r="H45">
        <f t="shared" si="4"/>
        <v>3350.5</v>
      </c>
      <c r="I45">
        <f t="shared" si="5"/>
        <v>3348</v>
      </c>
      <c r="J45">
        <f t="shared" si="6"/>
        <v>75.600000000000009</v>
      </c>
    </row>
    <row r="46" spans="1:10" x14ac:dyDescent="0.25">
      <c r="A46">
        <f t="shared" si="1"/>
        <v>79</v>
      </c>
      <c r="B46">
        <f>E46-G46</f>
        <v>69</v>
      </c>
      <c r="C46">
        <f t="shared" si="2"/>
        <v>74</v>
      </c>
      <c r="D46">
        <f t="shared" si="7"/>
        <v>75</v>
      </c>
      <c r="E46">
        <f t="shared" si="3"/>
        <v>3502</v>
      </c>
      <c r="F46">
        <v>3423</v>
      </c>
      <c r="G46">
        <v>3433</v>
      </c>
      <c r="H46">
        <f t="shared" si="4"/>
        <v>3428</v>
      </c>
      <c r="I46">
        <f t="shared" si="5"/>
        <v>3427</v>
      </c>
      <c r="J46">
        <f t="shared" si="6"/>
        <v>77.400000000000006</v>
      </c>
    </row>
    <row r="47" spans="1:10" x14ac:dyDescent="0.25">
      <c r="A47">
        <f t="shared" si="1"/>
        <v>80</v>
      </c>
      <c r="B47">
        <f>E47-G47</f>
        <v>81</v>
      </c>
      <c r="C47">
        <f t="shared" si="2"/>
        <v>80.5</v>
      </c>
      <c r="D47">
        <f t="shared" si="7"/>
        <v>79</v>
      </c>
      <c r="E47">
        <f t="shared" si="3"/>
        <v>3584</v>
      </c>
      <c r="F47">
        <v>3504</v>
      </c>
      <c r="G47">
        <v>3503</v>
      </c>
      <c r="H47">
        <f t="shared" si="4"/>
        <v>3503.5</v>
      </c>
      <c r="I47">
        <f t="shared" si="5"/>
        <v>3505</v>
      </c>
      <c r="J47">
        <f t="shared" si="6"/>
        <v>79.2</v>
      </c>
    </row>
    <row r="48" spans="1:10" x14ac:dyDescent="0.25">
      <c r="A48">
        <f t="shared" si="1"/>
        <v>88</v>
      </c>
      <c r="B48">
        <f>E48-G48</f>
        <v>79</v>
      </c>
      <c r="C48">
        <f t="shared" si="2"/>
        <v>83.5</v>
      </c>
      <c r="D48">
        <f t="shared" si="7"/>
        <v>81</v>
      </c>
      <c r="E48">
        <f t="shared" si="3"/>
        <v>3666</v>
      </c>
      <c r="F48">
        <v>3578</v>
      </c>
      <c r="G48">
        <v>3587</v>
      </c>
      <c r="H48">
        <f t="shared" si="4"/>
        <v>3582.5</v>
      </c>
      <c r="I48">
        <f t="shared" si="5"/>
        <v>3585</v>
      </c>
      <c r="J48">
        <f t="shared" si="6"/>
        <v>81</v>
      </c>
    </row>
    <row r="49" spans="1:10" x14ac:dyDescent="0.25">
      <c r="A49">
        <f t="shared" si="1"/>
        <v>81</v>
      </c>
      <c r="B49">
        <f>E49-G49</f>
        <v>81</v>
      </c>
      <c r="C49">
        <f t="shared" si="2"/>
        <v>81</v>
      </c>
      <c r="D49">
        <f t="shared" si="7"/>
        <v>83</v>
      </c>
      <c r="E49">
        <f t="shared" si="3"/>
        <v>3748</v>
      </c>
      <c r="F49">
        <v>3667</v>
      </c>
      <c r="G49">
        <v>3667</v>
      </c>
      <c r="H49">
        <f t="shared" si="4"/>
        <v>3667</v>
      </c>
      <c r="I49">
        <f t="shared" si="5"/>
        <v>3665</v>
      </c>
      <c r="J49">
        <f t="shared" si="6"/>
        <v>82.8</v>
      </c>
    </row>
    <row r="50" spans="1:10" x14ac:dyDescent="0.25">
      <c r="A50">
        <f t="shared" si="1"/>
        <v>89</v>
      </c>
      <c r="B50">
        <f>E50-G50</f>
        <v>79</v>
      </c>
      <c r="C50">
        <f t="shared" si="2"/>
        <v>84</v>
      </c>
      <c r="D50">
        <f t="shared" si="7"/>
        <v>86</v>
      </c>
      <c r="E50">
        <f t="shared" si="3"/>
        <v>3830</v>
      </c>
      <c r="F50">
        <v>3741</v>
      </c>
      <c r="G50">
        <v>3751</v>
      </c>
      <c r="H50">
        <f t="shared" si="4"/>
        <v>3746</v>
      </c>
      <c r="I50">
        <f t="shared" si="5"/>
        <v>3744</v>
      </c>
      <c r="J50">
        <f t="shared" si="6"/>
        <v>84.600000000000009</v>
      </c>
    </row>
    <row r="51" spans="1:10" x14ac:dyDescent="0.25">
      <c r="A51">
        <f t="shared" si="1"/>
        <v>90</v>
      </c>
      <c r="B51">
        <f>E51-G51</f>
        <v>92</v>
      </c>
      <c r="C51">
        <f t="shared" si="2"/>
        <v>91</v>
      </c>
      <c r="D51">
        <f t="shared" si="7"/>
        <v>90</v>
      </c>
      <c r="E51">
        <f t="shared" si="3"/>
        <v>3912</v>
      </c>
      <c r="F51">
        <v>3822</v>
      </c>
      <c r="G51">
        <v>3820</v>
      </c>
      <c r="H51">
        <f t="shared" si="4"/>
        <v>3821</v>
      </c>
      <c r="I51">
        <f t="shared" si="5"/>
        <v>3822</v>
      </c>
      <c r="J51">
        <f t="shared" si="6"/>
        <v>86.4</v>
      </c>
    </row>
    <row r="52" spans="1:10" x14ac:dyDescent="0.25">
      <c r="A52">
        <f t="shared" si="1"/>
        <v>100</v>
      </c>
      <c r="B52">
        <f>E52-G52</f>
        <v>91</v>
      </c>
      <c r="C52">
        <f t="shared" si="2"/>
        <v>95.5</v>
      </c>
      <c r="D52">
        <f t="shared" si="7"/>
        <v>92</v>
      </c>
      <c r="E52">
        <f t="shared" si="3"/>
        <v>3994</v>
      </c>
      <c r="F52">
        <v>3894</v>
      </c>
      <c r="G52">
        <v>3903</v>
      </c>
      <c r="H52">
        <f t="shared" si="4"/>
        <v>3898.5</v>
      </c>
      <c r="I52">
        <f t="shared" si="5"/>
        <v>3902</v>
      </c>
      <c r="J52">
        <f t="shared" si="6"/>
        <v>88.2</v>
      </c>
    </row>
    <row r="53" spans="1:10" x14ac:dyDescent="0.25">
      <c r="A53">
        <f t="shared" si="1"/>
        <v>92</v>
      </c>
      <c r="B53">
        <f>E53-G53</f>
        <v>92</v>
      </c>
      <c r="C53">
        <f t="shared" si="2"/>
        <v>92</v>
      </c>
      <c r="D53">
        <f t="shared" si="7"/>
        <v>94</v>
      </c>
      <c r="E53">
        <f t="shared" si="3"/>
        <v>4076</v>
      </c>
      <c r="F53">
        <v>3984</v>
      </c>
      <c r="G53">
        <v>3984</v>
      </c>
      <c r="H53">
        <f t="shared" si="4"/>
        <v>3984</v>
      </c>
      <c r="I53">
        <f t="shared" si="5"/>
        <v>3982</v>
      </c>
      <c r="J53">
        <f t="shared" si="6"/>
        <v>90</v>
      </c>
    </row>
    <row r="54" spans="1:10" x14ac:dyDescent="0.25">
      <c r="A54">
        <f t="shared" si="1"/>
        <v>99</v>
      </c>
      <c r="B54">
        <f>E54-G54</f>
        <v>90</v>
      </c>
      <c r="C54">
        <f t="shared" si="2"/>
        <v>94.5</v>
      </c>
      <c r="D54">
        <f t="shared" si="7"/>
        <v>97</v>
      </c>
      <c r="E54">
        <f t="shared" si="3"/>
        <v>4158</v>
      </c>
      <c r="F54">
        <v>4059</v>
      </c>
      <c r="G54">
        <v>4068</v>
      </c>
      <c r="H54">
        <f t="shared" si="4"/>
        <v>4063.5</v>
      </c>
      <c r="I54">
        <f t="shared" si="5"/>
        <v>4061</v>
      </c>
      <c r="J54">
        <f t="shared" si="6"/>
        <v>91.8</v>
      </c>
    </row>
    <row r="55" spans="1:10" x14ac:dyDescent="0.25">
      <c r="A55">
        <f t="shared" si="1"/>
        <v>102</v>
      </c>
      <c r="B55">
        <f>E55-G55</f>
        <v>103</v>
      </c>
      <c r="C55">
        <f t="shared" si="2"/>
        <v>102.5</v>
      </c>
      <c r="D55">
        <f t="shared" si="7"/>
        <v>100</v>
      </c>
      <c r="E55">
        <f t="shared" si="3"/>
        <v>4240</v>
      </c>
      <c r="F55">
        <v>4138</v>
      </c>
      <c r="G55">
        <v>4137</v>
      </c>
      <c r="H55">
        <f t="shared" si="4"/>
        <v>4137.5</v>
      </c>
      <c r="I55">
        <f t="shared" si="5"/>
        <v>4139</v>
      </c>
      <c r="J55">
        <f t="shared" si="6"/>
        <v>93.600000000000009</v>
      </c>
    </row>
    <row r="56" spans="1:10" x14ac:dyDescent="0.25">
      <c r="A56">
        <f t="shared" si="1"/>
        <v>111</v>
      </c>
      <c r="B56">
        <f>E56-G56</f>
        <v>102</v>
      </c>
      <c r="C56">
        <f t="shared" si="2"/>
        <v>106.5</v>
      </c>
      <c r="D56">
        <f t="shared" si="7"/>
        <v>103</v>
      </c>
      <c r="E56">
        <f t="shared" si="3"/>
        <v>4321</v>
      </c>
      <c r="F56">
        <v>4210</v>
      </c>
      <c r="G56">
        <v>4219</v>
      </c>
      <c r="H56">
        <f t="shared" si="4"/>
        <v>4214.5</v>
      </c>
      <c r="I56">
        <f t="shared" si="5"/>
        <v>4218</v>
      </c>
      <c r="J56">
        <f t="shared" si="6"/>
        <v>95.4</v>
      </c>
    </row>
    <row r="57" spans="1:10" x14ac:dyDescent="0.25">
      <c r="A57">
        <f t="shared" si="1"/>
        <v>101</v>
      </c>
      <c r="B57">
        <f>E57-G57</f>
        <v>101</v>
      </c>
      <c r="C57">
        <f t="shared" si="2"/>
        <v>101</v>
      </c>
      <c r="D57">
        <f t="shared" si="7"/>
        <v>105</v>
      </c>
      <c r="E57">
        <f t="shared" si="3"/>
        <v>4403</v>
      </c>
      <c r="F57">
        <v>4302</v>
      </c>
      <c r="G57">
        <v>4302</v>
      </c>
      <c r="H57">
        <f t="shared" si="4"/>
        <v>4302</v>
      </c>
      <c r="I57">
        <f t="shared" si="5"/>
        <v>4298</v>
      </c>
      <c r="J57">
        <f t="shared" si="6"/>
        <v>97.2</v>
      </c>
    </row>
    <row r="58" spans="1:10" x14ac:dyDescent="0.25">
      <c r="A58">
        <f t="shared" si="1"/>
        <v>111</v>
      </c>
      <c r="B58">
        <f>E58-G58</f>
        <v>102</v>
      </c>
      <c r="C58">
        <f t="shared" si="2"/>
        <v>106.5</v>
      </c>
      <c r="D58">
        <f t="shared" si="7"/>
        <v>108</v>
      </c>
      <c r="E58">
        <f t="shared" si="3"/>
        <v>4485</v>
      </c>
      <c r="F58">
        <v>4374</v>
      </c>
      <c r="G58">
        <v>4383</v>
      </c>
      <c r="H58">
        <f t="shared" si="4"/>
        <v>4378.5</v>
      </c>
      <c r="I58">
        <f t="shared" si="5"/>
        <v>4377</v>
      </c>
      <c r="J58">
        <f t="shared" si="6"/>
        <v>99</v>
      </c>
    </row>
    <row r="59" spans="1:10" x14ac:dyDescent="0.25">
      <c r="A59">
        <f t="shared" si="1"/>
        <v>113</v>
      </c>
      <c r="B59">
        <f>E59-G59</f>
        <v>114</v>
      </c>
      <c r="C59">
        <f t="shared" si="2"/>
        <v>113.5</v>
      </c>
      <c r="D59">
        <f t="shared" si="7"/>
        <v>111</v>
      </c>
      <c r="E59">
        <f t="shared" si="3"/>
        <v>4567</v>
      </c>
      <c r="F59">
        <v>4454</v>
      </c>
      <c r="G59">
        <v>4453</v>
      </c>
      <c r="H59">
        <f t="shared" si="4"/>
        <v>4453.5</v>
      </c>
      <c r="I59">
        <f t="shared" si="5"/>
        <v>4456</v>
      </c>
      <c r="J59">
        <f t="shared" si="6"/>
        <v>100.8</v>
      </c>
    </row>
    <row r="60" spans="1:10" x14ac:dyDescent="0.25">
      <c r="A60">
        <f t="shared" si="1"/>
        <v>121</v>
      </c>
      <c r="B60">
        <f>E60-G60</f>
        <v>112</v>
      </c>
      <c r="C60">
        <f t="shared" si="2"/>
        <v>116.5</v>
      </c>
      <c r="D60">
        <f t="shared" si="7"/>
        <v>114</v>
      </c>
      <c r="E60">
        <f t="shared" si="3"/>
        <v>4649</v>
      </c>
      <c r="F60">
        <v>4528</v>
      </c>
      <c r="G60">
        <v>4537</v>
      </c>
      <c r="H60">
        <f t="shared" si="4"/>
        <v>4532.5</v>
      </c>
      <c r="I60">
        <f t="shared" si="5"/>
        <v>4535</v>
      </c>
      <c r="J60">
        <f t="shared" si="6"/>
        <v>102.60000000000001</v>
      </c>
    </row>
    <row r="61" spans="1:10" x14ac:dyDescent="0.25">
      <c r="A61">
        <f t="shared" si="1"/>
        <v>113</v>
      </c>
      <c r="B61">
        <f>E61-G61</f>
        <v>113</v>
      </c>
      <c r="C61">
        <f t="shared" si="2"/>
        <v>113</v>
      </c>
      <c r="D61">
        <f t="shared" si="7"/>
        <v>116</v>
      </c>
      <c r="E61">
        <f t="shared" si="3"/>
        <v>4731</v>
      </c>
      <c r="F61">
        <v>4618</v>
      </c>
      <c r="G61">
        <v>4618</v>
      </c>
      <c r="H61">
        <f t="shared" si="4"/>
        <v>4618</v>
      </c>
      <c r="I61">
        <f t="shared" si="5"/>
        <v>4615</v>
      </c>
      <c r="J61">
        <f t="shared" si="6"/>
        <v>104.4</v>
      </c>
    </row>
    <row r="62" spans="1:10" x14ac:dyDescent="0.25">
      <c r="A62">
        <f t="shared" si="1"/>
        <v>122</v>
      </c>
      <c r="B62">
        <f>E62-G62</f>
        <v>113</v>
      </c>
      <c r="C62">
        <f t="shared" si="2"/>
        <v>117.5</v>
      </c>
      <c r="D62">
        <f t="shared" si="7"/>
        <v>119</v>
      </c>
      <c r="E62">
        <f t="shared" si="3"/>
        <v>4813</v>
      </c>
      <c r="F62">
        <v>4691</v>
      </c>
      <c r="G62">
        <v>4700</v>
      </c>
      <c r="H62">
        <f t="shared" si="4"/>
        <v>4695.5</v>
      </c>
      <c r="I62">
        <f t="shared" si="5"/>
        <v>4694</v>
      </c>
      <c r="J62">
        <f t="shared" si="6"/>
        <v>106.2</v>
      </c>
    </row>
    <row r="63" spans="1:10" x14ac:dyDescent="0.25">
      <c r="A63">
        <f t="shared" si="1"/>
        <v>126</v>
      </c>
      <c r="B63">
        <f>E63-G63</f>
        <v>126</v>
      </c>
      <c r="C63">
        <f t="shared" si="2"/>
        <v>126</v>
      </c>
      <c r="D63">
        <f t="shared" si="7"/>
        <v>123</v>
      </c>
      <c r="E63">
        <f t="shared" si="3"/>
        <v>4895</v>
      </c>
      <c r="F63">
        <v>4769</v>
      </c>
      <c r="G63">
        <v>4769</v>
      </c>
      <c r="H63">
        <f t="shared" si="4"/>
        <v>4769</v>
      </c>
      <c r="I63">
        <f t="shared" si="5"/>
        <v>4772</v>
      </c>
      <c r="J63">
        <f t="shared" si="6"/>
        <v>108</v>
      </c>
    </row>
    <row r="64" spans="1:10" x14ac:dyDescent="0.25">
      <c r="A64">
        <f t="shared" si="1"/>
        <v>134</v>
      </c>
      <c r="B64">
        <f>E64-G64</f>
        <v>124</v>
      </c>
      <c r="C64">
        <f t="shared" si="2"/>
        <v>129</v>
      </c>
      <c r="D64">
        <f t="shared" si="7"/>
        <v>126</v>
      </c>
      <c r="E64">
        <f t="shared" si="3"/>
        <v>4977</v>
      </c>
      <c r="F64">
        <v>4843</v>
      </c>
      <c r="G64">
        <v>4853</v>
      </c>
      <c r="H64">
        <f t="shared" si="4"/>
        <v>4848</v>
      </c>
      <c r="I64">
        <f t="shared" si="5"/>
        <v>4851</v>
      </c>
      <c r="J64">
        <f t="shared" si="6"/>
        <v>109.8</v>
      </c>
    </row>
    <row r="65" spans="1:10" x14ac:dyDescent="0.25">
      <c r="A65">
        <f t="shared" si="1"/>
        <v>124</v>
      </c>
      <c r="B65">
        <f>E65-G65</f>
        <v>125</v>
      </c>
      <c r="C65">
        <f t="shared" si="2"/>
        <v>124.5</v>
      </c>
      <c r="D65">
        <f t="shared" si="7"/>
        <v>129</v>
      </c>
      <c r="E65">
        <f t="shared" si="3"/>
        <v>5059</v>
      </c>
      <c r="F65">
        <v>4935</v>
      </c>
      <c r="G65">
        <v>4934</v>
      </c>
      <c r="H65">
        <f t="shared" si="4"/>
        <v>4934.5</v>
      </c>
      <c r="I65">
        <f t="shared" si="5"/>
        <v>4930</v>
      </c>
      <c r="J65">
        <f t="shared" si="6"/>
        <v>111.60000000000001</v>
      </c>
    </row>
    <row r="66" spans="1:10" x14ac:dyDescent="0.25">
      <c r="A66">
        <f t="shared" si="1"/>
        <v>135</v>
      </c>
      <c r="B66">
        <f>E66-G66</f>
        <v>126</v>
      </c>
      <c r="C66">
        <f t="shared" si="2"/>
        <v>130.5</v>
      </c>
      <c r="D66">
        <f t="shared" si="7"/>
        <v>132</v>
      </c>
      <c r="E66">
        <f t="shared" si="3"/>
        <v>5141</v>
      </c>
      <c r="F66">
        <v>5006</v>
      </c>
      <c r="G66">
        <v>5015</v>
      </c>
      <c r="H66">
        <f t="shared" si="4"/>
        <v>5010.5</v>
      </c>
      <c r="I66">
        <f t="shared" si="5"/>
        <v>5009</v>
      </c>
      <c r="J66">
        <f t="shared" si="6"/>
        <v>113.4</v>
      </c>
    </row>
    <row r="67" spans="1:10" x14ac:dyDescent="0.25">
      <c r="A67">
        <f t="shared" si="1"/>
        <v>138</v>
      </c>
      <c r="B67">
        <f>E67-G67</f>
        <v>138</v>
      </c>
      <c r="C67">
        <f t="shared" si="2"/>
        <v>138</v>
      </c>
      <c r="D67">
        <f t="shared" si="7"/>
        <v>135</v>
      </c>
      <c r="E67">
        <f t="shared" si="3"/>
        <v>5223</v>
      </c>
      <c r="F67">
        <v>5085</v>
      </c>
      <c r="G67">
        <v>5085</v>
      </c>
      <c r="H67">
        <f t="shared" si="4"/>
        <v>5085</v>
      </c>
      <c r="I67">
        <f t="shared" si="5"/>
        <v>5087</v>
      </c>
      <c r="J67">
        <f t="shared" si="6"/>
        <v>115.2</v>
      </c>
    </row>
    <row r="68" spans="1:10" x14ac:dyDescent="0.25">
      <c r="A68">
        <f t="shared" si="1"/>
        <v>145</v>
      </c>
      <c r="B68">
        <f>E68-G68</f>
        <v>135</v>
      </c>
      <c r="C68">
        <f t="shared" si="2"/>
        <v>140</v>
      </c>
      <c r="D68">
        <f t="shared" si="7"/>
        <v>138</v>
      </c>
      <c r="E68">
        <f t="shared" si="3"/>
        <v>5304</v>
      </c>
      <c r="F68">
        <v>5159</v>
      </c>
      <c r="G68">
        <v>5169</v>
      </c>
      <c r="H68">
        <f t="shared" si="4"/>
        <v>5164</v>
      </c>
      <c r="I68">
        <f t="shared" si="5"/>
        <v>5166</v>
      </c>
      <c r="J68">
        <f t="shared" si="6"/>
        <v>117</v>
      </c>
    </row>
    <row r="69" spans="1:10" x14ac:dyDescent="0.25">
      <c r="A69">
        <f t="shared" ref="A69:A132" si="8">E69-F69</f>
        <v>137</v>
      </c>
      <c r="B69">
        <f>E69-G69</f>
        <v>136</v>
      </c>
      <c r="C69">
        <f t="shared" ref="C69:C132" si="9">(A69+B69)/2</f>
        <v>136.5</v>
      </c>
      <c r="D69">
        <f t="shared" si="7"/>
        <v>140</v>
      </c>
      <c r="E69">
        <f t="shared" ref="E69:E132" si="10">ROUND((ROW()-3)*$E$3,0)-20</f>
        <v>5386</v>
      </c>
      <c r="F69">
        <v>5249</v>
      </c>
      <c r="G69">
        <v>5250</v>
      </c>
      <c r="H69">
        <f t="shared" ref="H69:H132" si="11">(G69+F69)/2</f>
        <v>5249.5</v>
      </c>
      <c r="I69">
        <f t="shared" ref="I69:I132" si="12">ROUND((H69*20+H68*15+H70*15+H67*6+H71*6+H66+H72)/64,0)</f>
        <v>5246</v>
      </c>
      <c r="J69">
        <f t="shared" ref="J69:J132" si="13">$J$2*(ROW()-3)</f>
        <v>118.8</v>
      </c>
    </row>
    <row r="70" spans="1:10" x14ac:dyDescent="0.25">
      <c r="A70">
        <f t="shared" si="8"/>
        <v>147</v>
      </c>
      <c r="B70">
        <f>E70-G70</f>
        <v>137</v>
      </c>
      <c r="C70">
        <f t="shared" si="9"/>
        <v>142</v>
      </c>
      <c r="D70">
        <f t="shared" si="7"/>
        <v>143</v>
      </c>
      <c r="E70">
        <f t="shared" si="10"/>
        <v>5468</v>
      </c>
      <c r="F70">
        <v>5321</v>
      </c>
      <c r="G70">
        <v>5331</v>
      </c>
      <c r="H70">
        <f t="shared" si="11"/>
        <v>5326</v>
      </c>
      <c r="I70">
        <f t="shared" si="12"/>
        <v>5325</v>
      </c>
      <c r="J70">
        <f t="shared" si="13"/>
        <v>120.60000000000001</v>
      </c>
    </row>
    <row r="71" spans="1:10" x14ac:dyDescent="0.25">
      <c r="A71">
        <f t="shared" si="8"/>
        <v>149</v>
      </c>
      <c r="B71">
        <f>E71-G71</f>
        <v>149</v>
      </c>
      <c r="C71">
        <f t="shared" si="9"/>
        <v>149</v>
      </c>
      <c r="D71">
        <f t="shared" si="7"/>
        <v>147</v>
      </c>
      <c r="E71">
        <f t="shared" si="10"/>
        <v>5550</v>
      </c>
      <c r="F71">
        <v>5401</v>
      </c>
      <c r="G71">
        <v>5401</v>
      </c>
      <c r="H71">
        <f t="shared" si="11"/>
        <v>5401</v>
      </c>
      <c r="I71">
        <f t="shared" si="12"/>
        <v>5403</v>
      </c>
      <c r="J71">
        <f t="shared" si="13"/>
        <v>122.4</v>
      </c>
    </row>
    <row r="72" spans="1:10" x14ac:dyDescent="0.25">
      <c r="A72">
        <f t="shared" si="8"/>
        <v>158</v>
      </c>
      <c r="B72">
        <f>E72-G72</f>
        <v>148</v>
      </c>
      <c r="C72">
        <f t="shared" si="9"/>
        <v>153</v>
      </c>
      <c r="D72">
        <f t="shared" ref="D72:D135" si="14">ROUND((C72*20+C71*15+C73*15+C70*6+C74*6+C69+C75)/64,0)</f>
        <v>150</v>
      </c>
      <c r="E72">
        <f t="shared" si="10"/>
        <v>5632</v>
      </c>
      <c r="F72">
        <v>5474</v>
      </c>
      <c r="G72">
        <v>5484</v>
      </c>
      <c r="H72">
        <f t="shared" si="11"/>
        <v>5479</v>
      </c>
      <c r="I72">
        <f t="shared" si="12"/>
        <v>5482</v>
      </c>
      <c r="J72">
        <f t="shared" si="13"/>
        <v>124.2</v>
      </c>
    </row>
    <row r="73" spans="1:10" x14ac:dyDescent="0.25">
      <c r="A73">
        <f t="shared" si="8"/>
        <v>151</v>
      </c>
      <c r="B73">
        <f>E73-G73</f>
        <v>149</v>
      </c>
      <c r="C73">
        <f t="shared" si="9"/>
        <v>150</v>
      </c>
      <c r="D73">
        <f t="shared" si="14"/>
        <v>153</v>
      </c>
      <c r="E73">
        <f t="shared" si="10"/>
        <v>5714</v>
      </c>
      <c r="F73">
        <v>5563</v>
      </c>
      <c r="G73">
        <v>5565</v>
      </c>
      <c r="H73">
        <f t="shared" si="11"/>
        <v>5564</v>
      </c>
      <c r="I73">
        <f t="shared" si="12"/>
        <v>5561</v>
      </c>
      <c r="J73">
        <f t="shared" si="13"/>
        <v>126</v>
      </c>
    </row>
    <row r="74" spans="1:10" x14ac:dyDescent="0.25">
      <c r="A74">
        <f t="shared" si="8"/>
        <v>161</v>
      </c>
      <c r="B74">
        <f>E74-G74</f>
        <v>150</v>
      </c>
      <c r="C74">
        <f t="shared" si="9"/>
        <v>155.5</v>
      </c>
      <c r="D74">
        <f t="shared" si="14"/>
        <v>156</v>
      </c>
      <c r="E74">
        <f t="shared" si="10"/>
        <v>5796</v>
      </c>
      <c r="F74">
        <v>5635</v>
      </c>
      <c r="G74">
        <v>5646</v>
      </c>
      <c r="H74">
        <f t="shared" si="11"/>
        <v>5640.5</v>
      </c>
      <c r="I74">
        <f t="shared" si="12"/>
        <v>5640</v>
      </c>
      <c r="J74">
        <f t="shared" si="13"/>
        <v>127.8</v>
      </c>
    </row>
    <row r="75" spans="1:10" x14ac:dyDescent="0.25">
      <c r="A75">
        <f t="shared" si="8"/>
        <v>161</v>
      </c>
      <c r="B75">
        <f>E75-G75</f>
        <v>162</v>
      </c>
      <c r="C75">
        <f t="shared" si="9"/>
        <v>161.5</v>
      </c>
      <c r="D75">
        <f t="shared" si="14"/>
        <v>160</v>
      </c>
      <c r="E75">
        <f t="shared" si="10"/>
        <v>5878</v>
      </c>
      <c r="F75">
        <v>5717</v>
      </c>
      <c r="G75">
        <v>5716</v>
      </c>
      <c r="H75">
        <f t="shared" si="11"/>
        <v>5716.5</v>
      </c>
      <c r="I75">
        <f t="shared" si="12"/>
        <v>5718</v>
      </c>
      <c r="J75">
        <f t="shared" si="13"/>
        <v>129.6</v>
      </c>
    </row>
    <row r="76" spans="1:10" x14ac:dyDescent="0.25">
      <c r="A76">
        <f t="shared" si="8"/>
        <v>170</v>
      </c>
      <c r="B76">
        <f>E76-G76</f>
        <v>161</v>
      </c>
      <c r="C76">
        <f t="shared" si="9"/>
        <v>165.5</v>
      </c>
      <c r="D76">
        <f t="shared" si="14"/>
        <v>163</v>
      </c>
      <c r="E76">
        <f t="shared" si="10"/>
        <v>5960</v>
      </c>
      <c r="F76">
        <v>5790</v>
      </c>
      <c r="G76">
        <v>5799</v>
      </c>
      <c r="H76">
        <f t="shared" si="11"/>
        <v>5794.5</v>
      </c>
      <c r="I76">
        <f t="shared" si="12"/>
        <v>5797</v>
      </c>
      <c r="J76">
        <f t="shared" si="13"/>
        <v>131.4</v>
      </c>
    </row>
    <row r="77" spans="1:10" x14ac:dyDescent="0.25">
      <c r="A77">
        <f t="shared" si="8"/>
        <v>163</v>
      </c>
      <c r="B77">
        <f>E77-G77</f>
        <v>162</v>
      </c>
      <c r="C77">
        <f t="shared" si="9"/>
        <v>162.5</v>
      </c>
      <c r="D77">
        <f t="shared" si="14"/>
        <v>166</v>
      </c>
      <c r="E77">
        <f t="shared" si="10"/>
        <v>6042</v>
      </c>
      <c r="F77">
        <v>5879</v>
      </c>
      <c r="G77">
        <v>5880</v>
      </c>
      <c r="H77">
        <f t="shared" si="11"/>
        <v>5879.5</v>
      </c>
      <c r="I77">
        <f t="shared" si="12"/>
        <v>5876</v>
      </c>
      <c r="J77">
        <f t="shared" si="13"/>
        <v>133.20000000000002</v>
      </c>
    </row>
    <row r="78" spans="1:10" x14ac:dyDescent="0.25">
      <c r="A78">
        <f t="shared" si="8"/>
        <v>173</v>
      </c>
      <c r="B78">
        <f>E78-G78</f>
        <v>164</v>
      </c>
      <c r="C78">
        <f t="shared" si="9"/>
        <v>168.5</v>
      </c>
      <c r="D78">
        <f t="shared" si="14"/>
        <v>169</v>
      </c>
      <c r="E78">
        <f t="shared" si="10"/>
        <v>6124</v>
      </c>
      <c r="F78">
        <v>5951</v>
      </c>
      <c r="G78">
        <v>5960</v>
      </c>
      <c r="H78">
        <f t="shared" si="11"/>
        <v>5955.5</v>
      </c>
      <c r="I78">
        <f t="shared" si="12"/>
        <v>5955</v>
      </c>
      <c r="J78">
        <f t="shared" si="13"/>
        <v>135</v>
      </c>
    </row>
    <row r="79" spans="1:10" x14ac:dyDescent="0.25">
      <c r="A79">
        <f t="shared" si="8"/>
        <v>173</v>
      </c>
      <c r="B79">
        <f>E79-G79</f>
        <v>174</v>
      </c>
      <c r="C79">
        <f t="shared" si="9"/>
        <v>173.5</v>
      </c>
      <c r="D79">
        <f t="shared" si="14"/>
        <v>172</v>
      </c>
      <c r="E79">
        <f t="shared" si="10"/>
        <v>6206</v>
      </c>
      <c r="F79">
        <v>6033</v>
      </c>
      <c r="G79">
        <v>6032</v>
      </c>
      <c r="H79">
        <f t="shared" si="11"/>
        <v>6032.5</v>
      </c>
      <c r="I79">
        <f t="shared" si="12"/>
        <v>6033</v>
      </c>
      <c r="J79">
        <f t="shared" si="13"/>
        <v>136.80000000000001</v>
      </c>
    </row>
    <row r="80" spans="1:10" x14ac:dyDescent="0.25">
      <c r="A80">
        <f t="shared" si="8"/>
        <v>182</v>
      </c>
      <c r="B80">
        <f>E80-G80</f>
        <v>174</v>
      </c>
      <c r="C80">
        <f t="shared" si="9"/>
        <v>178</v>
      </c>
      <c r="D80">
        <f t="shared" si="14"/>
        <v>175</v>
      </c>
      <c r="E80">
        <f t="shared" si="10"/>
        <v>6287</v>
      </c>
      <c r="F80">
        <v>6105</v>
      </c>
      <c r="G80">
        <v>6113</v>
      </c>
      <c r="H80">
        <f t="shared" si="11"/>
        <v>6109</v>
      </c>
      <c r="I80">
        <f t="shared" si="12"/>
        <v>6112</v>
      </c>
      <c r="J80">
        <f t="shared" si="13"/>
        <v>138.6</v>
      </c>
    </row>
    <row r="81" spans="1:10" x14ac:dyDescent="0.25">
      <c r="A81">
        <f t="shared" si="8"/>
        <v>176</v>
      </c>
      <c r="B81">
        <f>E81-G81</f>
        <v>175</v>
      </c>
      <c r="C81">
        <f t="shared" si="9"/>
        <v>175.5</v>
      </c>
      <c r="D81">
        <f t="shared" si="14"/>
        <v>178</v>
      </c>
      <c r="E81">
        <f t="shared" si="10"/>
        <v>6369</v>
      </c>
      <c r="F81">
        <v>6193</v>
      </c>
      <c r="G81">
        <v>6194</v>
      </c>
      <c r="H81">
        <f t="shared" si="11"/>
        <v>6193.5</v>
      </c>
      <c r="I81">
        <f t="shared" si="12"/>
        <v>6192</v>
      </c>
      <c r="J81">
        <f t="shared" si="13"/>
        <v>140.4</v>
      </c>
    </row>
    <row r="82" spans="1:10" x14ac:dyDescent="0.25">
      <c r="A82">
        <f t="shared" si="8"/>
        <v>182</v>
      </c>
      <c r="B82">
        <f>E82-G82</f>
        <v>174</v>
      </c>
      <c r="C82">
        <f t="shared" si="9"/>
        <v>178</v>
      </c>
      <c r="D82">
        <f t="shared" si="14"/>
        <v>181</v>
      </c>
      <c r="E82">
        <f t="shared" si="10"/>
        <v>6451</v>
      </c>
      <c r="F82">
        <v>6269</v>
      </c>
      <c r="G82">
        <v>6277</v>
      </c>
      <c r="H82">
        <f t="shared" si="11"/>
        <v>6273</v>
      </c>
      <c r="I82">
        <f t="shared" si="12"/>
        <v>6270</v>
      </c>
      <c r="J82">
        <f t="shared" si="13"/>
        <v>142.20000000000002</v>
      </c>
    </row>
    <row r="83" spans="1:10" x14ac:dyDescent="0.25">
      <c r="A83">
        <f t="shared" si="8"/>
        <v>186</v>
      </c>
      <c r="B83">
        <f>E83-G83</f>
        <v>186</v>
      </c>
      <c r="C83">
        <f t="shared" si="9"/>
        <v>186</v>
      </c>
      <c r="D83">
        <f t="shared" si="14"/>
        <v>184</v>
      </c>
      <c r="E83">
        <f t="shared" si="10"/>
        <v>6533</v>
      </c>
      <c r="F83">
        <v>6347</v>
      </c>
      <c r="G83">
        <v>6347</v>
      </c>
      <c r="H83">
        <f t="shared" si="11"/>
        <v>6347</v>
      </c>
      <c r="I83">
        <f t="shared" si="12"/>
        <v>6349</v>
      </c>
      <c r="J83">
        <f t="shared" si="13"/>
        <v>144</v>
      </c>
    </row>
    <row r="84" spans="1:10" x14ac:dyDescent="0.25">
      <c r="A84">
        <f t="shared" si="8"/>
        <v>196</v>
      </c>
      <c r="B84">
        <f>E84-G84</f>
        <v>187</v>
      </c>
      <c r="C84">
        <f t="shared" si="9"/>
        <v>191.5</v>
      </c>
      <c r="D84">
        <f t="shared" si="14"/>
        <v>188</v>
      </c>
      <c r="E84">
        <f t="shared" si="10"/>
        <v>6615</v>
      </c>
      <c r="F84">
        <v>6419</v>
      </c>
      <c r="G84">
        <v>6428</v>
      </c>
      <c r="H84">
        <f t="shared" si="11"/>
        <v>6423.5</v>
      </c>
      <c r="I84">
        <f t="shared" si="12"/>
        <v>6427</v>
      </c>
      <c r="J84">
        <f t="shared" si="13"/>
        <v>145.80000000000001</v>
      </c>
    </row>
    <row r="85" spans="1:10" x14ac:dyDescent="0.25">
      <c r="A85">
        <f t="shared" si="8"/>
        <v>187</v>
      </c>
      <c r="B85">
        <f>E85-G85</f>
        <v>186</v>
      </c>
      <c r="C85">
        <f t="shared" si="9"/>
        <v>186.5</v>
      </c>
      <c r="D85">
        <f t="shared" si="14"/>
        <v>190</v>
      </c>
      <c r="E85">
        <f t="shared" si="10"/>
        <v>6697</v>
      </c>
      <c r="F85">
        <v>6510</v>
      </c>
      <c r="G85">
        <v>6511</v>
      </c>
      <c r="H85">
        <f t="shared" si="11"/>
        <v>6510.5</v>
      </c>
      <c r="I85">
        <f t="shared" si="12"/>
        <v>6507</v>
      </c>
      <c r="J85">
        <f t="shared" si="13"/>
        <v>147.6</v>
      </c>
    </row>
    <row r="86" spans="1:10" x14ac:dyDescent="0.25">
      <c r="A86">
        <f t="shared" si="8"/>
        <v>195</v>
      </c>
      <c r="B86">
        <f>E86-G86</f>
        <v>186</v>
      </c>
      <c r="C86">
        <f t="shared" si="9"/>
        <v>190.5</v>
      </c>
      <c r="D86">
        <f t="shared" si="14"/>
        <v>192</v>
      </c>
      <c r="E86">
        <f t="shared" si="10"/>
        <v>6779</v>
      </c>
      <c r="F86">
        <v>6584</v>
      </c>
      <c r="G86">
        <v>6593</v>
      </c>
      <c r="H86">
        <f t="shared" si="11"/>
        <v>6588.5</v>
      </c>
      <c r="I86">
        <f t="shared" si="12"/>
        <v>6587</v>
      </c>
      <c r="J86">
        <f t="shared" si="13"/>
        <v>149.4</v>
      </c>
    </row>
    <row r="87" spans="1:10" x14ac:dyDescent="0.25">
      <c r="A87">
        <f t="shared" si="8"/>
        <v>196</v>
      </c>
      <c r="B87">
        <f>E87-G87</f>
        <v>198</v>
      </c>
      <c r="C87">
        <f t="shared" si="9"/>
        <v>197</v>
      </c>
      <c r="D87">
        <f t="shared" si="14"/>
        <v>195</v>
      </c>
      <c r="E87">
        <f t="shared" si="10"/>
        <v>6861</v>
      </c>
      <c r="F87">
        <v>6665</v>
      </c>
      <c r="G87">
        <v>6663</v>
      </c>
      <c r="H87">
        <f t="shared" si="11"/>
        <v>6664</v>
      </c>
      <c r="I87">
        <f t="shared" si="12"/>
        <v>6666</v>
      </c>
      <c r="J87">
        <f t="shared" si="13"/>
        <v>151.20000000000002</v>
      </c>
    </row>
    <row r="88" spans="1:10" x14ac:dyDescent="0.25">
      <c r="A88">
        <f t="shared" si="8"/>
        <v>206</v>
      </c>
      <c r="B88">
        <f>E88-G88</f>
        <v>197</v>
      </c>
      <c r="C88">
        <f t="shared" si="9"/>
        <v>201.5</v>
      </c>
      <c r="D88">
        <f t="shared" si="14"/>
        <v>198</v>
      </c>
      <c r="E88">
        <f t="shared" si="10"/>
        <v>6943</v>
      </c>
      <c r="F88">
        <v>6737</v>
      </c>
      <c r="G88">
        <v>6746</v>
      </c>
      <c r="H88">
        <f t="shared" si="11"/>
        <v>6741.5</v>
      </c>
      <c r="I88">
        <f t="shared" si="12"/>
        <v>6745</v>
      </c>
      <c r="J88">
        <f t="shared" si="13"/>
        <v>153</v>
      </c>
    </row>
    <row r="89" spans="1:10" x14ac:dyDescent="0.25">
      <c r="A89">
        <f t="shared" si="8"/>
        <v>197</v>
      </c>
      <c r="B89">
        <f>E89-G89</f>
        <v>196</v>
      </c>
      <c r="C89">
        <f t="shared" si="9"/>
        <v>196.5</v>
      </c>
      <c r="D89">
        <f t="shared" si="14"/>
        <v>200</v>
      </c>
      <c r="E89">
        <f t="shared" si="10"/>
        <v>7025</v>
      </c>
      <c r="F89">
        <v>6828</v>
      </c>
      <c r="G89">
        <v>6829</v>
      </c>
      <c r="H89">
        <f t="shared" si="11"/>
        <v>6828.5</v>
      </c>
      <c r="I89">
        <f t="shared" si="12"/>
        <v>6825</v>
      </c>
      <c r="J89">
        <f t="shared" si="13"/>
        <v>154.80000000000001</v>
      </c>
    </row>
    <row r="90" spans="1:10" x14ac:dyDescent="0.25">
      <c r="A90">
        <f t="shared" si="8"/>
        <v>205</v>
      </c>
      <c r="B90">
        <f>E90-G90</f>
        <v>195</v>
      </c>
      <c r="C90">
        <f t="shared" si="9"/>
        <v>200</v>
      </c>
      <c r="D90">
        <f t="shared" si="14"/>
        <v>202</v>
      </c>
      <c r="E90">
        <f t="shared" si="10"/>
        <v>7107</v>
      </c>
      <c r="F90">
        <v>6902</v>
      </c>
      <c r="G90">
        <v>6912</v>
      </c>
      <c r="H90">
        <f t="shared" si="11"/>
        <v>6907</v>
      </c>
      <c r="I90">
        <f t="shared" si="12"/>
        <v>6905</v>
      </c>
      <c r="J90">
        <f t="shared" si="13"/>
        <v>156.6</v>
      </c>
    </row>
    <row r="91" spans="1:10" x14ac:dyDescent="0.25">
      <c r="A91">
        <f t="shared" si="8"/>
        <v>207</v>
      </c>
      <c r="B91">
        <f>E91-G91</f>
        <v>208</v>
      </c>
      <c r="C91">
        <f t="shared" si="9"/>
        <v>207.5</v>
      </c>
      <c r="D91">
        <f t="shared" si="14"/>
        <v>205</v>
      </c>
      <c r="E91">
        <f t="shared" si="10"/>
        <v>7189</v>
      </c>
      <c r="F91">
        <v>6982</v>
      </c>
      <c r="G91">
        <v>6981</v>
      </c>
      <c r="H91">
        <f t="shared" si="11"/>
        <v>6981.5</v>
      </c>
      <c r="I91">
        <f t="shared" si="12"/>
        <v>6984</v>
      </c>
      <c r="J91">
        <f t="shared" si="13"/>
        <v>158.4</v>
      </c>
    </row>
    <row r="92" spans="1:10" x14ac:dyDescent="0.25">
      <c r="A92">
        <f t="shared" si="8"/>
        <v>215</v>
      </c>
      <c r="B92">
        <f>E92-G92</f>
        <v>202</v>
      </c>
      <c r="C92">
        <f t="shared" si="9"/>
        <v>208.5</v>
      </c>
      <c r="D92">
        <f t="shared" si="14"/>
        <v>206</v>
      </c>
      <c r="E92">
        <f t="shared" si="10"/>
        <v>7270</v>
      </c>
      <c r="F92">
        <v>7055</v>
      </c>
      <c r="G92">
        <v>7068</v>
      </c>
      <c r="H92">
        <f t="shared" si="11"/>
        <v>7061.5</v>
      </c>
      <c r="I92">
        <f t="shared" si="12"/>
        <v>7064</v>
      </c>
      <c r="J92">
        <f t="shared" si="13"/>
        <v>160.20000000000002</v>
      </c>
    </row>
    <row r="93" spans="1:10" x14ac:dyDescent="0.25">
      <c r="A93">
        <f t="shared" si="8"/>
        <v>205</v>
      </c>
      <c r="B93">
        <f>E93-G93</f>
        <v>203</v>
      </c>
      <c r="C93">
        <f t="shared" si="9"/>
        <v>204</v>
      </c>
      <c r="D93">
        <f t="shared" si="14"/>
        <v>207</v>
      </c>
      <c r="E93">
        <f t="shared" si="10"/>
        <v>7352</v>
      </c>
      <c r="F93">
        <v>7147</v>
      </c>
      <c r="G93">
        <v>7149</v>
      </c>
      <c r="H93">
        <f t="shared" si="11"/>
        <v>7148</v>
      </c>
      <c r="I93">
        <f t="shared" si="12"/>
        <v>7145</v>
      </c>
      <c r="J93">
        <f t="shared" si="13"/>
        <v>162</v>
      </c>
    </row>
    <row r="94" spans="1:10" x14ac:dyDescent="0.25">
      <c r="A94">
        <f t="shared" si="8"/>
        <v>212</v>
      </c>
      <c r="B94">
        <f>E94-G94</f>
        <v>202</v>
      </c>
      <c r="C94">
        <f t="shared" si="9"/>
        <v>207</v>
      </c>
      <c r="D94">
        <f t="shared" si="14"/>
        <v>209</v>
      </c>
      <c r="E94">
        <f t="shared" si="10"/>
        <v>7434</v>
      </c>
      <c r="F94">
        <v>7222</v>
      </c>
      <c r="G94">
        <v>7232</v>
      </c>
      <c r="H94">
        <f t="shared" si="11"/>
        <v>7227</v>
      </c>
      <c r="I94">
        <f t="shared" si="12"/>
        <v>7225</v>
      </c>
      <c r="J94">
        <f t="shared" si="13"/>
        <v>163.80000000000001</v>
      </c>
    </row>
    <row r="95" spans="1:10" x14ac:dyDescent="0.25">
      <c r="A95">
        <f t="shared" si="8"/>
        <v>214</v>
      </c>
      <c r="B95">
        <f>E95-G95</f>
        <v>214</v>
      </c>
      <c r="C95">
        <f t="shared" si="9"/>
        <v>214</v>
      </c>
      <c r="D95">
        <f t="shared" si="14"/>
        <v>212</v>
      </c>
      <c r="E95">
        <f t="shared" si="10"/>
        <v>7516</v>
      </c>
      <c r="F95">
        <v>7302</v>
      </c>
      <c r="G95">
        <v>7302</v>
      </c>
      <c r="H95">
        <f t="shared" si="11"/>
        <v>7302</v>
      </c>
      <c r="I95">
        <f t="shared" si="12"/>
        <v>7304</v>
      </c>
      <c r="J95">
        <f t="shared" si="13"/>
        <v>165.6</v>
      </c>
    </row>
    <row r="96" spans="1:10" x14ac:dyDescent="0.25">
      <c r="A96">
        <f t="shared" si="8"/>
        <v>221</v>
      </c>
      <c r="B96">
        <f>E96-G96</f>
        <v>211</v>
      </c>
      <c r="C96">
        <f t="shared" si="9"/>
        <v>216</v>
      </c>
      <c r="D96">
        <f t="shared" si="14"/>
        <v>213</v>
      </c>
      <c r="E96">
        <f t="shared" si="10"/>
        <v>7598</v>
      </c>
      <c r="F96">
        <v>7377</v>
      </c>
      <c r="G96">
        <v>7387</v>
      </c>
      <c r="H96">
        <f t="shared" si="11"/>
        <v>7382</v>
      </c>
      <c r="I96">
        <f t="shared" si="12"/>
        <v>7385</v>
      </c>
      <c r="J96">
        <f t="shared" si="13"/>
        <v>167.4</v>
      </c>
    </row>
    <row r="97" spans="1:10" x14ac:dyDescent="0.25">
      <c r="A97">
        <f t="shared" si="8"/>
        <v>211</v>
      </c>
      <c r="B97">
        <f>E97-G97</f>
        <v>211</v>
      </c>
      <c r="C97">
        <f t="shared" si="9"/>
        <v>211</v>
      </c>
      <c r="D97">
        <f t="shared" si="14"/>
        <v>214</v>
      </c>
      <c r="E97">
        <f t="shared" si="10"/>
        <v>7680</v>
      </c>
      <c r="F97">
        <v>7469</v>
      </c>
      <c r="G97">
        <v>7469</v>
      </c>
      <c r="H97">
        <f t="shared" si="11"/>
        <v>7469</v>
      </c>
      <c r="I97">
        <f t="shared" si="12"/>
        <v>7466</v>
      </c>
      <c r="J97">
        <f t="shared" si="13"/>
        <v>169.20000000000002</v>
      </c>
    </row>
    <row r="98" spans="1:10" x14ac:dyDescent="0.25">
      <c r="A98">
        <f t="shared" si="8"/>
        <v>218</v>
      </c>
      <c r="B98">
        <f>E98-G98</f>
        <v>209</v>
      </c>
      <c r="C98">
        <f t="shared" si="9"/>
        <v>213.5</v>
      </c>
      <c r="D98">
        <f t="shared" si="14"/>
        <v>215</v>
      </c>
      <c r="E98">
        <f t="shared" si="10"/>
        <v>7762</v>
      </c>
      <c r="F98">
        <v>7544</v>
      </c>
      <c r="G98">
        <v>7553</v>
      </c>
      <c r="H98">
        <f t="shared" si="11"/>
        <v>7548.5</v>
      </c>
      <c r="I98">
        <f t="shared" si="12"/>
        <v>7547</v>
      </c>
      <c r="J98">
        <f t="shared" si="13"/>
        <v>171</v>
      </c>
    </row>
    <row r="99" spans="1:10" x14ac:dyDescent="0.25">
      <c r="A99">
        <f t="shared" si="8"/>
        <v>218</v>
      </c>
      <c r="B99">
        <f>E99-G99</f>
        <v>220</v>
      </c>
      <c r="C99">
        <f t="shared" si="9"/>
        <v>219</v>
      </c>
      <c r="D99">
        <f t="shared" si="14"/>
        <v>217</v>
      </c>
      <c r="E99">
        <f t="shared" si="10"/>
        <v>7844</v>
      </c>
      <c r="F99">
        <v>7626</v>
      </c>
      <c r="G99">
        <v>7624</v>
      </c>
      <c r="H99">
        <f t="shared" si="11"/>
        <v>7625</v>
      </c>
      <c r="I99">
        <f t="shared" si="12"/>
        <v>7627</v>
      </c>
      <c r="J99">
        <f t="shared" si="13"/>
        <v>172.8</v>
      </c>
    </row>
    <row r="100" spans="1:10" x14ac:dyDescent="0.25">
      <c r="A100">
        <f t="shared" si="8"/>
        <v>226</v>
      </c>
      <c r="B100">
        <f>E100-G100</f>
        <v>216</v>
      </c>
      <c r="C100">
        <f t="shared" si="9"/>
        <v>221</v>
      </c>
      <c r="D100">
        <f t="shared" si="14"/>
        <v>218</v>
      </c>
      <c r="E100">
        <f t="shared" si="10"/>
        <v>7926</v>
      </c>
      <c r="F100">
        <v>7700</v>
      </c>
      <c r="G100">
        <v>7710</v>
      </c>
      <c r="H100">
        <f t="shared" si="11"/>
        <v>7705</v>
      </c>
      <c r="I100">
        <f t="shared" si="12"/>
        <v>7708</v>
      </c>
      <c r="J100">
        <f t="shared" si="13"/>
        <v>174.6</v>
      </c>
    </row>
    <row r="101" spans="1:10" x14ac:dyDescent="0.25">
      <c r="A101">
        <f t="shared" si="8"/>
        <v>215</v>
      </c>
      <c r="B101">
        <f>E101-G101</f>
        <v>214</v>
      </c>
      <c r="C101">
        <f t="shared" si="9"/>
        <v>214.5</v>
      </c>
      <c r="D101">
        <f t="shared" si="14"/>
        <v>218</v>
      </c>
      <c r="E101">
        <f t="shared" si="10"/>
        <v>8008</v>
      </c>
      <c r="F101">
        <v>7793</v>
      </c>
      <c r="G101">
        <v>7794</v>
      </c>
      <c r="H101">
        <f t="shared" si="11"/>
        <v>7793.5</v>
      </c>
      <c r="I101">
        <f t="shared" si="12"/>
        <v>7790</v>
      </c>
      <c r="J101">
        <f t="shared" si="13"/>
        <v>176.4</v>
      </c>
    </row>
    <row r="102" spans="1:10" x14ac:dyDescent="0.25">
      <c r="A102">
        <f t="shared" si="8"/>
        <v>222</v>
      </c>
      <c r="B102">
        <f>E102-G102</f>
        <v>213</v>
      </c>
      <c r="C102">
        <f t="shared" si="9"/>
        <v>217.5</v>
      </c>
      <c r="D102">
        <f t="shared" si="14"/>
        <v>219</v>
      </c>
      <c r="E102">
        <f t="shared" si="10"/>
        <v>8090</v>
      </c>
      <c r="F102">
        <v>7868</v>
      </c>
      <c r="G102">
        <v>7877</v>
      </c>
      <c r="H102">
        <f t="shared" si="11"/>
        <v>7872.5</v>
      </c>
      <c r="I102">
        <f t="shared" si="12"/>
        <v>7871</v>
      </c>
      <c r="J102">
        <f t="shared" si="13"/>
        <v>178.20000000000002</v>
      </c>
    </row>
    <row r="103" spans="1:10" x14ac:dyDescent="0.25">
      <c r="A103">
        <f t="shared" si="8"/>
        <v>222</v>
      </c>
      <c r="B103">
        <f>E103-G103</f>
        <v>223</v>
      </c>
      <c r="C103">
        <f t="shared" si="9"/>
        <v>222.5</v>
      </c>
      <c r="D103">
        <f t="shared" si="14"/>
        <v>220</v>
      </c>
      <c r="E103">
        <f t="shared" si="10"/>
        <v>8172</v>
      </c>
      <c r="F103">
        <v>7950</v>
      </c>
      <c r="G103">
        <v>7949</v>
      </c>
      <c r="H103">
        <f t="shared" si="11"/>
        <v>7949.5</v>
      </c>
      <c r="I103">
        <f t="shared" si="12"/>
        <v>7952</v>
      </c>
      <c r="J103">
        <f t="shared" si="13"/>
        <v>180</v>
      </c>
    </row>
    <row r="104" spans="1:10" x14ac:dyDescent="0.25">
      <c r="A104">
        <f t="shared" si="8"/>
        <v>227</v>
      </c>
      <c r="B104">
        <f>E104-G104</f>
        <v>217</v>
      </c>
      <c r="C104">
        <f t="shared" si="9"/>
        <v>222</v>
      </c>
      <c r="D104">
        <f t="shared" si="14"/>
        <v>220</v>
      </c>
      <c r="E104">
        <f t="shared" si="10"/>
        <v>8253</v>
      </c>
      <c r="F104">
        <v>8026</v>
      </c>
      <c r="G104">
        <v>8036</v>
      </c>
      <c r="H104">
        <f t="shared" si="11"/>
        <v>8031</v>
      </c>
      <c r="I104">
        <f t="shared" si="12"/>
        <v>8034</v>
      </c>
      <c r="J104">
        <f t="shared" si="13"/>
        <v>181.8</v>
      </c>
    </row>
    <row r="105" spans="1:10" x14ac:dyDescent="0.25">
      <c r="A105">
        <f t="shared" si="8"/>
        <v>215</v>
      </c>
      <c r="B105">
        <f>E105-G105</f>
        <v>216</v>
      </c>
      <c r="C105">
        <f t="shared" si="9"/>
        <v>215.5</v>
      </c>
      <c r="D105">
        <f t="shared" si="14"/>
        <v>219</v>
      </c>
      <c r="E105">
        <f t="shared" si="10"/>
        <v>8335</v>
      </c>
      <c r="F105">
        <v>8120</v>
      </c>
      <c r="G105">
        <v>8119</v>
      </c>
      <c r="H105">
        <f t="shared" si="11"/>
        <v>8119.5</v>
      </c>
      <c r="I105">
        <f t="shared" si="12"/>
        <v>8116</v>
      </c>
      <c r="J105">
        <f t="shared" si="13"/>
        <v>183.6</v>
      </c>
    </row>
    <row r="106" spans="1:10" x14ac:dyDescent="0.25">
      <c r="A106">
        <f t="shared" si="8"/>
        <v>223</v>
      </c>
      <c r="B106">
        <f>E106-G106</f>
        <v>213</v>
      </c>
      <c r="C106">
        <f t="shared" si="9"/>
        <v>218</v>
      </c>
      <c r="D106">
        <f t="shared" si="14"/>
        <v>219</v>
      </c>
      <c r="E106">
        <f t="shared" si="10"/>
        <v>8417</v>
      </c>
      <c r="F106">
        <v>8194</v>
      </c>
      <c r="G106">
        <v>8204</v>
      </c>
      <c r="H106">
        <f t="shared" si="11"/>
        <v>8199</v>
      </c>
      <c r="I106">
        <f t="shared" si="12"/>
        <v>8198</v>
      </c>
      <c r="J106">
        <f t="shared" si="13"/>
        <v>185.4</v>
      </c>
    </row>
    <row r="107" spans="1:10" x14ac:dyDescent="0.25">
      <c r="A107">
        <f t="shared" si="8"/>
        <v>220</v>
      </c>
      <c r="B107">
        <f>E107-G107</f>
        <v>222</v>
      </c>
      <c r="C107">
        <f t="shared" si="9"/>
        <v>221</v>
      </c>
      <c r="D107">
        <f t="shared" si="14"/>
        <v>219</v>
      </c>
      <c r="E107">
        <f t="shared" si="10"/>
        <v>8499</v>
      </c>
      <c r="F107">
        <v>8279</v>
      </c>
      <c r="G107">
        <v>8277</v>
      </c>
      <c r="H107">
        <f t="shared" si="11"/>
        <v>8278</v>
      </c>
      <c r="I107">
        <f t="shared" si="12"/>
        <v>8280</v>
      </c>
      <c r="J107">
        <f t="shared" si="13"/>
        <v>187.20000000000002</v>
      </c>
    </row>
    <row r="108" spans="1:10" x14ac:dyDescent="0.25">
      <c r="A108">
        <f t="shared" si="8"/>
        <v>226</v>
      </c>
      <c r="B108">
        <f>E108-G108</f>
        <v>218</v>
      </c>
      <c r="C108">
        <f t="shared" si="9"/>
        <v>222</v>
      </c>
      <c r="D108">
        <f t="shared" si="14"/>
        <v>219</v>
      </c>
      <c r="E108">
        <f t="shared" si="10"/>
        <v>8581</v>
      </c>
      <c r="F108">
        <v>8355</v>
      </c>
      <c r="G108">
        <v>8363</v>
      </c>
      <c r="H108">
        <f t="shared" si="11"/>
        <v>8359</v>
      </c>
      <c r="I108">
        <f t="shared" si="12"/>
        <v>8362</v>
      </c>
      <c r="J108">
        <f t="shared" si="13"/>
        <v>189</v>
      </c>
    </row>
    <row r="109" spans="1:10" x14ac:dyDescent="0.25">
      <c r="A109">
        <f t="shared" si="8"/>
        <v>216</v>
      </c>
      <c r="B109">
        <f>E109-G109</f>
        <v>216</v>
      </c>
      <c r="C109">
        <f t="shared" si="9"/>
        <v>216</v>
      </c>
      <c r="D109">
        <f t="shared" si="14"/>
        <v>218</v>
      </c>
      <c r="E109">
        <f t="shared" si="10"/>
        <v>8663</v>
      </c>
      <c r="F109">
        <v>8447</v>
      </c>
      <c r="G109">
        <v>8447</v>
      </c>
      <c r="H109">
        <f t="shared" si="11"/>
        <v>8447</v>
      </c>
      <c r="I109">
        <f t="shared" si="12"/>
        <v>8445</v>
      </c>
      <c r="J109">
        <f t="shared" si="13"/>
        <v>190.8</v>
      </c>
    </row>
    <row r="110" spans="1:10" x14ac:dyDescent="0.25">
      <c r="A110">
        <f t="shared" si="8"/>
        <v>220</v>
      </c>
      <c r="B110">
        <f>E110-G110</f>
        <v>211</v>
      </c>
      <c r="C110">
        <f t="shared" si="9"/>
        <v>215.5</v>
      </c>
      <c r="D110">
        <f t="shared" si="14"/>
        <v>218</v>
      </c>
      <c r="E110">
        <f t="shared" si="10"/>
        <v>8745</v>
      </c>
      <c r="F110">
        <v>8525</v>
      </c>
      <c r="G110">
        <v>8534</v>
      </c>
      <c r="H110">
        <f t="shared" si="11"/>
        <v>8529.5</v>
      </c>
      <c r="I110">
        <f t="shared" si="12"/>
        <v>8528</v>
      </c>
      <c r="J110">
        <f t="shared" si="13"/>
        <v>192.6</v>
      </c>
    </row>
    <row r="111" spans="1:10" x14ac:dyDescent="0.25">
      <c r="A111">
        <f t="shared" si="8"/>
        <v>219</v>
      </c>
      <c r="B111">
        <f>E111-G111</f>
        <v>219</v>
      </c>
      <c r="C111">
        <f t="shared" si="9"/>
        <v>219</v>
      </c>
      <c r="D111">
        <f t="shared" si="14"/>
        <v>217</v>
      </c>
      <c r="E111">
        <f t="shared" si="10"/>
        <v>8827</v>
      </c>
      <c r="F111">
        <v>8608</v>
      </c>
      <c r="G111">
        <v>8608</v>
      </c>
      <c r="H111">
        <f t="shared" si="11"/>
        <v>8608</v>
      </c>
      <c r="I111">
        <f t="shared" si="12"/>
        <v>8610</v>
      </c>
      <c r="J111">
        <f t="shared" si="13"/>
        <v>194.4</v>
      </c>
    </row>
    <row r="112" spans="1:10" x14ac:dyDescent="0.25">
      <c r="A112">
        <f t="shared" si="8"/>
        <v>224</v>
      </c>
      <c r="B112">
        <f>E112-G112</f>
        <v>216</v>
      </c>
      <c r="C112">
        <f t="shared" si="9"/>
        <v>220</v>
      </c>
      <c r="D112">
        <f t="shared" si="14"/>
        <v>216</v>
      </c>
      <c r="E112">
        <f t="shared" si="10"/>
        <v>8909</v>
      </c>
      <c r="F112">
        <v>8685</v>
      </c>
      <c r="G112">
        <v>8693</v>
      </c>
      <c r="H112">
        <f t="shared" si="11"/>
        <v>8689</v>
      </c>
      <c r="I112">
        <f t="shared" si="12"/>
        <v>8693</v>
      </c>
      <c r="J112">
        <f t="shared" si="13"/>
        <v>196.20000000000002</v>
      </c>
    </row>
    <row r="113" spans="1:10" x14ac:dyDescent="0.25">
      <c r="A113">
        <f t="shared" si="8"/>
        <v>212</v>
      </c>
      <c r="B113">
        <f>E113-G113</f>
        <v>212</v>
      </c>
      <c r="C113">
        <f t="shared" si="9"/>
        <v>212</v>
      </c>
      <c r="D113">
        <f t="shared" si="14"/>
        <v>215</v>
      </c>
      <c r="E113">
        <f t="shared" si="10"/>
        <v>8991</v>
      </c>
      <c r="F113">
        <v>8779</v>
      </c>
      <c r="G113">
        <v>8779</v>
      </c>
      <c r="H113">
        <f t="shared" si="11"/>
        <v>8779</v>
      </c>
      <c r="I113">
        <f t="shared" si="12"/>
        <v>8776</v>
      </c>
      <c r="J113">
        <f t="shared" si="13"/>
        <v>198</v>
      </c>
    </row>
    <row r="114" spans="1:10" x14ac:dyDescent="0.25">
      <c r="A114">
        <f t="shared" si="8"/>
        <v>216</v>
      </c>
      <c r="B114">
        <f>E114-G114</f>
        <v>206</v>
      </c>
      <c r="C114">
        <f t="shared" si="9"/>
        <v>211</v>
      </c>
      <c r="D114">
        <f t="shared" si="14"/>
        <v>213</v>
      </c>
      <c r="E114">
        <f t="shared" si="10"/>
        <v>9073</v>
      </c>
      <c r="F114">
        <v>8857</v>
      </c>
      <c r="G114">
        <v>8867</v>
      </c>
      <c r="H114">
        <f t="shared" si="11"/>
        <v>8862</v>
      </c>
      <c r="I114">
        <f t="shared" si="12"/>
        <v>8859</v>
      </c>
      <c r="J114">
        <f t="shared" si="13"/>
        <v>199.8</v>
      </c>
    </row>
    <row r="115" spans="1:10" x14ac:dyDescent="0.25">
      <c r="A115">
        <f t="shared" si="8"/>
        <v>214</v>
      </c>
      <c r="B115">
        <f>E115-G115</f>
        <v>215</v>
      </c>
      <c r="C115">
        <f t="shared" si="9"/>
        <v>214.5</v>
      </c>
      <c r="D115">
        <f t="shared" si="14"/>
        <v>212</v>
      </c>
      <c r="E115">
        <f t="shared" si="10"/>
        <v>9154</v>
      </c>
      <c r="F115">
        <v>8940</v>
      </c>
      <c r="G115">
        <v>8939</v>
      </c>
      <c r="H115">
        <f t="shared" si="11"/>
        <v>8939.5</v>
      </c>
      <c r="I115">
        <f t="shared" si="12"/>
        <v>8942</v>
      </c>
      <c r="J115">
        <f t="shared" si="13"/>
        <v>201.6</v>
      </c>
    </row>
    <row r="116" spans="1:10" x14ac:dyDescent="0.25">
      <c r="A116">
        <f t="shared" si="8"/>
        <v>218</v>
      </c>
      <c r="B116">
        <f>E116-G116</f>
        <v>210</v>
      </c>
      <c r="C116">
        <f t="shared" si="9"/>
        <v>214</v>
      </c>
      <c r="D116">
        <f t="shared" si="14"/>
        <v>211</v>
      </c>
      <c r="E116">
        <f t="shared" si="10"/>
        <v>9236</v>
      </c>
      <c r="F116">
        <v>9018</v>
      </c>
      <c r="G116">
        <v>9026</v>
      </c>
      <c r="H116">
        <f t="shared" si="11"/>
        <v>9022</v>
      </c>
      <c r="I116">
        <f t="shared" si="12"/>
        <v>9025</v>
      </c>
      <c r="J116">
        <f t="shared" si="13"/>
        <v>203.4</v>
      </c>
    </row>
    <row r="117" spans="1:10" x14ac:dyDescent="0.25">
      <c r="A117">
        <f t="shared" si="8"/>
        <v>206</v>
      </c>
      <c r="B117">
        <f>E117-G117</f>
        <v>206</v>
      </c>
      <c r="C117">
        <f t="shared" si="9"/>
        <v>206</v>
      </c>
      <c r="D117">
        <f t="shared" si="14"/>
        <v>208</v>
      </c>
      <c r="E117">
        <f t="shared" si="10"/>
        <v>9318</v>
      </c>
      <c r="F117">
        <v>9112</v>
      </c>
      <c r="G117">
        <v>9112</v>
      </c>
      <c r="H117">
        <f t="shared" si="11"/>
        <v>9112</v>
      </c>
      <c r="I117">
        <f t="shared" si="12"/>
        <v>9110</v>
      </c>
      <c r="J117">
        <f t="shared" si="13"/>
        <v>205.20000000000002</v>
      </c>
    </row>
    <row r="118" spans="1:10" x14ac:dyDescent="0.25">
      <c r="A118">
        <f t="shared" si="8"/>
        <v>208</v>
      </c>
      <c r="B118">
        <f>E118-G118</f>
        <v>199</v>
      </c>
      <c r="C118">
        <f t="shared" si="9"/>
        <v>203.5</v>
      </c>
      <c r="D118">
        <f t="shared" si="14"/>
        <v>206</v>
      </c>
      <c r="E118">
        <f t="shared" si="10"/>
        <v>9400</v>
      </c>
      <c r="F118">
        <v>9192</v>
      </c>
      <c r="G118">
        <v>9201</v>
      </c>
      <c r="H118">
        <f t="shared" si="11"/>
        <v>9196.5</v>
      </c>
      <c r="I118">
        <f t="shared" si="12"/>
        <v>9194</v>
      </c>
      <c r="J118">
        <f t="shared" si="13"/>
        <v>207</v>
      </c>
    </row>
    <row r="119" spans="1:10" x14ac:dyDescent="0.25">
      <c r="A119">
        <f t="shared" si="8"/>
        <v>206</v>
      </c>
      <c r="B119">
        <f>E119-G119</f>
        <v>208</v>
      </c>
      <c r="C119">
        <f t="shared" si="9"/>
        <v>207</v>
      </c>
      <c r="D119">
        <f t="shared" si="14"/>
        <v>205</v>
      </c>
      <c r="E119">
        <f t="shared" si="10"/>
        <v>9482</v>
      </c>
      <c r="F119">
        <v>9276</v>
      </c>
      <c r="G119">
        <v>9274</v>
      </c>
      <c r="H119">
        <f t="shared" si="11"/>
        <v>9275</v>
      </c>
      <c r="I119">
        <f t="shared" si="12"/>
        <v>9277</v>
      </c>
      <c r="J119">
        <f t="shared" si="13"/>
        <v>208.8</v>
      </c>
    </row>
    <row r="120" spans="1:10" x14ac:dyDescent="0.25">
      <c r="A120">
        <f t="shared" si="8"/>
        <v>212</v>
      </c>
      <c r="B120">
        <f>E120-G120</f>
        <v>202</v>
      </c>
      <c r="C120">
        <f t="shared" si="9"/>
        <v>207</v>
      </c>
      <c r="D120">
        <f t="shared" si="14"/>
        <v>203</v>
      </c>
      <c r="E120">
        <f t="shared" si="10"/>
        <v>9564</v>
      </c>
      <c r="F120">
        <v>9352</v>
      </c>
      <c r="G120">
        <v>9362</v>
      </c>
      <c r="H120">
        <f t="shared" si="11"/>
        <v>9357</v>
      </c>
      <c r="I120">
        <f t="shared" si="12"/>
        <v>9361</v>
      </c>
      <c r="J120">
        <f t="shared" si="13"/>
        <v>210.6</v>
      </c>
    </row>
    <row r="121" spans="1:10" x14ac:dyDescent="0.25">
      <c r="A121">
        <f t="shared" si="8"/>
        <v>197</v>
      </c>
      <c r="B121">
        <f>E121-G121</f>
        <v>197</v>
      </c>
      <c r="C121">
        <f t="shared" si="9"/>
        <v>197</v>
      </c>
      <c r="D121">
        <f t="shared" si="14"/>
        <v>200</v>
      </c>
      <c r="E121">
        <f t="shared" si="10"/>
        <v>9646</v>
      </c>
      <c r="F121">
        <v>9449</v>
      </c>
      <c r="G121">
        <v>9449</v>
      </c>
      <c r="H121">
        <f t="shared" si="11"/>
        <v>9449</v>
      </c>
      <c r="I121">
        <f t="shared" si="12"/>
        <v>9446</v>
      </c>
      <c r="J121">
        <f t="shared" si="13"/>
        <v>212.4</v>
      </c>
    </row>
    <row r="122" spans="1:10" x14ac:dyDescent="0.25">
      <c r="A122">
        <f t="shared" si="8"/>
        <v>200</v>
      </c>
      <c r="B122">
        <f>E122-G122</f>
        <v>190</v>
      </c>
      <c r="C122">
        <f t="shared" si="9"/>
        <v>195</v>
      </c>
      <c r="D122">
        <f t="shared" si="14"/>
        <v>197</v>
      </c>
      <c r="E122">
        <f t="shared" si="10"/>
        <v>9728</v>
      </c>
      <c r="F122">
        <v>9528</v>
      </c>
      <c r="G122">
        <v>9538</v>
      </c>
      <c r="H122">
        <f t="shared" si="11"/>
        <v>9533</v>
      </c>
      <c r="I122">
        <f t="shared" si="12"/>
        <v>9531</v>
      </c>
      <c r="J122">
        <f t="shared" si="13"/>
        <v>214.20000000000002</v>
      </c>
    </row>
    <row r="123" spans="1:10" x14ac:dyDescent="0.25">
      <c r="A123">
        <f t="shared" si="8"/>
        <v>197</v>
      </c>
      <c r="B123">
        <f>E123-G123</f>
        <v>198</v>
      </c>
      <c r="C123">
        <f t="shared" si="9"/>
        <v>197.5</v>
      </c>
      <c r="D123">
        <f t="shared" si="14"/>
        <v>196</v>
      </c>
      <c r="E123">
        <f t="shared" si="10"/>
        <v>9810</v>
      </c>
      <c r="F123">
        <v>9613</v>
      </c>
      <c r="G123">
        <v>9612</v>
      </c>
      <c r="H123">
        <f t="shared" si="11"/>
        <v>9612.5</v>
      </c>
      <c r="I123">
        <f t="shared" si="12"/>
        <v>9614</v>
      </c>
      <c r="J123">
        <f t="shared" si="13"/>
        <v>216</v>
      </c>
    </row>
    <row r="124" spans="1:10" x14ac:dyDescent="0.25">
      <c r="A124">
        <f t="shared" si="8"/>
        <v>202</v>
      </c>
      <c r="B124">
        <f>E124-G124</f>
        <v>192</v>
      </c>
      <c r="C124">
        <f t="shared" si="9"/>
        <v>197</v>
      </c>
      <c r="D124">
        <f t="shared" si="14"/>
        <v>193</v>
      </c>
      <c r="E124">
        <f t="shared" si="10"/>
        <v>9892</v>
      </c>
      <c r="F124">
        <v>9690</v>
      </c>
      <c r="G124">
        <v>9700</v>
      </c>
      <c r="H124">
        <f t="shared" si="11"/>
        <v>9695</v>
      </c>
      <c r="I124">
        <f t="shared" si="12"/>
        <v>9699</v>
      </c>
      <c r="J124">
        <f t="shared" si="13"/>
        <v>217.8</v>
      </c>
    </row>
    <row r="125" spans="1:10" x14ac:dyDescent="0.25">
      <c r="A125">
        <f t="shared" si="8"/>
        <v>187</v>
      </c>
      <c r="B125">
        <f>E125-G125</f>
        <v>187</v>
      </c>
      <c r="C125">
        <f t="shared" si="9"/>
        <v>187</v>
      </c>
      <c r="D125">
        <f t="shared" si="14"/>
        <v>190</v>
      </c>
      <c r="E125">
        <f t="shared" si="10"/>
        <v>9974</v>
      </c>
      <c r="F125">
        <v>9787</v>
      </c>
      <c r="G125">
        <v>9787</v>
      </c>
      <c r="H125">
        <f t="shared" si="11"/>
        <v>9787</v>
      </c>
      <c r="I125">
        <f t="shared" si="12"/>
        <v>9784</v>
      </c>
      <c r="J125">
        <f t="shared" si="13"/>
        <v>219.6</v>
      </c>
    </row>
    <row r="126" spans="1:10" x14ac:dyDescent="0.25">
      <c r="A126">
        <f t="shared" si="8"/>
        <v>189</v>
      </c>
      <c r="B126">
        <f>E126-G126</f>
        <v>180</v>
      </c>
      <c r="C126">
        <f t="shared" si="9"/>
        <v>184.5</v>
      </c>
      <c r="D126">
        <f t="shared" si="14"/>
        <v>187</v>
      </c>
      <c r="E126">
        <f t="shared" si="10"/>
        <v>10056</v>
      </c>
      <c r="F126">
        <v>9867</v>
      </c>
      <c r="G126">
        <v>9876</v>
      </c>
      <c r="H126">
        <f t="shared" si="11"/>
        <v>9871.5</v>
      </c>
      <c r="I126">
        <f t="shared" si="12"/>
        <v>9869</v>
      </c>
      <c r="J126">
        <f t="shared" si="13"/>
        <v>221.4</v>
      </c>
    </row>
    <row r="127" spans="1:10" x14ac:dyDescent="0.25">
      <c r="A127">
        <f t="shared" si="8"/>
        <v>185</v>
      </c>
      <c r="B127">
        <f>E127-G127</f>
        <v>187</v>
      </c>
      <c r="C127">
        <f t="shared" si="9"/>
        <v>186</v>
      </c>
      <c r="D127">
        <f t="shared" si="14"/>
        <v>184</v>
      </c>
      <c r="E127">
        <f t="shared" si="10"/>
        <v>10137</v>
      </c>
      <c r="F127">
        <v>9952</v>
      </c>
      <c r="G127">
        <v>9950</v>
      </c>
      <c r="H127">
        <f t="shared" si="11"/>
        <v>9951</v>
      </c>
      <c r="I127">
        <f t="shared" si="12"/>
        <v>9953</v>
      </c>
      <c r="J127">
        <f t="shared" si="13"/>
        <v>223.20000000000002</v>
      </c>
    </row>
    <row r="128" spans="1:10" x14ac:dyDescent="0.25">
      <c r="A128">
        <f t="shared" si="8"/>
        <v>191</v>
      </c>
      <c r="B128">
        <f>E128-G128</f>
        <v>179</v>
      </c>
      <c r="C128">
        <f t="shared" si="9"/>
        <v>185</v>
      </c>
      <c r="D128">
        <f t="shared" si="14"/>
        <v>181</v>
      </c>
      <c r="E128">
        <f t="shared" si="10"/>
        <v>10219</v>
      </c>
      <c r="F128">
        <v>10028</v>
      </c>
      <c r="G128">
        <v>10040</v>
      </c>
      <c r="H128">
        <f t="shared" si="11"/>
        <v>10034</v>
      </c>
      <c r="I128">
        <f t="shared" si="12"/>
        <v>10038</v>
      </c>
      <c r="J128">
        <f t="shared" si="13"/>
        <v>225</v>
      </c>
    </row>
    <row r="129" spans="1:10" x14ac:dyDescent="0.25">
      <c r="A129">
        <f t="shared" si="8"/>
        <v>174</v>
      </c>
      <c r="B129">
        <f>E129-G129</f>
        <v>173</v>
      </c>
      <c r="C129">
        <f t="shared" si="9"/>
        <v>173.5</v>
      </c>
      <c r="D129">
        <f t="shared" si="14"/>
        <v>177</v>
      </c>
      <c r="E129">
        <f t="shared" si="10"/>
        <v>10301</v>
      </c>
      <c r="F129">
        <v>10127</v>
      </c>
      <c r="G129">
        <v>10128</v>
      </c>
      <c r="H129">
        <f t="shared" si="11"/>
        <v>10127.5</v>
      </c>
      <c r="I129">
        <f t="shared" si="12"/>
        <v>10124</v>
      </c>
      <c r="J129">
        <f t="shared" si="13"/>
        <v>226.8</v>
      </c>
    </row>
    <row r="130" spans="1:10" x14ac:dyDescent="0.25">
      <c r="A130">
        <f t="shared" si="8"/>
        <v>176</v>
      </c>
      <c r="B130">
        <f>E130-G130</f>
        <v>167</v>
      </c>
      <c r="C130">
        <f t="shared" si="9"/>
        <v>171.5</v>
      </c>
      <c r="D130">
        <f t="shared" si="14"/>
        <v>174</v>
      </c>
      <c r="E130">
        <f t="shared" si="10"/>
        <v>10383</v>
      </c>
      <c r="F130">
        <v>10207</v>
      </c>
      <c r="G130">
        <v>10216</v>
      </c>
      <c r="H130">
        <f t="shared" si="11"/>
        <v>10211.5</v>
      </c>
      <c r="I130">
        <f t="shared" si="12"/>
        <v>10209</v>
      </c>
      <c r="J130">
        <f t="shared" si="13"/>
        <v>228.6</v>
      </c>
    </row>
    <row r="131" spans="1:10" x14ac:dyDescent="0.25">
      <c r="A131">
        <f t="shared" si="8"/>
        <v>172</v>
      </c>
      <c r="B131">
        <f>E131-G131</f>
        <v>174</v>
      </c>
      <c r="C131">
        <f t="shared" si="9"/>
        <v>173</v>
      </c>
      <c r="D131">
        <f t="shared" si="14"/>
        <v>171</v>
      </c>
      <c r="E131">
        <f t="shared" si="10"/>
        <v>10465</v>
      </c>
      <c r="F131">
        <v>10293</v>
      </c>
      <c r="G131">
        <v>10291</v>
      </c>
      <c r="H131">
        <f t="shared" si="11"/>
        <v>10292</v>
      </c>
      <c r="I131">
        <f t="shared" si="12"/>
        <v>10294</v>
      </c>
      <c r="J131">
        <f t="shared" si="13"/>
        <v>230.4</v>
      </c>
    </row>
    <row r="132" spans="1:10" x14ac:dyDescent="0.25">
      <c r="A132">
        <f t="shared" si="8"/>
        <v>176</v>
      </c>
      <c r="B132">
        <f>E132-G132</f>
        <v>165</v>
      </c>
      <c r="C132">
        <f t="shared" si="9"/>
        <v>170.5</v>
      </c>
      <c r="D132">
        <f t="shared" si="14"/>
        <v>168</v>
      </c>
      <c r="E132">
        <f t="shared" si="10"/>
        <v>10547</v>
      </c>
      <c r="F132">
        <v>10371</v>
      </c>
      <c r="G132">
        <v>10382</v>
      </c>
      <c r="H132">
        <f t="shared" si="11"/>
        <v>10376.5</v>
      </c>
      <c r="I132">
        <f t="shared" si="12"/>
        <v>10380</v>
      </c>
      <c r="J132">
        <f t="shared" si="13"/>
        <v>232.20000000000002</v>
      </c>
    </row>
    <row r="133" spans="1:10" x14ac:dyDescent="0.25">
      <c r="A133">
        <f t="shared" ref="A133:A196" si="15">E133-F133</f>
        <v>161</v>
      </c>
      <c r="B133">
        <f>E133-G133</f>
        <v>159</v>
      </c>
      <c r="C133">
        <f t="shared" ref="C133:C196" si="16">(A133+B133)/2</f>
        <v>160</v>
      </c>
      <c r="D133">
        <f t="shared" si="14"/>
        <v>163</v>
      </c>
      <c r="E133">
        <f t="shared" ref="E133:E196" si="17">ROUND((ROW()-3)*$E$3,0)-20</f>
        <v>10629</v>
      </c>
      <c r="F133">
        <v>10468</v>
      </c>
      <c r="G133">
        <v>10470</v>
      </c>
      <c r="H133">
        <f t="shared" ref="H133:H196" si="18">(G133+F133)/2</f>
        <v>10469</v>
      </c>
      <c r="I133">
        <f t="shared" ref="I133:I196" si="19">ROUND((H133*20+H132*15+H134*15+H131*6+H135*6+H130+H136)/64,0)</f>
        <v>10466</v>
      </c>
      <c r="J133">
        <f t="shared" ref="J133:J196" si="20">$J$2*(ROW()-3)</f>
        <v>234</v>
      </c>
    </row>
    <row r="134" spans="1:10" x14ac:dyDescent="0.25">
      <c r="A134">
        <f t="shared" si="15"/>
        <v>164</v>
      </c>
      <c r="B134">
        <f>E134-G134</f>
        <v>154</v>
      </c>
      <c r="C134">
        <f t="shared" si="16"/>
        <v>159</v>
      </c>
      <c r="D134">
        <f t="shared" si="14"/>
        <v>160</v>
      </c>
      <c r="E134">
        <f t="shared" si="17"/>
        <v>10711</v>
      </c>
      <c r="F134">
        <v>10547</v>
      </c>
      <c r="G134">
        <v>10557</v>
      </c>
      <c r="H134">
        <f t="shared" si="18"/>
        <v>10552</v>
      </c>
      <c r="I134">
        <f t="shared" si="19"/>
        <v>10551</v>
      </c>
      <c r="J134">
        <f t="shared" si="20"/>
        <v>235.8</v>
      </c>
    </row>
    <row r="135" spans="1:10" x14ac:dyDescent="0.25">
      <c r="A135">
        <f t="shared" si="15"/>
        <v>158</v>
      </c>
      <c r="B135">
        <f>E135-G135</f>
        <v>159</v>
      </c>
      <c r="C135">
        <f t="shared" si="16"/>
        <v>158.5</v>
      </c>
      <c r="D135">
        <f t="shared" si="14"/>
        <v>157</v>
      </c>
      <c r="E135">
        <f t="shared" si="17"/>
        <v>10793</v>
      </c>
      <c r="F135">
        <v>10635</v>
      </c>
      <c r="G135">
        <v>10634</v>
      </c>
      <c r="H135">
        <f t="shared" si="18"/>
        <v>10634.5</v>
      </c>
      <c r="I135">
        <f t="shared" si="19"/>
        <v>10636</v>
      </c>
      <c r="J135">
        <f t="shared" si="20"/>
        <v>237.6</v>
      </c>
    </row>
    <row r="136" spans="1:10" x14ac:dyDescent="0.25">
      <c r="A136">
        <f t="shared" si="15"/>
        <v>160</v>
      </c>
      <c r="B136">
        <f>E136-G136</f>
        <v>150</v>
      </c>
      <c r="C136">
        <f t="shared" si="16"/>
        <v>155</v>
      </c>
      <c r="D136">
        <f t="shared" ref="D136:D199" si="21">ROUND((C136*20+C135*15+C137*15+C134*6+C138*6+C133+C139)/64,0)</f>
        <v>153</v>
      </c>
      <c r="E136">
        <f t="shared" si="17"/>
        <v>10875</v>
      </c>
      <c r="F136">
        <v>10715</v>
      </c>
      <c r="G136">
        <v>10725</v>
      </c>
      <c r="H136">
        <f t="shared" si="18"/>
        <v>10720</v>
      </c>
      <c r="I136">
        <f t="shared" si="19"/>
        <v>10722</v>
      </c>
      <c r="J136">
        <f t="shared" si="20"/>
        <v>239.4</v>
      </c>
    </row>
    <row r="137" spans="1:10" x14ac:dyDescent="0.25">
      <c r="A137">
        <f t="shared" si="15"/>
        <v>146</v>
      </c>
      <c r="B137">
        <f>E137-G137</f>
        <v>145</v>
      </c>
      <c r="C137">
        <f t="shared" si="16"/>
        <v>145.5</v>
      </c>
      <c r="D137">
        <f t="shared" si="21"/>
        <v>148</v>
      </c>
      <c r="E137">
        <f t="shared" si="17"/>
        <v>10957</v>
      </c>
      <c r="F137">
        <v>10811</v>
      </c>
      <c r="G137">
        <v>10812</v>
      </c>
      <c r="H137">
        <f t="shared" si="18"/>
        <v>10811.5</v>
      </c>
      <c r="I137">
        <f t="shared" si="19"/>
        <v>10809</v>
      </c>
      <c r="J137">
        <f t="shared" si="20"/>
        <v>241.20000000000002</v>
      </c>
    </row>
    <row r="138" spans="1:10" x14ac:dyDescent="0.25">
      <c r="A138">
        <f t="shared" si="15"/>
        <v>149</v>
      </c>
      <c r="B138">
        <f>E138-G138</f>
        <v>137</v>
      </c>
      <c r="C138">
        <f t="shared" si="16"/>
        <v>143</v>
      </c>
      <c r="D138">
        <f t="shared" si="21"/>
        <v>144</v>
      </c>
      <c r="E138">
        <f t="shared" si="17"/>
        <v>11039</v>
      </c>
      <c r="F138">
        <v>10890</v>
      </c>
      <c r="G138">
        <v>10902</v>
      </c>
      <c r="H138">
        <f t="shared" si="18"/>
        <v>10896</v>
      </c>
      <c r="I138">
        <f t="shared" si="19"/>
        <v>10895</v>
      </c>
      <c r="J138">
        <f t="shared" si="20"/>
        <v>243</v>
      </c>
    </row>
    <row r="139" spans="1:10" x14ac:dyDescent="0.25">
      <c r="A139">
        <f t="shared" si="15"/>
        <v>141</v>
      </c>
      <c r="B139">
        <f>E139-G139</f>
        <v>142</v>
      </c>
      <c r="C139">
        <f t="shared" si="16"/>
        <v>141.5</v>
      </c>
      <c r="D139">
        <f t="shared" si="21"/>
        <v>140</v>
      </c>
      <c r="E139">
        <f t="shared" si="17"/>
        <v>11120</v>
      </c>
      <c r="F139">
        <v>10979</v>
      </c>
      <c r="G139">
        <v>10978</v>
      </c>
      <c r="H139">
        <f t="shared" si="18"/>
        <v>10978.5</v>
      </c>
      <c r="I139">
        <f t="shared" si="19"/>
        <v>10980</v>
      </c>
      <c r="J139">
        <f t="shared" si="20"/>
        <v>244.8</v>
      </c>
    </row>
    <row r="140" spans="1:10" x14ac:dyDescent="0.25">
      <c r="A140">
        <f t="shared" si="15"/>
        <v>143</v>
      </c>
      <c r="B140">
        <f>E140-G140</f>
        <v>135</v>
      </c>
      <c r="C140">
        <f t="shared" si="16"/>
        <v>139</v>
      </c>
      <c r="D140">
        <f t="shared" si="21"/>
        <v>136</v>
      </c>
      <c r="E140">
        <f t="shared" si="17"/>
        <v>11202</v>
      </c>
      <c r="F140">
        <v>11059</v>
      </c>
      <c r="G140">
        <v>11067</v>
      </c>
      <c r="H140">
        <f t="shared" si="18"/>
        <v>11063</v>
      </c>
      <c r="I140">
        <f t="shared" si="19"/>
        <v>11066</v>
      </c>
      <c r="J140">
        <f t="shared" si="20"/>
        <v>246.6</v>
      </c>
    </row>
    <row r="141" spans="1:10" x14ac:dyDescent="0.25">
      <c r="A141">
        <f t="shared" si="15"/>
        <v>129</v>
      </c>
      <c r="B141">
        <f>E141-G141</f>
        <v>129</v>
      </c>
      <c r="C141">
        <f t="shared" si="16"/>
        <v>129</v>
      </c>
      <c r="D141">
        <f t="shared" si="21"/>
        <v>131</v>
      </c>
      <c r="E141">
        <f t="shared" si="17"/>
        <v>11284</v>
      </c>
      <c r="F141">
        <v>11155</v>
      </c>
      <c r="G141">
        <v>11155</v>
      </c>
      <c r="H141">
        <f t="shared" si="18"/>
        <v>11155</v>
      </c>
      <c r="I141">
        <f t="shared" si="19"/>
        <v>11153</v>
      </c>
      <c r="J141">
        <f t="shared" si="20"/>
        <v>248.4</v>
      </c>
    </row>
    <row r="142" spans="1:10" x14ac:dyDescent="0.25">
      <c r="A142">
        <f t="shared" si="15"/>
        <v>130</v>
      </c>
      <c r="B142">
        <f>E142-G142</f>
        <v>119</v>
      </c>
      <c r="C142">
        <f t="shared" si="16"/>
        <v>124.5</v>
      </c>
      <c r="D142">
        <f t="shared" si="21"/>
        <v>127</v>
      </c>
      <c r="E142">
        <f t="shared" si="17"/>
        <v>11366</v>
      </c>
      <c r="F142">
        <v>11236</v>
      </c>
      <c r="G142">
        <v>11247</v>
      </c>
      <c r="H142">
        <f t="shared" si="18"/>
        <v>11241.5</v>
      </c>
      <c r="I142">
        <f t="shared" si="19"/>
        <v>11239</v>
      </c>
      <c r="J142">
        <f t="shared" si="20"/>
        <v>250.20000000000002</v>
      </c>
    </row>
    <row r="143" spans="1:10" x14ac:dyDescent="0.25">
      <c r="A143">
        <f t="shared" si="15"/>
        <v>124</v>
      </c>
      <c r="B143">
        <f>E143-G143</f>
        <v>126</v>
      </c>
      <c r="C143">
        <f t="shared" si="16"/>
        <v>125</v>
      </c>
      <c r="D143">
        <f t="shared" si="21"/>
        <v>123</v>
      </c>
      <c r="E143">
        <f t="shared" si="17"/>
        <v>11448</v>
      </c>
      <c r="F143">
        <v>11324</v>
      </c>
      <c r="G143">
        <v>11322</v>
      </c>
      <c r="H143">
        <f t="shared" si="18"/>
        <v>11323</v>
      </c>
      <c r="I143">
        <f t="shared" si="19"/>
        <v>11325</v>
      </c>
      <c r="J143">
        <f t="shared" si="20"/>
        <v>252</v>
      </c>
    </row>
    <row r="144" spans="1:10" x14ac:dyDescent="0.25">
      <c r="A144">
        <f t="shared" si="15"/>
        <v>128</v>
      </c>
      <c r="B144">
        <f>E144-G144</f>
        <v>118</v>
      </c>
      <c r="C144">
        <f t="shared" si="16"/>
        <v>123</v>
      </c>
      <c r="D144">
        <f t="shared" si="21"/>
        <v>119</v>
      </c>
      <c r="E144">
        <f t="shared" si="17"/>
        <v>11530</v>
      </c>
      <c r="F144">
        <v>11402</v>
      </c>
      <c r="G144">
        <v>11412</v>
      </c>
      <c r="H144">
        <f t="shared" si="18"/>
        <v>11407</v>
      </c>
      <c r="I144">
        <f t="shared" si="19"/>
        <v>11411</v>
      </c>
      <c r="J144">
        <f t="shared" si="20"/>
        <v>253.8</v>
      </c>
    </row>
    <row r="145" spans="1:10" x14ac:dyDescent="0.25">
      <c r="A145">
        <f t="shared" si="15"/>
        <v>112</v>
      </c>
      <c r="B145">
        <f>E145-G145</f>
        <v>111</v>
      </c>
      <c r="C145">
        <f t="shared" si="16"/>
        <v>111.5</v>
      </c>
      <c r="D145">
        <f t="shared" si="21"/>
        <v>115</v>
      </c>
      <c r="E145">
        <f t="shared" si="17"/>
        <v>11612</v>
      </c>
      <c r="F145">
        <v>11500</v>
      </c>
      <c r="G145">
        <v>11501</v>
      </c>
      <c r="H145">
        <f t="shared" si="18"/>
        <v>11500.5</v>
      </c>
      <c r="I145">
        <f t="shared" si="19"/>
        <v>11497</v>
      </c>
      <c r="J145">
        <f t="shared" si="20"/>
        <v>255.6</v>
      </c>
    </row>
    <row r="146" spans="1:10" x14ac:dyDescent="0.25">
      <c r="A146">
        <f t="shared" si="15"/>
        <v>114</v>
      </c>
      <c r="B146">
        <f>E146-G146</f>
        <v>103</v>
      </c>
      <c r="C146">
        <f t="shared" si="16"/>
        <v>108.5</v>
      </c>
      <c r="D146">
        <f t="shared" si="21"/>
        <v>110</v>
      </c>
      <c r="E146">
        <f t="shared" si="17"/>
        <v>11694</v>
      </c>
      <c r="F146">
        <v>11580</v>
      </c>
      <c r="G146">
        <v>11591</v>
      </c>
      <c r="H146">
        <f t="shared" si="18"/>
        <v>11585.5</v>
      </c>
      <c r="I146">
        <f t="shared" si="19"/>
        <v>11584</v>
      </c>
      <c r="J146">
        <f t="shared" si="20"/>
        <v>257.40000000000003</v>
      </c>
    </row>
    <row r="147" spans="1:10" x14ac:dyDescent="0.25">
      <c r="A147">
        <f t="shared" si="15"/>
        <v>108</v>
      </c>
      <c r="B147">
        <f>E147-G147</f>
        <v>108</v>
      </c>
      <c r="C147">
        <f t="shared" si="16"/>
        <v>108</v>
      </c>
      <c r="D147">
        <f t="shared" si="21"/>
        <v>107</v>
      </c>
      <c r="E147">
        <f t="shared" si="17"/>
        <v>11776</v>
      </c>
      <c r="F147">
        <v>11668</v>
      </c>
      <c r="G147">
        <v>11668</v>
      </c>
      <c r="H147">
        <f t="shared" si="18"/>
        <v>11668</v>
      </c>
      <c r="I147">
        <f t="shared" si="19"/>
        <v>11669</v>
      </c>
      <c r="J147">
        <f t="shared" si="20"/>
        <v>259.2</v>
      </c>
    </row>
    <row r="148" spans="1:10" x14ac:dyDescent="0.25">
      <c r="A148">
        <f t="shared" si="15"/>
        <v>111</v>
      </c>
      <c r="B148">
        <f>E148-G148</f>
        <v>101</v>
      </c>
      <c r="C148">
        <f t="shared" si="16"/>
        <v>106</v>
      </c>
      <c r="D148">
        <f t="shared" si="21"/>
        <v>103</v>
      </c>
      <c r="E148">
        <f t="shared" si="17"/>
        <v>11858</v>
      </c>
      <c r="F148">
        <v>11747</v>
      </c>
      <c r="G148">
        <v>11757</v>
      </c>
      <c r="H148">
        <f t="shared" si="18"/>
        <v>11752</v>
      </c>
      <c r="I148">
        <f t="shared" si="19"/>
        <v>11755</v>
      </c>
      <c r="J148">
        <f t="shared" si="20"/>
        <v>261</v>
      </c>
    </row>
    <row r="149" spans="1:10" x14ac:dyDescent="0.25">
      <c r="A149">
        <f t="shared" si="15"/>
        <v>96</v>
      </c>
      <c r="B149">
        <f>E149-G149</f>
        <v>95</v>
      </c>
      <c r="C149">
        <f t="shared" si="16"/>
        <v>95.5</v>
      </c>
      <c r="D149">
        <f t="shared" si="21"/>
        <v>98</v>
      </c>
      <c r="E149">
        <f t="shared" si="17"/>
        <v>11940</v>
      </c>
      <c r="F149">
        <v>11844</v>
      </c>
      <c r="G149">
        <v>11845</v>
      </c>
      <c r="H149">
        <f t="shared" si="18"/>
        <v>11844.5</v>
      </c>
      <c r="I149">
        <f t="shared" si="19"/>
        <v>11842</v>
      </c>
      <c r="J149">
        <f t="shared" si="20"/>
        <v>262.8</v>
      </c>
    </row>
    <row r="150" spans="1:10" x14ac:dyDescent="0.25">
      <c r="A150">
        <f t="shared" si="15"/>
        <v>97</v>
      </c>
      <c r="B150">
        <f>E150-G150</f>
        <v>86</v>
      </c>
      <c r="C150">
        <f t="shared" si="16"/>
        <v>91.5</v>
      </c>
      <c r="D150">
        <f t="shared" si="21"/>
        <v>93</v>
      </c>
      <c r="E150">
        <f t="shared" si="17"/>
        <v>12022</v>
      </c>
      <c r="F150">
        <v>11925</v>
      </c>
      <c r="G150">
        <v>11936</v>
      </c>
      <c r="H150">
        <f t="shared" si="18"/>
        <v>11930.5</v>
      </c>
      <c r="I150">
        <f t="shared" si="19"/>
        <v>11928</v>
      </c>
      <c r="J150">
        <f t="shared" si="20"/>
        <v>264.60000000000002</v>
      </c>
    </row>
    <row r="151" spans="1:10" x14ac:dyDescent="0.25">
      <c r="A151">
        <f t="shared" si="15"/>
        <v>90</v>
      </c>
      <c r="B151">
        <f>E151-G151</f>
        <v>91</v>
      </c>
      <c r="C151">
        <f t="shared" si="16"/>
        <v>90.5</v>
      </c>
      <c r="D151">
        <f t="shared" si="21"/>
        <v>89</v>
      </c>
      <c r="E151">
        <f t="shared" si="17"/>
        <v>12103</v>
      </c>
      <c r="F151">
        <v>12013</v>
      </c>
      <c r="G151">
        <v>12012</v>
      </c>
      <c r="H151">
        <f t="shared" si="18"/>
        <v>12012.5</v>
      </c>
      <c r="I151">
        <f t="shared" si="19"/>
        <v>12014</v>
      </c>
      <c r="J151">
        <f t="shared" si="20"/>
        <v>266.40000000000003</v>
      </c>
    </row>
    <row r="152" spans="1:10" x14ac:dyDescent="0.25">
      <c r="A152">
        <f t="shared" si="15"/>
        <v>93</v>
      </c>
      <c r="B152">
        <f>E152-G152</f>
        <v>84</v>
      </c>
      <c r="C152">
        <f t="shared" si="16"/>
        <v>88.5</v>
      </c>
      <c r="D152">
        <f t="shared" si="21"/>
        <v>85</v>
      </c>
      <c r="E152">
        <f t="shared" si="17"/>
        <v>12185</v>
      </c>
      <c r="F152">
        <v>12092</v>
      </c>
      <c r="G152">
        <v>12101</v>
      </c>
      <c r="H152">
        <f t="shared" si="18"/>
        <v>12096.5</v>
      </c>
      <c r="I152">
        <f t="shared" si="19"/>
        <v>12100</v>
      </c>
      <c r="J152">
        <f t="shared" si="20"/>
        <v>268.2</v>
      </c>
    </row>
    <row r="153" spans="1:10" x14ac:dyDescent="0.25">
      <c r="A153">
        <f t="shared" si="15"/>
        <v>78</v>
      </c>
      <c r="B153">
        <f>E153-G153</f>
        <v>76</v>
      </c>
      <c r="C153">
        <f t="shared" si="16"/>
        <v>77</v>
      </c>
      <c r="D153">
        <f t="shared" si="21"/>
        <v>80</v>
      </c>
      <c r="E153">
        <f t="shared" si="17"/>
        <v>12267</v>
      </c>
      <c r="F153">
        <v>12189</v>
      </c>
      <c r="G153">
        <v>12191</v>
      </c>
      <c r="H153">
        <f t="shared" si="18"/>
        <v>12190</v>
      </c>
      <c r="I153">
        <f t="shared" si="19"/>
        <v>12187</v>
      </c>
      <c r="J153">
        <f t="shared" si="20"/>
        <v>270</v>
      </c>
    </row>
    <row r="154" spans="1:10" x14ac:dyDescent="0.25">
      <c r="A154">
        <f t="shared" si="15"/>
        <v>79</v>
      </c>
      <c r="B154">
        <f>E154-G154</f>
        <v>68</v>
      </c>
      <c r="C154">
        <f t="shared" si="16"/>
        <v>73.5</v>
      </c>
      <c r="D154">
        <f t="shared" si="21"/>
        <v>76</v>
      </c>
      <c r="E154">
        <f t="shared" si="17"/>
        <v>12349</v>
      </c>
      <c r="F154">
        <v>12270</v>
      </c>
      <c r="G154">
        <v>12281</v>
      </c>
      <c r="H154">
        <f t="shared" si="18"/>
        <v>12275.5</v>
      </c>
      <c r="I154">
        <f t="shared" si="19"/>
        <v>12273</v>
      </c>
      <c r="J154">
        <f t="shared" si="20"/>
        <v>271.8</v>
      </c>
    </row>
    <row r="155" spans="1:10" x14ac:dyDescent="0.25">
      <c r="A155">
        <f t="shared" si="15"/>
        <v>75</v>
      </c>
      <c r="B155">
        <f>E155-G155</f>
        <v>75</v>
      </c>
      <c r="C155">
        <f t="shared" si="16"/>
        <v>75</v>
      </c>
      <c r="D155">
        <f t="shared" si="21"/>
        <v>73</v>
      </c>
      <c r="E155">
        <f t="shared" si="17"/>
        <v>12431</v>
      </c>
      <c r="F155">
        <v>12356</v>
      </c>
      <c r="G155">
        <v>12356</v>
      </c>
      <c r="H155">
        <f t="shared" si="18"/>
        <v>12356</v>
      </c>
      <c r="I155">
        <f t="shared" si="19"/>
        <v>12358</v>
      </c>
      <c r="J155">
        <f t="shared" si="20"/>
        <v>273.60000000000002</v>
      </c>
    </row>
    <row r="156" spans="1:10" x14ac:dyDescent="0.25">
      <c r="A156">
        <f t="shared" si="15"/>
        <v>78</v>
      </c>
      <c r="B156">
        <f>E156-G156</f>
        <v>69</v>
      </c>
      <c r="C156">
        <f t="shared" si="16"/>
        <v>73.5</v>
      </c>
      <c r="D156">
        <f t="shared" si="21"/>
        <v>70</v>
      </c>
      <c r="E156">
        <f t="shared" si="17"/>
        <v>12513</v>
      </c>
      <c r="F156">
        <v>12435</v>
      </c>
      <c r="G156">
        <v>12444</v>
      </c>
      <c r="H156">
        <f t="shared" si="18"/>
        <v>12439.5</v>
      </c>
      <c r="I156">
        <f t="shared" si="19"/>
        <v>12443</v>
      </c>
      <c r="J156">
        <f t="shared" si="20"/>
        <v>275.40000000000003</v>
      </c>
    </row>
    <row r="157" spans="1:10" x14ac:dyDescent="0.25">
      <c r="A157">
        <f t="shared" si="15"/>
        <v>62</v>
      </c>
      <c r="B157">
        <f>E157-G157</f>
        <v>62</v>
      </c>
      <c r="C157">
        <f t="shared" si="16"/>
        <v>62</v>
      </c>
      <c r="D157">
        <f t="shared" si="21"/>
        <v>65</v>
      </c>
      <c r="E157">
        <f t="shared" si="17"/>
        <v>12595</v>
      </c>
      <c r="F157">
        <v>12533</v>
      </c>
      <c r="G157">
        <v>12533</v>
      </c>
      <c r="H157">
        <f t="shared" si="18"/>
        <v>12533</v>
      </c>
      <c r="I157">
        <f t="shared" si="19"/>
        <v>12530</v>
      </c>
      <c r="J157">
        <f t="shared" si="20"/>
        <v>277.2</v>
      </c>
    </row>
    <row r="158" spans="1:10" x14ac:dyDescent="0.25">
      <c r="A158">
        <f t="shared" si="15"/>
        <v>65</v>
      </c>
      <c r="B158">
        <f>E158-G158</f>
        <v>55</v>
      </c>
      <c r="C158">
        <f t="shared" si="16"/>
        <v>60</v>
      </c>
      <c r="D158">
        <f t="shared" si="21"/>
        <v>62</v>
      </c>
      <c r="E158">
        <f t="shared" si="17"/>
        <v>12677</v>
      </c>
      <c r="F158">
        <v>12612</v>
      </c>
      <c r="G158">
        <v>12622</v>
      </c>
      <c r="H158">
        <f t="shared" si="18"/>
        <v>12617</v>
      </c>
      <c r="I158">
        <f t="shared" si="19"/>
        <v>12615</v>
      </c>
      <c r="J158">
        <f t="shared" si="20"/>
        <v>279</v>
      </c>
    </row>
    <row r="159" spans="1:10" x14ac:dyDescent="0.25">
      <c r="A159">
        <f t="shared" si="15"/>
        <v>60</v>
      </c>
      <c r="B159">
        <f>E159-G159</f>
        <v>62</v>
      </c>
      <c r="C159">
        <f t="shared" si="16"/>
        <v>61</v>
      </c>
      <c r="D159">
        <f t="shared" si="21"/>
        <v>59</v>
      </c>
      <c r="E159">
        <f t="shared" si="17"/>
        <v>12759</v>
      </c>
      <c r="F159">
        <v>12699</v>
      </c>
      <c r="G159">
        <v>12697</v>
      </c>
      <c r="H159">
        <f t="shared" si="18"/>
        <v>12698</v>
      </c>
      <c r="I159">
        <f t="shared" si="19"/>
        <v>12700</v>
      </c>
      <c r="J159">
        <f t="shared" si="20"/>
        <v>280.8</v>
      </c>
    </row>
    <row r="160" spans="1:10" x14ac:dyDescent="0.25">
      <c r="A160">
        <f t="shared" si="15"/>
        <v>64</v>
      </c>
      <c r="B160">
        <f>E160-G160</f>
        <v>52</v>
      </c>
      <c r="C160">
        <f t="shared" si="16"/>
        <v>58</v>
      </c>
      <c r="D160">
        <f t="shared" si="21"/>
        <v>55</v>
      </c>
      <c r="E160">
        <f t="shared" si="17"/>
        <v>12841</v>
      </c>
      <c r="F160">
        <v>12777</v>
      </c>
      <c r="G160">
        <v>12789</v>
      </c>
      <c r="H160">
        <f t="shared" si="18"/>
        <v>12783</v>
      </c>
      <c r="I160">
        <f t="shared" si="19"/>
        <v>12786</v>
      </c>
      <c r="J160">
        <f t="shared" si="20"/>
        <v>282.60000000000002</v>
      </c>
    </row>
    <row r="161" spans="1:10" x14ac:dyDescent="0.25">
      <c r="A161">
        <f t="shared" si="15"/>
        <v>47</v>
      </c>
      <c r="B161">
        <f>E161-G161</f>
        <v>48</v>
      </c>
      <c r="C161">
        <f t="shared" si="16"/>
        <v>47.5</v>
      </c>
      <c r="D161">
        <f t="shared" si="21"/>
        <v>51</v>
      </c>
      <c r="E161">
        <f t="shared" si="17"/>
        <v>12923</v>
      </c>
      <c r="F161">
        <v>12876</v>
      </c>
      <c r="G161">
        <v>12875</v>
      </c>
      <c r="H161">
        <f t="shared" si="18"/>
        <v>12875.5</v>
      </c>
      <c r="I161">
        <f t="shared" si="19"/>
        <v>12872</v>
      </c>
      <c r="J161">
        <f t="shared" si="20"/>
        <v>284.40000000000003</v>
      </c>
    </row>
    <row r="162" spans="1:10" x14ac:dyDescent="0.25">
      <c r="A162">
        <f t="shared" si="15"/>
        <v>49</v>
      </c>
      <c r="B162">
        <f>E162-G162</f>
        <v>39</v>
      </c>
      <c r="C162">
        <f t="shared" si="16"/>
        <v>44</v>
      </c>
      <c r="D162">
        <f t="shared" si="21"/>
        <v>47</v>
      </c>
      <c r="E162">
        <f t="shared" si="17"/>
        <v>13004</v>
      </c>
      <c r="F162">
        <v>12955</v>
      </c>
      <c r="G162">
        <v>12965</v>
      </c>
      <c r="H162">
        <f t="shared" si="18"/>
        <v>12960</v>
      </c>
      <c r="I162">
        <f t="shared" si="19"/>
        <v>12957</v>
      </c>
      <c r="J162">
        <f t="shared" si="20"/>
        <v>286.2</v>
      </c>
    </row>
    <row r="163" spans="1:10" x14ac:dyDescent="0.25">
      <c r="A163">
        <f t="shared" si="15"/>
        <v>47</v>
      </c>
      <c r="B163">
        <f>E163-G163</f>
        <v>48</v>
      </c>
      <c r="C163">
        <f t="shared" si="16"/>
        <v>47.5</v>
      </c>
      <c r="D163">
        <f t="shared" si="21"/>
        <v>45</v>
      </c>
      <c r="E163">
        <f t="shared" si="17"/>
        <v>13086</v>
      </c>
      <c r="F163">
        <v>13039</v>
      </c>
      <c r="G163">
        <v>13038</v>
      </c>
      <c r="H163">
        <f t="shared" si="18"/>
        <v>13038.5</v>
      </c>
      <c r="I163">
        <f t="shared" si="19"/>
        <v>13042</v>
      </c>
      <c r="J163">
        <f t="shared" si="20"/>
        <v>288</v>
      </c>
    </row>
    <row r="164" spans="1:10" x14ac:dyDescent="0.25">
      <c r="A164">
        <f t="shared" si="15"/>
        <v>50</v>
      </c>
      <c r="B164">
        <f>E164-G164</f>
        <v>38</v>
      </c>
      <c r="C164">
        <f t="shared" si="16"/>
        <v>44</v>
      </c>
      <c r="D164">
        <f t="shared" si="21"/>
        <v>42</v>
      </c>
      <c r="E164">
        <f t="shared" si="17"/>
        <v>13168</v>
      </c>
      <c r="F164">
        <v>13118</v>
      </c>
      <c r="G164">
        <v>13130</v>
      </c>
      <c r="H164">
        <f t="shared" si="18"/>
        <v>13124</v>
      </c>
      <c r="I164">
        <f t="shared" si="19"/>
        <v>13126</v>
      </c>
      <c r="J164">
        <f t="shared" si="20"/>
        <v>289.8</v>
      </c>
    </row>
    <row r="165" spans="1:10" x14ac:dyDescent="0.25">
      <c r="A165">
        <f t="shared" si="15"/>
        <v>35</v>
      </c>
      <c r="B165">
        <f>E165-G165</f>
        <v>34</v>
      </c>
      <c r="C165">
        <f t="shared" si="16"/>
        <v>34.5</v>
      </c>
      <c r="D165">
        <f t="shared" si="21"/>
        <v>38</v>
      </c>
      <c r="E165">
        <f t="shared" si="17"/>
        <v>13250</v>
      </c>
      <c r="F165">
        <v>13215</v>
      </c>
      <c r="G165">
        <v>13216</v>
      </c>
      <c r="H165">
        <f t="shared" si="18"/>
        <v>13215.5</v>
      </c>
      <c r="I165">
        <f t="shared" si="19"/>
        <v>13212</v>
      </c>
      <c r="J165">
        <f t="shared" si="20"/>
        <v>291.60000000000002</v>
      </c>
    </row>
    <row r="166" spans="1:10" x14ac:dyDescent="0.25">
      <c r="A166">
        <f t="shared" si="15"/>
        <v>38</v>
      </c>
      <c r="B166">
        <f>E166-G166</f>
        <v>29</v>
      </c>
      <c r="C166">
        <f t="shared" si="16"/>
        <v>33.5</v>
      </c>
      <c r="D166">
        <f t="shared" si="21"/>
        <v>35</v>
      </c>
      <c r="E166">
        <f t="shared" si="17"/>
        <v>13332</v>
      </c>
      <c r="F166">
        <v>13294</v>
      </c>
      <c r="G166">
        <v>13303</v>
      </c>
      <c r="H166">
        <f t="shared" si="18"/>
        <v>13298.5</v>
      </c>
      <c r="I166">
        <f t="shared" si="19"/>
        <v>13297</v>
      </c>
      <c r="J166">
        <f t="shared" si="20"/>
        <v>293.40000000000003</v>
      </c>
    </row>
    <row r="167" spans="1:10" x14ac:dyDescent="0.25">
      <c r="A167">
        <f t="shared" si="15"/>
        <v>34</v>
      </c>
      <c r="B167">
        <f>E167-G167</f>
        <v>36</v>
      </c>
      <c r="C167">
        <f t="shared" si="16"/>
        <v>35</v>
      </c>
      <c r="D167">
        <f t="shared" si="21"/>
        <v>33</v>
      </c>
      <c r="E167">
        <f t="shared" si="17"/>
        <v>13414</v>
      </c>
      <c r="F167">
        <v>13380</v>
      </c>
      <c r="G167">
        <v>13378</v>
      </c>
      <c r="H167">
        <f t="shared" si="18"/>
        <v>13379</v>
      </c>
      <c r="I167">
        <f t="shared" si="19"/>
        <v>13381</v>
      </c>
      <c r="J167">
        <f t="shared" si="20"/>
        <v>295.2</v>
      </c>
    </row>
    <row r="168" spans="1:10" x14ac:dyDescent="0.25">
      <c r="A168">
        <f t="shared" si="15"/>
        <v>37</v>
      </c>
      <c r="B168">
        <f>E168-G168</f>
        <v>27</v>
      </c>
      <c r="C168">
        <f t="shared" si="16"/>
        <v>32</v>
      </c>
      <c r="D168">
        <f t="shared" si="21"/>
        <v>30</v>
      </c>
      <c r="E168">
        <f t="shared" si="17"/>
        <v>13496</v>
      </c>
      <c r="F168">
        <v>13459</v>
      </c>
      <c r="G168">
        <v>13469</v>
      </c>
      <c r="H168">
        <f t="shared" si="18"/>
        <v>13464</v>
      </c>
      <c r="I168">
        <f t="shared" si="19"/>
        <v>13466</v>
      </c>
      <c r="J168">
        <f t="shared" si="20"/>
        <v>297</v>
      </c>
    </row>
    <row r="169" spans="1:10" x14ac:dyDescent="0.25">
      <c r="A169">
        <f t="shared" si="15"/>
        <v>26</v>
      </c>
      <c r="B169">
        <f>E169-G169</f>
        <v>24</v>
      </c>
      <c r="C169">
        <f t="shared" si="16"/>
        <v>25</v>
      </c>
      <c r="D169">
        <f t="shared" si="21"/>
        <v>27</v>
      </c>
      <c r="E169">
        <f t="shared" si="17"/>
        <v>13578</v>
      </c>
      <c r="F169">
        <v>13552</v>
      </c>
      <c r="G169">
        <v>13554</v>
      </c>
      <c r="H169">
        <f t="shared" si="18"/>
        <v>13553</v>
      </c>
      <c r="I169">
        <f t="shared" si="19"/>
        <v>13551</v>
      </c>
      <c r="J169">
        <f t="shared" si="20"/>
        <v>298.8</v>
      </c>
    </row>
    <row r="170" spans="1:10" x14ac:dyDescent="0.25">
      <c r="A170">
        <f t="shared" si="15"/>
        <v>29</v>
      </c>
      <c r="B170">
        <f>E170-G170</f>
        <v>19</v>
      </c>
      <c r="C170">
        <f t="shared" si="16"/>
        <v>24</v>
      </c>
      <c r="D170">
        <f t="shared" si="21"/>
        <v>25</v>
      </c>
      <c r="E170">
        <f t="shared" si="17"/>
        <v>13660</v>
      </c>
      <c r="F170">
        <v>13631</v>
      </c>
      <c r="G170">
        <v>13641</v>
      </c>
      <c r="H170">
        <f t="shared" si="18"/>
        <v>13636</v>
      </c>
      <c r="I170">
        <f t="shared" si="19"/>
        <v>13635</v>
      </c>
      <c r="J170">
        <f t="shared" si="20"/>
        <v>300.60000000000002</v>
      </c>
    </row>
    <row r="171" spans="1:10" x14ac:dyDescent="0.25">
      <c r="A171">
        <f t="shared" si="15"/>
        <v>25</v>
      </c>
      <c r="B171">
        <f>E171-G171</f>
        <v>25</v>
      </c>
      <c r="C171">
        <f t="shared" si="16"/>
        <v>25</v>
      </c>
      <c r="D171">
        <f t="shared" si="21"/>
        <v>23</v>
      </c>
      <c r="E171">
        <f t="shared" si="17"/>
        <v>13742</v>
      </c>
      <c r="F171">
        <v>13717</v>
      </c>
      <c r="G171">
        <v>13717</v>
      </c>
      <c r="H171">
        <f t="shared" si="18"/>
        <v>13717</v>
      </c>
      <c r="I171">
        <f t="shared" si="19"/>
        <v>13719</v>
      </c>
      <c r="J171">
        <f t="shared" si="20"/>
        <v>302.40000000000003</v>
      </c>
    </row>
    <row r="172" spans="1:10" x14ac:dyDescent="0.25">
      <c r="A172">
        <f t="shared" si="15"/>
        <v>28</v>
      </c>
      <c r="B172">
        <f>E172-G172</f>
        <v>18</v>
      </c>
      <c r="C172">
        <f t="shared" si="16"/>
        <v>23</v>
      </c>
      <c r="D172">
        <f t="shared" si="21"/>
        <v>21</v>
      </c>
      <c r="E172">
        <f t="shared" si="17"/>
        <v>13824</v>
      </c>
      <c r="F172">
        <v>13796</v>
      </c>
      <c r="G172">
        <v>13806</v>
      </c>
      <c r="H172">
        <f t="shared" si="18"/>
        <v>13801</v>
      </c>
      <c r="I172">
        <f t="shared" si="19"/>
        <v>13803</v>
      </c>
      <c r="J172">
        <f t="shared" si="20"/>
        <v>304.2</v>
      </c>
    </row>
    <row r="173" spans="1:10" x14ac:dyDescent="0.25">
      <c r="A173">
        <f t="shared" si="15"/>
        <v>16</v>
      </c>
      <c r="B173">
        <f>E173-G173</f>
        <v>15</v>
      </c>
      <c r="C173">
        <f t="shared" si="16"/>
        <v>15.5</v>
      </c>
      <c r="D173">
        <f t="shared" si="21"/>
        <v>18</v>
      </c>
      <c r="E173">
        <f t="shared" si="17"/>
        <v>13906</v>
      </c>
      <c r="F173">
        <v>13890</v>
      </c>
      <c r="G173">
        <v>13891</v>
      </c>
      <c r="H173">
        <f t="shared" si="18"/>
        <v>13890.5</v>
      </c>
      <c r="I173">
        <f t="shared" si="19"/>
        <v>13887</v>
      </c>
      <c r="J173">
        <f t="shared" si="20"/>
        <v>306</v>
      </c>
    </row>
    <row r="174" spans="1:10" x14ac:dyDescent="0.25">
      <c r="A174">
        <f t="shared" si="15"/>
        <v>20</v>
      </c>
      <c r="B174">
        <f>E174-G174</f>
        <v>10</v>
      </c>
      <c r="C174">
        <f t="shared" si="16"/>
        <v>15</v>
      </c>
      <c r="D174">
        <f t="shared" si="21"/>
        <v>16</v>
      </c>
      <c r="E174">
        <f t="shared" si="17"/>
        <v>13987</v>
      </c>
      <c r="F174">
        <v>13967</v>
      </c>
      <c r="G174">
        <v>13977</v>
      </c>
      <c r="H174">
        <f t="shared" si="18"/>
        <v>13972</v>
      </c>
      <c r="I174">
        <f t="shared" si="19"/>
        <v>13971</v>
      </c>
      <c r="J174">
        <f t="shared" si="20"/>
        <v>307.8</v>
      </c>
    </row>
    <row r="175" spans="1:10" x14ac:dyDescent="0.25">
      <c r="A175">
        <f t="shared" si="15"/>
        <v>16</v>
      </c>
      <c r="B175">
        <f>E175-G175</f>
        <v>15</v>
      </c>
      <c r="C175">
        <f t="shared" si="16"/>
        <v>15.5</v>
      </c>
      <c r="D175">
        <f t="shared" si="21"/>
        <v>15</v>
      </c>
      <c r="E175">
        <f t="shared" si="17"/>
        <v>14069</v>
      </c>
      <c r="F175">
        <v>14053</v>
      </c>
      <c r="G175">
        <v>14054</v>
      </c>
      <c r="H175">
        <f t="shared" si="18"/>
        <v>14053.5</v>
      </c>
      <c r="I175">
        <f t="shared" si="19"/>
        <v>14054</v>
      </c>
      <c r="J175">
        <f t="shared" si="20"/>
        <v>309.60000000000002</v>
      </c>
    </row>
    <row r="176" spans="1:10" x14ac:dyDescent="0.25">
      <c r="A176">
        <f t="shared" si="15"/>
        <v>20</v>
      </c>
      <c r="B176">
        <f>E176-G176</f>
        <v>11</v>
      </c>
      <c r="C176">
        <f t="shared" si="16"/>
        <v>15.5</v>
      </c>
      <c r="D176">
        <f t="shared" si="21"/>
        <v>13</v>
      </c>
      <c r="E176">
        <f t="shared" si="17"/>
        <v>14151</v>
      </c>
      <c r="F176">
        <v>14131</v>
      </c>
      <c r="G176">
        <v>14140</v>
      </c>
      <c r="H176">
        <f t="shared" si="18"/>
        <v>14135.5</v>
      </c>
      <c r="I176">
        <f t="shared" si="19"/>
        <v>14138</v>
      </c>
      <c r="J176">
        <f t="shared" si="20"/>
        <v>311.40000000000003</v>
      </c>
    </row>
    <row r="177" spans="1:10" x14ac:dyDescent="0.25">
      <c r="A177">
        <f t="shared" si="15"/>
        <v>10</v>
      </c>
      <c r="B177">
        <f>E177-G177</f>
        <v>9</v>
      </c>
      <c r="C177">
        <f t="shared" si="16"/>
        <v>9.5</v>
      </c>
      <c r="D177">
        <f t="shared" si="21"/>
        <v>11</v>
      </c>
      <c r="E177">
        <f t="shared" si="17"/>
        <v>14233</v>
      </c>
      <c r="F177">
        <v>14223</v>
      </c>
      <c r="G177">
        <v>14224</v>
      </c>
      <c r="H177">
        <f t="shared" si="18"/>
        <v>14223.5</v>
      </c>
      <c r="I177">
        <f t="shared" si="19"/>
        <v>14222</v>
      </c>
      <c r="J177">
        <f t="shared" si="20"/>
        <v>313.2</v>
      </c>
    </row>
    <row r="178" spans="1:10" x14ac:dyDescent="0.25">
      <c r="A178">
        <f t="shared" si="15"/>
        <v>14</v>
      </c>
      <c r="B178">
        <f>E178-G178</f>
        <v>2</v>
      </c>
      <c r="C178">
        <f t="shared" si="16"/>
        <v>8</v>
      </c>
      <c r="D178">
        <f t="shared" si="21"/>
        <v>10</v>
      </c>
      <c r="E178">
        <f t="shared" si="17"/>
        <v>14315</v>
      </c>
      <c r="F178">
        <v>14301</v>
      </c>
      <c r="G178">
        <v>14313</v>
      </c>
      <c r="H178">
        <f t="shared" si="18"/>
        <v>14307</v>
      </c>
      <c r="I178">
        <f t="shared" si="19"/>
        <v>14305</v>
      </c>
      <c r="J178">
        <f t="shared" si="20"/>
        <v>315</v>
      </c>
    </row>
    <row r="179" spans="1:10" x14ac:dyDescent="0.25">
      <c r="A179">
        <f t="shared" si="15"/>
        <v>10</v>
      </c>
      <c r="B179">
        <f>E179-G179</f>
        <v>10</v>
      </c>
      <c r="C179">
        <f t="shared" si="16"/>
        <v>10</v>
      </c>
      <c r="D179">
        <f t="shared" si="21"/>
        <v>9</v>
      </c>
      <c r="E179">
        <f t="shared" si="17"/>
        <v>14397</v>
      </c>
      <c r="F179">
        <v>14387</v>
      </c>
      <c r="G179">
        <v>14387</v>
      </c>
      <c r="H179">
        <f t="shared" si="18"/>
        <v>14387</v>
      </c>
      <c r="I179">
        <f t="shared" si="19"/>
        <v>14388</v>
      </c>
      <c r="J179">
        <f t="shared" si="20"/>
        <v>316.8</v>
      </c>
    </row>
    <row r="180" spans="1:10" x14ac:dyDescent="0.25">
      <c r="A180">
        <f t="shared" si="15"/>
        <v>14</v>
      </c>
      <c r="B180">
        <f>E180-G180</f>
        <v>7</v>
      </c>
      <c r="C180">
        <f t="shared" si="16"/>
        <v>10.5</v>
      </c>
      <c r="D180">
        <f t="shared" si="21"/>
        <v>8</v>
      </c>
      <c r="E180">
        <f t="shared" si="17"/>
        <v>14479</v>
      </c>
      <c r="F180">
        <v>14465</v>
      </c>
      <c r="G180">
        <v>14472</v>
      </c>
      <c r="H180">
        <f t="shared" si="18"/>
        <v>14468.5</v>
      </c>
      <c r="I180">
        <f t="shared" si="19"/>
        <v>14471</v>
      </c>
      <c r="J180">
        <f t="shared" si="20"/>
        <v>318.60000000000002</v>
      </c>
    </row>
    <row r="181" spans="1:10" x14ac:dyDescent="0.25">
      <c r="A181">
        <f t="shared" si="15"/>
        <v>5</v>
      </c>
      <c r="B181">
        <f>E181-G181</f>
        <v>4</v>
      </c>
      <c r="C181">
        <f t="shared" si="16"/>
        <v>4.5</v>
      </c>
      <c r="D181">
        <f t="shared" si="21"/>
        <v>7</v>
      </c>
      <c r="E181">
        <f t="shared" si="17"/>
        <v>14561</v>
      </c>
      <c r="F181">
        <v>14556</v>
      </c>
      <c r="G181">
        <v>14557</v>
      </c>
      <c r="H181">
        <f t="shared" si="18"/>
        <v>14556.5</v>
      </c>
      <c r="I181">
        <f t="shared" si="19"/>
        <v>14554</v>
      </c>
      <c r="J181">
        <f t="shared" si="20"/>
        <v>320.40000000000003</v>
      </c>
    </row>
    <row r="182" spans="1:10" x14ac:dyDescent="0.25">
      <c r="A182">
        <f t="shared" si="15"/>
        <v>10</v>
      </c>
      <c r="B182">
        <f>E182-G182</f>
        <v>-2</v>
      </c>
      <c r="C182">
        <f t="shared" si="16"/>
        <v>4</v>
      </c>
      <c r="D182">
        <f t="shared" si="21"/>
        <v>6</v>
      </c>
      <c r="E182">
        <f t="shared" si="17"/>
        <v>14643</v>
      </c>
      <c r="F182">
        <v>14633</v>
      </c>
      <c r="G182">
        <v>14645</v>
      </c>
      <c r="H182">
        <f t="shared" si="18"/>
        <v>14639</v>
      </c>
      <c r="I182">
        <f t="shared" si="19"/>
        <v>14637</v>
      </c>
      <c r="J182">
        <f t="shared" si="20"/>
        <v>322.2</v>
      </c>
    </row>
    <row r="183" spans="1:10" x14ac:dyDescent="0.25">
      <c r="A183">
        <f t="shared" si="15"/>
        <v>6</v>
      </c>
      <c r="B183">
        <f>E183-G183</f>
        <v>7</v>
      </c>
      <c r="C183">
        <f t="shared" si="16"/>
        <v>6.5</v>
      </c>
      <c r="D183">
        <f t="shared" si="21"/>
        <v>6</v>
      </c>
      <c r="E183">
        <f t="shared" si="17"/>
        <v>14725</v>
      </c>
      <c r="F183">
        <v>14719</v>
      </c>
      <c r="G183">
        <v>14718</v>
      </c>
      <c r="H183">
        <f t="shared" si="18"/>
        <v>14718.5</v>
      </c>
      <c r="I183">
        <f t="shared" si="19"/>
        <v>14719</v>
      </c>
      <c r="J183">
        <f t="shared" si="20"/>
        <v>324</v>
      </c>
    </row>
    <row r="184" spans="1:10" x14ac:dyDescent="0.25">
      <c r="A184">
        <f t="shared" si="15"/>
        <v>14</v>
      </c>
      <c r="B184">
        <f>E184-G184</f>
        <v>3</v>
      </c>
      <c r="C184">
        <f t="shared" si="16"/>
        <v>8.5</v>
      </c>
      <c r="D184">
        <f t="shared" si="21"/>
        <v>5</v>
      </c>
      <c r="E184">
        <f t="shared" si="17"/>
        <v>14807</v>
      </c>
      <c r="F184">
        <v>14793</v>
      </c>
      <c r="G184">
        <v>14804</v>
      </c>
      <c r="H184">
        <f t="shared" si="18"/>
        <v>14798.5</v>
      </c>
      <c r="I184">
        <f t="shared" si="19"/>
        <v>14802</v>
      </c>
      <c r="J184">
        <f t="shared" si="20"/>
        <v>325.8</v>
      </c>
    </row>
    <row r="185" spans="1:10" x14ac:dyDescent="0.25">
      <c r="A185">
        <f t="shared" si="15"/>
        <v>2</v>
      </c>
      <c r="B185">
        <f>E185-G185</f>
        <v>0</v>
      </c>
      <c r="C185">
        <f t="shared" si="16"/>
        <v>1</v>
      </c>
      <c r="D185">
        <f t="shared" si="21"/>
        <v>3</v>
      </c>
      <c r="E185">
        <f t="shared" si="17"/>
        <v>14889</v>
      </c>
      <c r="F185">
        <v>14887</v>
      </c>
      <c r="G185">
        <v>14889</v>
      </c>
      <c r="H185">
        <f t="shared" si="18"/>
        <v>14888</v>
      </c>
      <c r="I185">
        <f t="shared" si="19"/>
        <v>14886</v>
      </c>
      <c r="J185">
        <f t="shared" si="20"/>
        <v>327.60000000000002</v>
      </c>
    </row>
    <row r="186" spans="1:10" x14ac:dyDescent="0.25">
      <c r="A186">
        <f t="shared" si="15"/>
        <v>4</v>
      </c>
      <c r="B186">
        <f>E186-G186</f>
        <v>-6</v>
      </c>
      <c r="C186">
        <f t="shared" si="16"/>
        <v>-1</v>
      </c>
      <c r="D186">
        <f t="shared" si="21"/>
        <v>2</v>
      </c>
      <c r="E186">
        <f t="shared" si="17"/>
        <v>14970</v>
      </c>
      <c r="F186">
        <v>14966</v>
      </c>
      <c r="G186">
        <v>14976</v>
      </c>
      <c r="H186">
        <f t="shared" si="18"/>
        <v>14971</v>
      </c>
      <c r="I186">
        <f t="shared" si="19"/>
        <v>14968</v>
      </c>
      <c r="J186">
        <f t="shared" si="20"/>
        <v>329.40000000000003</v>
      </c>
    </row>
    <row r="187" spans="1:10" x14ac:dyDescent="0.25">
      <c r="A187">
        <f t="shared" si="15"/>
        <v>3</v>
      </c>
      <c r="B187">
        <f>E187-G187</f>
        <v>3</v>
      </c>
      <c r="C187">
        <f t="shared" si="16"/>
        <v>3</v>
      </c>
      <c r="D187">
        <f t="shared" si="21"/>
        <v>2</v>
      </c>
      <c r="E187">
        <f t="shared" si="17"/>
        <v>15052</v>
      </c>
      <c r="F187">
        <v>15049</v>
      </c>
      <c r="G187">
        <v>15049</v>
      </c>
      <c r="H187">
        <f t="shared" si="18"/>
        <v>15049</v>
      </c>
      <c r="I187">
        <f t="shared" si="19"/>
        <v>15050</v>
      </c>
      <c r="J187">
        <f t="shared" si="20"/>
        <v>331.2</v>
      </c>
    </row>
    <row r="188" spans="1:10" x14ac:dyDescent="0.25">
      <c r="A188">
        <f t="shared" si="15"/>
        <v>11</v>
      </c>
      <c r="B188">
        <f>E188-G188</f>
        <v>0</v>
      </c>
      <c r="C188">
        <f t="shared" si="16"/>
        <v>5.5</v>
      </c>
      <c r="D188">
        <f t="shared" si="21"/>
        <v>1</v>
      </c>
      <c r="E188">
        <f t="shared" si="17"/>
        <v>15134</v>
      </c>
      <c r="F188">
        <v>15123</v>
      </c>
      <c r="G188">
        <v>15134</v>
      </c>
      <c r="H188">
        <f t="shared" si="18"/>
        <v>15128.5</v>
      </c>
      <c r="I188">
        <f t="shared" si="19"/>
        <v>15133</v>
      </c>
      <c r="J188">
        <f t="shared" si="20"/>
        <v>333</v>
      </c>
    </row>
    <row r="189" spans="1:10" x14ac:dyDescent="0.25">
      <c r="A189">
        <f t="shared" si="15"/>
        <v>-2</v>
      </c>
      <c r="B189">
        <f>E189-G189</f>
        <v>-5</v>
      </c>
      <c r="C189">
        <f t="shared" si="16"/>
        <v>-3.5</v>
      </c>
      <c r="D189">
        <f t="shared" si="21"/>
        <v>0</v>
      </c>
      <c r="E189">
        <f t="shared" si="17"/>
        <v>15216</v>
      </c>
      <c r="F189">
        <v>15218</v>
      </c>
      <c r="G189">
        <v>15221</v>
      </c>
      <c r="H189">
        <f t="shared" si="18"/>
        <v>15219.5</v>
      </c>
      <c r="I189">
        <f t="shared" si="19"/>
        <v>15216</v>
      </c>
      <c r="J189">
        <f t="shared" si="20"/>
        <v>334.8</v>
      </c>
    </row>
    <row r="190" spans="1:10" x14ac:dyDescent="0.25">
      <c r="A190">
        <f t="shared" si="15"/>
        <v>3</v>
      </c>
      <c r="B190">
        <f>E190-G190</f>
        <v>-8</v>
      </c>
      <c r="C190">
        <f t="shared" si="16"/>
        <v>-2.5</v>
      </c>
      <c r="D190">
        <f t="shared" si="21"/>
        <v>0</v>
      </c>
      <c r="E190">
        <f t="shared" si="17"/>
        <v>15298</v>
      </c>
      <c r="F190">
        <v>15295</v>
      </c>
      <c r="G190">
        <v>15306</v>
      </c>
      <c r="H190">
        <f t="shared" si="18"/>
        <v>15300.5</v>
      </c>
      <c r="I190">
        <f t="shared" si="19"/>
        <v>15298</v>
      </c>
      <c r="J190">
        <f t="shared" si="20"/>
        <v>336.6</v>
      </c>
    </row>
    <row r="191" spans="1:10" x14ac:dyDescent="0.25">
      <c r="A191">
        <f t="shared" si="15"/>
        <v>1</v>
      </c>
      <c r="B191">
        <f>E191-G191</f>
        <v>2</v>
      </c>
      <c r="C191">
        <f t="shared" si="16"/>
        <v>1.5</v>
      </c>
      <c r="D191">
        <f t="shared" si="21"/>
        <v>0</v>
      </c>
      <c r="E191">
        <f t="shared" si="17"/>
        <v>15380</v>
      </c>
      <c r="F191">
        <v>15379</v>
      </c>
      <c r="G191">
        <v>15378</v>
      </c>
      <c r="H191">
        <f t="shared" si="18"/>
        <v>15378.5</v>
      </c>
      <c r="I191">
        <f t="shared" si="19"/>
        <v>15380</v>
      </c>
      <c r="J191">
        <f t="shared" si="20"/>
        <v>338.40000000000003</v>
      </c>
    </row>
    <row r="192" spans="1:10" x14ac:dyDescent="0.25">
      <c r="A192">
        <f t="shared" si="15"/>
        <v>8</v>
      </c>
      <c r="B192">
        <f>E192-G192</f>
        <v>-2</v>
      </c>
      <c r="C192">
        <f t="shared" si="16"/>
        <v>3</v>
      </c>
      <c r="D192">
        <f t="shared" si="21"/>
        <v>0</v>
      </c>
      <c r="E192">
        <f t="shared" si="17"/>
        <v>15462</v>
      </c>
      <c r="F192">
        <v>15454</v>
      </c>
      <c r="G192">
        <v>15464</v>
      </c>
      <c r="H192">
        <f t="shared" si="18"/>
        <v>15459</v>
      </c>
      <c r="I192">
        <f t="shared" si="19"/>
        <v>15462</v>
      </c>
      <c r="J192">
        <f t="shared" si="20"/>
        <v>340.2</v>
      </c>
    </row>
    <row r="193" spans="1:10" x14ac:dyDescent="0.25">
      <c r="A193">
        <f t="shared" si="15"/>
        <v>-3</v>
      </c>
      <c r="B193">
        <f>E193-G193</f>
        <v>-6</v>
      </c>
      <c r="C193">
        <f t="shared" si="16"/>
        <v>-4.5</v>
      </c>
      <c r="D193">
        <f t="shared" si="21"/>
        <v>-1</v>
      </c>
      <c r="E193">
        <f t="shared" si="17"/>
        <v>15544</v>
      </c>
      <c r="F193">
        <v>15547</v>
      </c>
      <c r="G193">
        <v>15550</v>
      </c>
      <c r="H193">
        <f t="shared" si="18"/>
        <v>15548.5</v>
      </c>
      <c r="I193">
        <f t="shared" si="19"/>
        <v>15545</v>
      </c>
      <c r="J193">
        <f t="shared" si="20"/>
        <v>342</v>
      </c>
    </row>
    <row r="194" spans="1:10" x14ac:dyDescent="0.25">
      <c r="A194">
        <f t="shared" si="15"/>
        <v>3</v>
      </c>
      <c r="B194">
        <f>E194-G194</f>
        <v>-8</v>
      </c>
      <c r="C194">
        <f t="shared" si="16"/>
        <v>-2.5</v>
      </c>
      <c r="D194">
        <f t="shared" si="21"/>
        <v>-1</v>
      </c>
      <c r="E194">
        <f t="shared" si="17"/>
        <v>15626</v>
      </c>
      <c r="F194">
        <v>15623</v>
      </c>
      <c r="G194">
        <v>15634</v>
      </c>
      <c r="H194">
        <f t="shared" si="18"/>
        <v>15628.5</v>
      </c>
      <c r="I194">
        <f t="shared" si="19"/>
        <v>15627</v>
      </c>
      <c r="J194">
        <f t="shared" si="20"/>
        <v>343.8</v>
      </c>
    </row>
    <row r="195" spans="1:10" x14ac:dyDescent="0.25">
      <c r="A195">
        <f t="shared" si="15"/>
        <v>1</v>
      </c>
      <c r="B195">
        <f>E195-G195</f>
        <v>2</v>
      </c>
      <c r="C195">
        <f t="shared" si="16"/>
        <v>1.5</v>
      </c>
      <c r="D195">
        <f t="shared" si="21"/>
        <v>0</v>
      </c>
      <c r="E195">
        <f t="shared" si="17"/>
        <v>15708</v>
      </c>
      <c r="F195">
        <v>15707</v>
      </c>
      <c r="G195">
        <v>15706</v>
      </c>
      <c r="H195">
        <f t="shared" si="18"/>
        <v>15706.5</v>
      </c>
      <c r="I195">
        <f t="shared" si="19"/>
        <v>15708</v>
      </c>
      <c r="J195">
        <f t="shared" si="20"/>
        <v>345.6</v>
      </c>
    </row>
    <row r="196" spans="1:10" x14ac:dyDescent="0.25">
      <c r="A196">
        <f t="shared" si="15"/>
        <v>7</v>
      </c>
      <c r="B196">
        <f>E196-G196</f>
        <v>-2</v>
      </c>
      <c r="C196">
        <f t="shared" si="16"/>
        <v>2.5</v>
      </c>
      <c r="D196">
        <f t="shared" si="21"/>
        <v>0</v>
      </c>
      <c r="E196">
        <f t="shared" si="17"/>
        <v>15790</v>
      </c>
      <c r="F196">
        <v>15783</v>
      </c>
      <c r="G196">
        <v>15792</v>
      </c>
      <c r="H196">
        <f t="shared" si="18"/>
        <v>15787.5</v>
      </c>
      <c r="I196">
        <f t="shared" si="19"/>
        <v>15790</v>
      </c>
      <c r="J196">
        <f t="shared" si="20"/>
        <v>347.40000000000003</v>
      </c>
    </row>
    <row r="197" spans="1:10" x14ac:dyDescent="0.25">
      <c r="A197">
        <f t="shared" ref="A197:A203" si="22">E197-F197</f>
        <v>-3</v>
      </c>
      <c r="B197">
        <f>E197-G197</f>
        <v>-5</v>
      </c>
      <c r="C197">
        <f t="shared" ref="C197:C203" si="23">(A197+B197)/2</f>
        <v>-4</v>
      </c>
      <c r="D197">
        <f t="shared" si="21"/>
        <v>-1</v>
      </c>
      <c r="E197">
        <f t="shared" ref="E197:E203" si="24">ROUND((ROW()-3)*$E$3,0)-20</f>
        <v>15872</v>
      </c>
      <c r="F197">
        <v>15875</v>
      </c>
      <c r="G197">
        <v>15877</v>
      </c>
      <c r="H197">
        <f t="shared" ref="H197:H203" si="25">(G197+F197)/2</f>
        <v>15876</v>
      </c>
      <c r="I197">
        <f t="shared" ref="I197:I206" si="26">ROUND((H197*20+H196*15+H198*15+H195*6+H199*6+H194+H200)/64,0)</f>
        <v>15873</v>
      </c>
      <c r="J197">
        <f t="shared" ref="J197:J206" si="27">$J$2*(ROW()-3)</f>
        <v>349.2</v>
      </c>
    </row>
    <row r="198" spans="1:10" x14ac:dyDescent="0.25">
      <c r="A198">
        <f t="shared" si="22"/>
        <v>2</v>
      </c>
      <c r="B198">
        <f>E198-G198</f>
        <v>-10</v>
      </c>
      <c r="C198">
        <f t="shared" si="23"/>
        <v>-4</v>
      </c>
      <c r="D198">
        <f t="shared" si="21"/>
        <v>-2</v>
      </c>
      <c r="E198">
        <f t="shared" si="24"/>
        <v>15953</v>
      </c>
      <c r="F198">
        <v>15951</v>
      </c>
      <c r="G198">
        <v>15963</v>
      </c>
      <c r="H198">
        <f t="shared" si="25"/>
        <v>15957</v>
      </c>
      <c r="I198">
        <f t="shared" si="26"/>
        <v>15955</v>
      </c>
      <c r="J198">
        <f t="shared" si="27"/>
        <v>351</v>
      </c>
    </row>
    <row r="199" spans="1:10" x14ac:dyDescent="0.25">
      <c r="A199">
        <f t="shared" si="22"/>
        <v>-1</v>
      </c>
      <c r="B199">
        <f>E199-G199</f>
        <v>2</v>
      </c>
      <c r="C199">
        <f t="shared" si="23"/>
        <v>0.5</v>
      </c>
      <c r="D199">
        <f t="shared" si="21"/>
        <v>-1</v>
      </c>
      <c r="E199">
        <f t="shared" si="24"/>
        <v>16035</v>
      </c>
      <c r="F199">
        <v>16036</v>
      </c>
      <c r="G199">
        <v>16033</v>
      </c>
      <c r="H199">
        <f t="shared" si="25"/>
        <v>16034.5</v>
      </c>
      <c r="I199">
        <f t="shared" si="26"/>
        <v>16036</v>
      </c>
      <c r="J199">
        <f t="shared" si="27"/>
        <v>352.8</v>
      </c>
    </row>
    <row r="200" spans="1:10" x14ac:dyDescent="0.25">
      <c r="A200">
        <f t="shared" si="22"/>
        <v>6</v>
      </c>
      <c r="B200">
        <f>E200-G200</f>
        <v>-4</v>
      </c>
      <c r="C200">
        <f t="shared" si="23"/>
        <v>1</v>
      </c>
      <c r="D200">
        <f t="shared" ref="D200" si="28">ROUND((C200*20+C199*15+C201*15+C198*6+C202*6+C197+C203)/64,0)</f>
        <v>-1</v>
      </c>
      <c r="E200">
        <f t="shared" si="24"/>
        <v>16117</v>
      </c>
      <c r="F200">
        <v>16111</v>
      </c>
      <c r="G200">
        <v>16121</v>
      </c>
      <c r="H200">
        <f t="shared" si="25"/>
        <v>16116</v>
      </c>
      <c r="I200">
        <f t="shared" si="26"/>
        <v>16118</v>
      </c>
      <c r="J200">
        <f t="shared" si="27"/>
        <v>354.6</v>
      </c>
    </row>
    <row r="201" spans="1:10" x14ac:dyDescent="0.25">
      <c r="A201">
        <f t="shared" si="22"/>
        <v>-4</v>
      </c>
      <c r="B201">
        <f>E201-G201</f>
        <v>-5</v>
      </c>
      <c r="C201">
        <f t="shared" si="23"/>
        <v>-4.5</v>
      </c>
      <c r="D201">
        <f t="shared" ref="D201" si="29">ROUND((C201*6+C200*4+C202*4+C199+C203)/16,0)</f>
        <v>-2</v>
      </c>
      <c r="E201">
        <f t="shared" si="24"/>
        <v>16199</v>
      </c>
      <c r="F201">
        <v>16203</v>
      </c>
      <c r="G201">
        <v>16204</v>
      </c>
      <c r="H201">
        <f t="shared" si="25"/>
        <v>16203.5</v>
      </c>
      <c r="I201">
        <f t="shared" si="26"/>
        <v>16200</v>
      </c>
      <c r="J201">
        <f t="shared" si="27"/>
        <v>356.40000000000003</v>
      </c>
    </row>
    <row r="202" spans="1:10" x14ac:dyDescent="0.25">
      <c r="A202">
        <f t="shared" si="22"/>
        <v>3</v>
      </c>
      <c r="B202">
        <f>E202-G202</f>
        <v>-7</v>
      </c>
      <c r="C202">
        <f t="shared" si="23"/>
        <v>-2</v>
      </c>
      <c r="D202">
        <f>ROUND((C202*6+C201*4+C203*4+C200+C4)/16,0)</f>
        <v>-1</v>
      </c>
      <c r="E202">
        <f t="shared" si="24"/>
        <v>16281</v>
      </c>
      <c r="F202">
        <v>16278</v>
      </c>
      <c r="G202">
        <v>16288</v>
      </c>
      <c r="H202">
        <f t="shared" si="25"/>
        <v>16283</v>
      </c>
      <c r="I202">
        <f t="shared" si="26"/>
        <v>16282</v>
      </c>
      <c r="J202">
        <f t="shared" si="27"/>
        <v>358.2</v>
      </c>
    </row>
    <row r="203" spans="1:10" x14ac:dyDescent="0.25">
      <c r="A203">
        <f t="shared" si="22"/>
        <v>1</v>
      </c>
      <c r="B203">
        <f>E203-G203</f>
        <v>2</v>
      </c>
      <c r="C203">
        <f t="shared" si="23"/>
        <v>1.5</v>
      </c>
      <c r="D203">
        <f>ROUND((C203*6+C202*4+C4*4+C201+C5)/16,0)</f>
        <v>0</v>
      </c>
      <c r="E203">
        <f t="shared" si="24"/>
        <v>16363</v>
      </c>
      <c r="F203">
        <v>16362</v>
      </c>
      <c r="G203">
        <v>16361</v>
      </c>
      <c r="H203">
        <f t="shared" si="25"/>
        <v>16361.5</v>
      </c>
      <c r="I203">
        <f t="shared" si="26"/>
        <v>16363</v>
      </c>
      <c r="J203">
        <f t="shared" si="27"/>
        <v>360</v>
      </c>
    </row>
    <row r="204" spans="1:10" x14ac:dyDescent="0.25">
      <c r="H204">
        <f>H4+(2^14)</f>
        <v>16443.5</v>
      </c>
    </row>
    <row r="205" spans="1:10" x14ac:dyDescent="0.25">
      <c r="H205">
        <f t="shared" ref="H205:H206" si="30">H5+(2^14)</f>
        <v>16530.5</v>
      </c>
    </row>
    <row r="206" spans="1:10" x14ac:dyDescent="0.25">
      <c r="H206">
        <f t="shared" si="30"/>
        <v>16610</v>
      </c>
    </row>
  </sheetData>
  <sortState ref="G4:G203">
    <sortCondition ref="G20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MTDTM</dc:creator>
  <cp:lastModifiedBy>MTDTM</cp:lastModifiedBy>
  <dcterms:created xsi:type="dcterms:W3CDTF">2019-05-27T19:49:40Z</dcterms:created>
  <dcterms:modified xsi:type="dcterms:W3CDTF">2019-05-27T23:36:12Z</dcterms:modified>
</cp:coreProperties>
</file>