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 Development\WealthManager\"/>
    </mc:Choice>
  </mc:AlternateContent>
  <bookViews>
    <workbookView xWindow="0" yWindow="0" windowWidth="25200" windowHeight="11900" activeTab="1" xr2:uid="{00000000-000D-0000-FFFF-FFFF00000000}"/>
  </bookViews>
  <sheets>
    <sheet name="Annually" sheetId="1" r:id="rId1"/>
    <sheet name="Monthl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62" i="2" l="1"/>
  <c r="BD61" i="2"/>
  <c r="BA61" i="2"/>
  <c r="BD49" i="2"/>
  <c r="BA49" i="2"/>
  <c r="BD37" i="2"/>
  <c r="BA37" i="2"/>
  <c r="BA25" i="2"/>
  <c r="BD25" i="2"/>
  <c r="AY3" i="2"/>
  <c r="AY4" i="2" s="1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Y15" i="2" s="1"/>
  <c r="AY16" i="2" s="1"/>
  <c r="AY17" i="2" s="1"/>
  <c r="AY18" i="2" s="1"/>
  <c r="AY19" i="2" s="1"/>
  <c r="AY20" i="2" s="1"/>
  <c r="AY21" i="2" s="1"/>
  <c r="AY22" i="2" s="1"/>
  <c r="AY23" i="2" s="1"/>
  <c r="AY24" i="2" s="1"/>
  <c r="AY25" i="2" s="1"/>
  <c r="AX3" i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V3" i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T3" i="1"/>
  <c r="AT61" i="2"/>
  <c r="AT49" i="2"/>
  <c r="AO5" i="2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O45" i="2" s="1"/>
  <c r="AO46" i="2" s="1"/>
  <c r="AO47" i="2" s="1"/>
  <c r="AO48" i="2" s="1"/>
  <c r="AO49" i="2" s="1"/>
  <c r="AO50" i="2" s="1"/>
  <c r="AO51" i="2" s="1"/>
  <c r="AO52" i="2" s="1"/>
  <c r="AO53" i="2" s="1"/>
  <c r="AO54" i="2" s="1"/>
  <c r="AO55" i="2" s="1"/>
  <c r="AO56" i="2" s="1"/>
  <c r="AO57" i="2" s="1"/>
  <c r="AO58" i="2" s="1"/>
  <c r="AO59" i="2" s="1"/>
  <c r="AO60" i="2" s="1"/>
  <c r="AO61" i="2" s="1"/>
  <c r="AO62" i="2" s="1"/>
  <c r="AO3" i="2"/>
  <c r="AO4" i="2"/>
  <c r="AT37" i="2"/>
  <c r="AV25" i="2"/>
  <c r="AT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  <c r="AP62" i="2"/>
  <c r="AQ61" i="2"/>
  <c r="AQ49" i="2"/>
  <c r="AQ37" i="2"/>
  <c r="AQ25" i="2"/>
  <c r="AL5" i="1"/>
  <c r="AL6" i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4" i="1"/>
  <c r="AL3" i="1"/>
  <c r="AP3" i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I6" i="2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I33" i="2" s="1"/>
  <c r="AI34" i="2" s="1"/>
  <c r="AI35" i="2" s="1"/>
  <c r="AI36" i="2" s="1"/>
  <c r="AI37" i="2" s="1"/>
  <c r="AI38" i="2" s="1"/>
  <c r="AI39" i="2" s="1"/>
  <c r="AI40" i="2" s="1"/>
  <c r="AI41" i="2" s="1"/>
  <c r="AI5" i="2"/>
  <c r="AI4" i="2"/>
  <c r="AI3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  <c r="AF5" i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4" i="1"/>
  <c r="AF3" i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X3" i="1"/>
  <c r="X4" i="1" s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3" i="2"/>
  <c r="AD50" i="2"/>
  <c r="AD37" i="2"/>
  <c r="AD25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AA50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AA37" i="2"/>
  <c r="Z37" i="2"/>
  <c r="Z36" i="2"/>
  <c r="Z35" i="2"/>
  <c r="Z34" i="2"/>
  <c r="Z33" i="2"/>
  <c r="Z32" i="2"/>
  <c r="Z31" i="2"/>
  <c r="Z30" i="2"/>
  <c r="Z29" i="2"/>
  <c r="Z28" i="2"/>
  <c r="Z27" i="2"/>
  <c r="Z26" i="2"/>
  <c r="AA25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AY26" i="2" l="1"/>
  <c r="AY27" i="2" s="1"/>
  <c r="AY28" i="2" s="1"/>
  <c r="AY29" i="2" s="1"/>
  <c r="AY30" i="2" s="1"/>
  <c r="AY31" i="2" s="1"/>
  <c r="AY32" i="2" s="1"/>
  <c r="AY33" i="2" s="1"/>
  <c r="AY34" i="2" s="1"/>
  <c r="AY35" i="2" s="1"/>
  <c r="AY36" i="2" s="1"/>
  <c r="AY37" i="2" s="1"/>
  <c r="AY38" i="2" s="1"/>
  <c r="AY39" i="2" s="1"/>
  <c r="AY40" i="2" s="1"/>
  <c r="AY41" i="2" s="1"/>
  <c r="AY42" i="2" s="1"/>
  <c r="AY43" i="2" s="1"/>
  <c r="AY44" i="2" s="1"/>
  <c r="AY45" i="2" s="1"/>
  <c r="AY46" i="2" s="1"/>
  <c r="AY47" i="2" s="1"/>
  <c r="AY48" i="2" s="1"/>
  <c r="AY49" i="2" s="1"/>
  <c r="AY50" i="2" s="1"/>
  <c r="AY51" i="2" s="1"/>
  <c r="AY52" i="2" s="1"/>
  <c r="AY53" i="2" s="1"/>
  <c r="AY54" i="2" s="1"/>
  <c r="AY55" i="2" s="1"/>
  <c r="AY56" i="2" s="1"/>
  <c r="AY57" i="2" s="1"/>
  <c r="AY58" i="2" s="1"/>
  <c r="AY59" i="2" s="1"/>
  <c r="AY60" i="2" s="1"/>
  <c r="AY61" i="2" s="1"/>
  <c r="AY62" i="2" s="1"/>
  <c r="AT4" i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F64" i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T61" i="2"/>
  <c r="S51" i="2"/>
  <c r="S52" i="2"/>
  <c r="S53" i="2"/>
  <c r="S54" i="2"/>
  <c r="S55" i="2"/>
  <c r="S56" i="2"/>
  <c r="S57" i="2"/>
  <c r="S58" i="2"/>
  <c r="S59" i="2"/>
  <c r="S60" i="2"/>
  <c r="S61" i="2"/>
  <c r="S62" i="2"/>
  <c r="T49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T37" i="2"/>
  <c r="T25" i="2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R3" i="1"/>
  <c r="L47" i="2"/>
  <c r="L48" i="2"/>
  <c r="L49" i="2"/>
  <c r="L50" i="2"/>
  <c r="M50" i="2"/>
  <c r="M37" i="2"/>
  <c r="M25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" i="2" s="1"/>
  <c r="K4" i="2" s="1"/>
  <c r="K5" i="2" s="1"/>
  <c r="C2" i="2"/>
  <c r="B3" i="2" s="1"/>
  <c r="B4" i="2" s="1"/>
  <c r="B5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" i="2" s="1"/>
  <c r="F4" i="2" s="1"/>
  <c r="F5" i="2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L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R4" i="1" l="1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R38" i="2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</calcChain>
</file>

<file path=xl/sharedStrings.xml><?xml version="1.0" encoding="utf-8"?>
<sst xmlns="http://schemas.openxmlformats.org/spreadsheetml/2006/main" count="16" uniqueCount="15">
  <si>
    <t>Monthly</t>
  </si>
  <si>
    <t>Annually with Principle</t>
  </si>
  <si>
    <t>Monthly with Principle</t>
  </si>
  <si>
    <t>Annually with Principle Growth</t>
  </si>
  <si>
    <t>Annually with Principle, negative net worth</t>
  </si>
  <si>
    <t>Monthly with Principle Growth</t>
  </si>
  <si>
    <t>Annually with Principle +  growth, negative net worth</t>
  </si>
  <si>
    <t>Monthly with Principle Growth, negative net worth</t>
  </si>
  <si>
    <t>Monthly with Expense Growth</t>
  </si>
  <si>
    <t>Annually with Principle Growth and expense growth</t>
  </si>
  <si>
    <t>Annually with Principle and expenses</t>
  </si>
  <si>
    <t>Monthly with Principle and Expenses</t>
  </si>
  <si>
    <t>Monthly with Principle Growth/Expense, negative net worth</t>
  </si>
  <si>
    <t>Monthly with Principle Growth/Expense, negative net worth, expense &gt; income</t>
  </si>
  <si>
    <t>Annually with Principle +  growth, negative net worth, expense &gt;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</si>
</sst>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4"/>
  <sheetViews>
    <sheetView topLeftCell="AJ1" workbookViewId="0">
      <selection activeCell="AS1" sqref="AS1"/>
    </sheetView>
  </sheetViews>
  <sheetFormatPr defaultRowHeight="14.5" x14ac:dyDescent="0.35"/>
  <cols>
    <col min="7" max="7" width="14" customWidth="1"/>
  </cols>
  <sheetData>
    <row r="1" spans="1:51" x14ac:dyDescent="0.35">
      <c r="A1" t="s">
        <v>1</v>
      </c>
      <c r="F1" t="s">
        <v>4</v>
      </c>
      <c r="K1" t="s">
        <v>3</v>
      </c>
      <c r="Q1" t="s">
        <v>6</v>
      </c>
      <c r="W1" t="s">
        <v>9</v>
      </c>
      <c r="AE1" t="s">
        <v>10</v>
      </c>
      <c r="AK1" t="s">
        <v>6</v>
      </c>
      <c r="AS1" t="s">
        <v>14</v>
      </c>
    </row>
    <row r="2" spans="1:51" x14ac:dyDescent="0.35">
      <c r="A2">
        <v>0</v>
      </c>
      <c r="B2">
        <v>100000</v>
      </c>
      <c r="C2">
        <v>1.07</v>
      </c>
      <c r="D2">
        <v>40000</v>
      </c>
      <c r="F2">
        <v>0</v>
      </c>
      <c r="G2">
        <v>-100000</v>
      </c>
      <c r="H2">
        <v>1</v>
      </c>
      <c r="I2">
        <v>40000</v>
      </c>
      <c r="K2">
        <v>0</v>
      </c>
      <c r="L2">
        <v>100000</v>
      </c>
      <c r="M2">
        <v>1.07</v>
      </c>
      <c r="N2">
        <v>40000</v>
      </c>
      <c r="O2">
        <v>1.03</v>
      </c>
      <c r="Q2">
        <v>0</v>
      </c>
      <c r="R2">
        <v>-100000</v>
      </c>
      <c r="S2">
        <v>1</v>
      </c>
      <c r="T2">
        <v>40000</v>
      </c>
      <c r="U2">
        <v>1.03</v>
      </c>
      <c r="W2">
        <v>0</v>
      </c>
      <c r="X2">
        <v>100000</v>
      </c>
      <c r="Y2">
        <v>1.07</v>
      </c>
      <c r="Z2">
        <v>40000</v>
      </c>
      <c r="AA2">
        <v>1.03</v>
      </c>
      <c r="AB2">
        <v>18000</v>
      </c>
      <c r="AC2">
        <v>1.02</v>
      </c>
      <c r="AE2">
        <v>0</v>
      </c>
      <c r="AF2">
        <v>100000</v>
      </c>
      <c r="AG2">
        <v>1.07</v>
      </c>
      <c r="AH2">
        <v>40000</v>
      </c>
      <c r="AI2">
        <v>18000</v>
      </c>
      <c r="AK2">
        <v>0</v>
      </c>
      <c r="AL2">
        <v>-100000</v>
      </c>
      <c r="AM2">
        <v>1</v>
      </c>
      <c r="AN2">
        <v>40000</v>
      </c>
      <c r="AO2">
        <v>1.03</v>
      </c>
      <c r="AP2">
        <v>18000</v>
      </c>
      <c r="AQ2">
        <v>1.02</v>
      </c>
      <c r="AS2">
        <v>0</v>
      </c>
      <c r="AT2">
        <v>-100000</v>
      </c>
      <c r="AU2">
        <v>1</v>
      </c>
      <c r="AV2">
        <v>40000</v>
      </c>
      <c r="AW2">
        <v>1.03</v>
      </c>
      <c r="AX2">
        <v>60000</v>
      </c>
      <c r="AY2">
        <v>1.02</v>
      </c>
    </row>
    <row r="3" spans="1:51" x14ac:dyDescent="0.35">
      <c r="A3">
        <v>1</v>
      </c>
      <c r="B3">
        <f t="shared" ref="B3:B34" si="0">B2*C2+D2</f>
        <v>147000</v>
      </c>
      <c r="C3">
        <v>1.07</v>
      </c>
      <c r="D3">
        <v>40000</v>
      </c>
      <c r="F3">
        <v>1</v>
      </c>
      <c r="G3">
        <f>G2*H2+I2</f>
        <v>-60000</v>
      </c>
      <c r="H3">
        <v>1</v>
      </c>
      <c r="I3">
        <v>40000</v>
      </c>
      <c r="K3">
        <v>1</v>
      </c>
      <c r="L3">
        <f>L2*M2+N2</f>
        <v>147000</v>
      </c>
      <c r="M3">
        <v>1.07</v>
      </c>
      <c r="N3">
        <f>N2*O2</f>
        <v>41200</v>
      </c>
      <c r="O3">
        <v>1.03</v>
      </c>
      <c r="Q3">
        <v>1</v>
      </c>
      <c r="R3">
        <f t="shared" ref="R3:R34" si="1">R2*S2+T2</f>
        <v>-60000</v>
      </c>
      <c r="S3">
        <v>1</v>
      </c>
      <c r="T3">
        <f>T2*U2</f>
        <v>41200</v>
      </c>
      <c r="U3">
        <v>1.03</v>
      </c>
      <c r="W3">
        <v>1</v>
      </c>
      <c r="X3">
        <f>X2*Y2+Z2-AB2</f>
        <v>129000</v>
      </c>
      <c r="Y3">
        <v>1.07</v>
      </c>
      <c r="Z3">
        <f>Z2*AA2</f>
        <v>41200</v>
      </c>
      <c r="AA3">
        <v>1.03</v>
      </c>
      <c r="AB3">
        <f>AB2*AC2</f>
        <v>18360</v>
      </c>
      <c r="AC3">
        <v>1.02</v>
      </c>
      <c r="AE3">
        <v>1</v>
      </c>
      <c r="AF3">
        <f>AF2*AG2+AH2-AI2</f>
        <v>129000</v>
      </c>
      <c r="AG3">
        <v>1.07</v>
      </c>
      <c r="AH3">
        <v>40000</v>
      </c>
      <c r="AI3">
        <v>18000</v>
      </c>
      <c r="AK3">
        <v>1</v>
      </c>
      <c r="AL3">
        <f>AL2*AM2+AN2-AP2</f>
        <v>-78000</v>
      </c>
      <c r="AM3">
        <v>1</v>
      </c>
      <c r="AN3">
        <f>AN2*AO2</f>
        <v>41200</v>
      </c>
      <c r="AO3">
        <v>1.03</v>
      </c>
      <c r="AP3">
        <f>AP2*AQ2</f>
        <v>18360</v>
      </c>
      <c r="AQ3">
        <v>1.02</v>
      </c>
      <c r="AS3">
        <v>1</v>
      </c>
      <c r="AT3">
        <f>AT2*AU2+AV2-AX2</f>
        <v>-120000</v>
      </c>
      <c r="AU3">
        <v>1</v>
      </c>
      <c r="AV3">
        <f>AV2*AW2</f>
        <v>41200</v>
      </c>
      <c r="AW3">
        <v>1.03</v>
      </c>
      <c r="AX3">
        <f>AX2*AY2</f>
        <v>61200</v>
      </c>
      <c r="AY3">
        <v>1.02</v>
      </c>
    </row>
    <row r="4" spans="1:51" x14ac:dyDescent="0.35">
      <c r="A4">
        <v>2</v>
      </c>
      <c r="B4">
        <f t="shared" si="0"/>
        <v>197290</v>
      </c>
      <c r="C4">
        <v>1.07</v>
      </c>
      <c r="D4">
        <v>40000</v>
      </c>
      <c r="F4">
        <v>2</v>
      </c>
      <c r="G4">
        <f t="shared" ref="G4:G63" si="2">G3*H3+I3</f>
        <v>-20000</v>
      </c>
      <c r="H4">
        <v>1</v>
      </c>
      <c r="I4">
        <v>40000</v>
      </c>
      <c r="K4">
        <v>2</v>
      </c>
      <c r="L4">
        <f>L3*M3+N3</f>
        <v>198490</v>
      </c>
      <c r="M4">
        <v>1.07</v>
      </c>
      <c r="N4">
        <f>N3*O3</f>
        <v>42436</v>
      </c>
      <c r="O4">
        <v>1.03</v>
      </c>
      <c r="Q4">
        <v>2</v>
      </c>
      <c r="R4">
        <f t="shared" si="1"/>
        <v>-18800</v>
      </c>
      <c r="S4">
        <v>1</v>
      </c>
      <c r="T4">
        <f>T3*U3</f>
        <v>42436</v>
      </c>
      <c r="U4">
        <v>1.03</v>
      </c>
      <c r="W4">
        <v>2</v>
      </c>
      <c r="X4">
        <f>X3*Y3+Z3-AB3</f>
        <v>160870</v>
      </c>
      <c r="Y4">
        <v>1.07</v>
      </c>
      <c r="Z4">
        <f>Z3*AA3</f>
        <v>42436</v>
      </c>
      <c r="AA4">
        <v>1.03</v>
      </c>
      <c r="AB4">
        <f>AB3*AC3</f>
        <v>18727.2</v>
      </c>
      <c r="AC4">
        <v>1.02</v>
      </c>
      <c r="AE4">
        <v>2</v>
      </c>
      <c r="AF4">
        <f>AF3*AG3+AH3-AI3</f>
        <v>160030</v>
      </c>
      <c r="AG4">
        <v>1.07</v>
      </c>
      <c r="AH4">
        <v>40000</v>
      </c>
      <c r="AI4">
        <v>18000</v>
      </c>
      <c r="AK4">
        <v>2</v>
      </c>
      <c r="AL4">
        <f>AL3*AM3+AN3-AP3</f>
        <v>-55160</v>
      </c>
      <c r="AM4">
        <v>1</v>
      </c>
      <c r="AN4">
        <f>AN3*AO3</f>
        <v>42436</v>
      </c>
      <c r="AO4">
        <v>1.03</v>
      </c>
      <c r="AP4">
        <f>AP3*AQ3</f>
        <v>18727.2</v>
      </c>
      <c r="AQ4">
        <v>1.02</v>
      </c>
      <c r="AS4">
        <v>2</v>
      </c>
      <c r="AT4">
        <f>AT3*AU3+AV3-AX3</f>
        <v>-140000</v>
      </c>
      <c r="AU4">
        <v>1</v>
      </c>
      <c r="AV4">
        <f>AV3*AW3</f>
        <v>42436</v>
      </c>
      <c r="AW4">
        <v>1.03</v>
      </c>
      <c r="AX4">
        <f>AX3*AY3</f>
        <v>62424</v>
      </c>
      <c r="AY4">
        <v>1.02</v>
      </c>
    </row>
    <row r="5" spans="1:51" x14ac:dyDescent="0.35">
      <c r="A5">
        <v>3</v>
      </c>
      <c r="B5">
        <f t="shared" si="0"/>
        <v>251100.30000000002</v>
      </c>
      <c r="C5">
        <v>1.07</v>
      </c>
      <c r="D5">
        <v>40000</v>
      </c>
      <c r="F5">
        <v>3</v>
      </c>
      <c r="G5">
        <f t="shared" si="2"/>
        <v>20000</v>
      </c>
      <c r="H5">
        <v>1.07</v>
      </c>
      <c r="I5">
        <v>40000</v>
      </c>
      <c r="K5">
        <v>3</v>
      </c>
      <c r="L5">
        <f t="shared" ref="L5:L64" si="3">L4*M4+N4</f>
        <v>254820.30000000002</v>
      </c>
      <c r="M5">
        <v>1.07</v>
      </c>
      <c r="N5">
        <f t="shared" ref="N5:N62" si="4">N4*O4</f>
        <v>43709.08</v>
      </c>
      <c r="O5">
        <v>1.03</v>
      </c>
      <c r="Q5">
        <v>3</v>
      </c>
      <c r="R5">
        <f t="shared" si="1"/>
        <v>23636</v>
      </c>
      <c r="S5">
        <v>1.07</v>
      </c>
      <c r="T5">
        <f t="shared" ref="T5:T39" si="5">T4*U4</f>
        <v>43709.08</v>
      </c>
      <c r="U5">
        <v>1.03</v>
      </c>
      <c r="W5">
        <v>3</v>
      </c>
      <c r="X5">
        <f t="shared" ref="X5:X63" si="6">X4*Y4+Z4-AB4</f>
        <v>195839.7</v>
      </c>
      <c r="Y5">
        <v>1.07</v>
      </c>
      <c r="Z5">
        <f t="shared" ref="Z5:Z62" si="7">Z4*AA4</f>
        <v>43709.08</v>
      </c>
      <c r="AA5">
        <v>1.03</v>
      </c>
      <c r="AB5">
        <f t="shared" ref="AB5:AB63" si="8">AB4*AC4</f>
        <v>19101.744000000002</v>
      </c>
      <c r="AC5">
        <v>1.02</v>
      </c>
      <c r="AE5">
        <v>3</v>
      </c>
      <c r="AF5">
        <f t="shared" ref="AF5:AF63" si="9">AF4*AG4+AH4-AI4</f>
        <v>193232.1</v>
      </c>
      <c r="AG5">
        <v>1.07</v>
      </c>
      <c r="AH5">
        <v>40000</v>
      </c>
      <c r="AI5">
        <v>18000</v>
      </c>
      <c r="AK5">
        <v>3</v>
      </c>
      <c r="AL5">
        <f t="shared" ref="AL5:AL62" si="10">AL4*AM4+AN4-AP4</f>
        <v>-31451.200000000001</v>
      </c>
      <c r="AM5">
        <v>1</v>
      </c>
      <c r="AN5">
        <f t="shared" ref="AN5:AN39" si="11">AN4*AO4</f>
        <v>43709.08</v>
      </c>
      <c r="AO5">
        <v>1.03</v>
      </c>
      <c r="AP5">
        <f t="shared" ref="AP5:AP63" si="12">AP4*AQ4</f>
        <v>19101.744000000002</v>
      </c>
      <c r="AQ5">
        <v>1.02</v>
      </c>
      <c r="AS5">
        <v>3</v>
      </c>
      <c r="AT5">
        <f t="shared" ref="AT5:AT62" si="13">AT4*AU4+AV4-AX4</f>
        <v>-159988</v>
      </c>
      <c r="AU5">
        <v>1</v>
      </c>
      <c r="AV5">
        <f t="shared" ref="AV5:AV39" si="14">AV4*AW4</f>
        <v>43709.08</v>
      </c>
      <c r="AW5">
        <v>1.03</v>
      </c>
      <c r="AX5">
        <f t="shared" ref="AX5:AX63" si="15">AX4*AY4</f>
        <v>63672.480000000003</v>
      </c>
      <c r="AY5">
        <v>1.02</v>
      </c>
    </row>
    <row r="6" spans="1:51" x14ac:dyDescent="0.35">
      <c r="A6">
        <v>4</v>
      </c>
      <c r="B6">
        <f t="shared" si="0"/>
        <v>308677.32100000005</v>
      </c>
      <c r="C6">
        <v>1.07</v>
      </c>
      <c r="D6">
        <v>40000</v>
      </c>
      <c r="F6">
        <v>4</v>
      </c>
      <c r="G6">
        <f t="shared" si="2"/>
        <v>61400</v>
      </c>
      <c r="H6">
        <v>1.07</v>
      </c>
      <c r="I6">
        <v>40000</v>
      </c>
      <c r="K6">
        <v>4</v>
      </c>
      <c r="L6">
        <f t="shared" si="3"/>
        <v>316366.80100000004</v>
      </c>
      <c r="M6">
        <v>1.07</v>
      </c>
      <c r="N6">
        <f t="shared" si="4"/>
        <v>45020.352400000003</v>
      </c>
      <c r="O6">
        <v>1.03</v>
      </c>
      <c r="Q6">
        <v>4</v>
      </c>
      <c r="R6">
        <f t="shared" si="1"/>
        <v>68999.600000000006</v>
      </c>
      <c r="S6">
        <v>1.07</v>
      </c>
      <c r="T6">
        <f t="shared" si="5"/>
        <v>45020.352400000003</v>
      </c>
      <c r="U6">
        <v>1.03</v>
      </c>
      <c r="W6">
        <v>4</v>
      </c>
      <c r="X6">
        <f t="shared" si="6"/>
        <v>234155.815</v>
      </c>
      <c r="Y6">
        <v>1.07</v>
      </c>
      <c r="Z6">
        <f t="shared" si="7"/>
        <v>45020.352400000003</v>
      </c>
      <c r="AA6">
        <v>1.03</v>
      </c>
      <c r="AB6">
        <f t="shared" si="8"/>
        <v>19483.778880000002</v>
      </c>
      <c r="AC6">
        <v>1.02</v>
      </c>
      <c r="AE6">
        <v>4</v>
      </c>
      <c r="AF6">
        <f t="shared" si="9"/>
        <v>228758.34700000001</v>
      </c>
      <c r="AG6">
        <v>1.07</v>
      </c>
      <c r="AH6">
        <v>40000</v>
      </c>
      <c r="AI6">
        <v>18000</v>
      </c>
      <c r="AK6">
        <v>4</v>
      </c>
      <c r="AL6">
        <f t="shared" si="10"/>
        <v>-6843.8640000000014</v>
      </c>
      <c r="AM6">
        <v>1</v>
      </c>
      <c r="AN6">
        <f t="shared" si="11"/>
        <v>45020.352400000003</v>
      </c>
      <c r="AO6">
        <v>1.03</v>
      </c>
      <c r="AP6">
        <f t="shared" si="12"/>
        <v>19483.778880000002</v>
      </c>
      <c r="AQ6">
        <v>1.02</v>
      </c>
      <c r="AS6">
        <v>4</v>
      </c>
      <c r="AT6">
        <f t="shared" si="13"/>
        <v>-179951.4</v>
      </c>
      <c r="AU6">
        <v>1</v>
      </c>
      <c r="AV6">
        <f t="shared" si="14"/>
        <v>45020.352400000003</v>
      </c>
      <c r="AW6">
        <v>1.03</v>
      </c>
      <c r="AX6">
        <f t="shared" si="15"/>
        <v>64945.929600000003</v>
      </c>
      <c r="AY6">
        <v>1.02</v>
      </c>
    </row>
    <row r="7" spans="1:51" x14ac:dyDescent="0.35">
      <c r="A7">
        <v>5</v>
      </c>
      <c r="B7">
        <f t="shared" si="0"/>
        <v>370284.73347000009</v>
      </c>
      <c r="C7">
        <v>1.07</v>
      </c>
      <c r="D7">
        <v>40000</v>
      </c>
      <c r="F7">
        <v>5</v>
      </c>
      <c r="G7">
        <f t="shared" si="2"/>
        <v>105698</v>
      </c>
      <c r="H7">
        <v>1.07</v>
      </c>
      <c r="I7">
        <v>40000</v>
      </c>
      <c r="K7">
        <v>5</v>
      </c>
      <c r="L7">
        <f t="shared" si="3"/>
        <v>383532.82947000011</v>
      </c>
      <c r="M7">
        <v>1.07</v>
      </c>
      <c r="N7">
        <f t="shared" si="4"/>
        <v>46370.962972000001</v>
      </c>
      <c r="O7">
        <v>1.03</v>
      </c>
      <c r="Q7">
        <v>5</v>
      </c>
      <c r="R7">
        <f t="shared" si="1"/>
        <v>118849.92440000002</v>
      </c>
      <c r="S7">
        <v>1.07</v>
      </c>
      <c r="T7">
        <f t="shared" si="5"/>
        <v>46370.962972000001</v>
      </c>
      <c r="U7">
        <v>1.03</v>
      </c>
      <c r="W7">
        <v>5</v>
      </c>
      <c r="X7">
        <f t="shared" si="6"/>
        <v>276083.29557000002</v>
      </c>
      <c r="Y7">
        <v>1.07</v>
      </c>
      <c r="Z7">
        <f t="shared" si="7"/>
        <v>46370.962972000001</v>
      </c>
      <c r="AA7">
        <v>1.03</v>
      </c>
      <c r="AB7">
        <f t="shared" si="8"/>
        <v>19873.454457600001</v>
      </c>
      <c r="AC7">
        <v>1.02</v>
      </c>
      <c r="AE7">
        <v>5</v>
      </c>
      <c r="AF7">
        <f t="shared" si="9"/>
        <v>266771.43129000004</v>
      </c>
      <c r="AG7">
        <v>1.07</v>
      </c>
      <c r="AH7">
        <v>40000</v>
      </c>
      <c r="AI7">
        <v>18000</v>
      </c>
      <c r="AK7">
        <v>5</v>
      </c>
      <c r="AL7">
        <f t="shared" si="10"/>
        <v>18692.70952</v>
      </c>
      <c r="AM7">
        <v>1.07</v>
      </c>
      <c r="AN7">
        <f t="shared" si="11"/>
        <v>46370.962972000001</v>
      </c>
      <c r="AO7">
        <v>1.03</v>
      </c>
      <c r="AP7">
        <f t="shared" si="12"/>
        <v>19873.454457600001</v>
      </c>
      <c r="AQ7">
        <v>1.02</v>
      </c>
      <c r="AS7">
        <v>5</v>
      </c>
      <c r="AT7">
        <f t="shared" si="13"/>
        <v>-199876.97719999999</v>
      </c>
      <c r="AU7">
        <v>1</v>
      </c>
      <c r="AV7">
        <f t="shared" si="14"/>
        <v>46370.962972000001</v>
      </c>
      <c r="AW7">
        <v>1.03</v>
      </c>
      <c r="AX7">
        <f t="shared" si="15"/>
        <v>66244.848192000005</v>
      </c>
      <c r="AY7">
        <v>1.02</v>
      </c>
    </row>
    <row r="8" spans="1:51" x14ac:dyDescent="0.35">
      <c r="A8">
        <v>6</v>
      </c>
      <c r="B8">
        <f t="shared" si="0"/>
        <v>436204.66481290013</v>
      </c>
      <c r="C8">
        <v>1.07</v>
      </c>
      <c r="D8">
        <v>40000</v>
      </c>
      <c r="F8">
        <v>6</v>
      </c>
      <c r="G8">
        <f t="shared" si="2"/>
        <v>153096.85999999999</v>
      </c>
      <c r="H8">
        <v>1.07</v>
      </c>
      <c r="I8">
        <v>40000</v>
      </c>
      <c r="K8">
        <v>6</v>
      </c>
      <c r="L8">
        <f t="shared" si="3"/>
        <v>456751.09050490014</v>
      </c>
      <c r="M8">
        <v>1.07</v>
      </c>
      <c r="N8">
        <f t="shared" si="4"/>
        <v>47762.091861159999</v>
      </c>
      <c r="O8">
        <v>1.03</v>
      </c>
      <c r="Q8">
        <v>6</v>
      </c>
      <c r="R8">
        <f t="shared" si="1"/>
        <v>173540.38208000004</v>
      </c>
      <c r="S8">
        <v>1.07</v>
      </c>
      <c r="T8">
        <f t="shared" si="5"/>
        <v>47762.091861159999</v>
      </c>
      <c r="U8">
        <v>1.03</v>
      </c>
      <c r="W8">
        <v>6</v>
      </c>
      <c r="X8">
        <f t="shared" si="6"/>
        <v>321906.63477430004</v>
      </c>
      <c r="Y8">
        <v>1.07</v>
      </c>
      <c r="Z8">
        <f t="shared" si="7"/>
        <v>47762.091861159999</v>
      </c>
      <c r="AA8">
        <v>1.03</v>
      </c>
      <c r="AB8">
        <f t="shared" si="8"/>
        <v>20270.923546752001</v>
      </c>
      <c r="AC8">
        <v>1.02</v>
      </c>
      <c r="AE8">
        <v>6</v>
      </c>
      <c r="AF8">
        <f t="shared" si="9"/>
        <v>307445.43148030003</v>
      </c>
      <c r="AG8">
        <v>1.07</v>
      </c>
      <c r="AH8">
        <v>40000</v>
      </c>
      <c r="AI8">
        <v>18000</v>
      </c>
      <c r="AK8">
        <v>6</v>
      </c>
      <c r="AL8">
        <f t="shared" si="10"/>
        <v>46498.707700799991</v>
      </c>
      <c r="AM8">
        <v>1.07</v>
      </c>
      <c r="AN8">
        <f t="shared" si="11"/>
        <v>47762.091861159999</v>
      </c>
      <c r="AO8">
        <v>1.03</v>
      </c>
      <c r="AP8">
        <f t="shared" si="12"/>
        <v>20270.923546752001</v>
      </c>
      <c r="AQ8">
        <v>1.02</v>
      </c>
      <c r="AS8">
        <v>6</v>
      </c>
      <c r="AT8">
        <f t="shared" si="13"/>
        <v>-219750.86241999999</v>
      </c>
      <c r="AU8">
        <v>1</v>
      </c>
      <c r="AV8">
        <f t="shared" si="14"/>
        <v>47762.091861159999</v>
      </c>
      <c r="AW8">
        <v>1.03</v>
      </c>
      <c r="AX8">
        <f t="shared" si="15"/>
        <v>67569.745155840006</v>
      </c>
      <c r="AY8">
        <v>1.02</v>
      </c>
    </row>
    <row r="9" spans="1:51" x14ac:dyDescent="0.35">
      <c r="A9">
        <v>7</v>
      </c>
      <c r="B9">
        <f t="shared" si="0"/>
        <v>506738.99134980317</v>
      </c>
      <c r="C9">
        <v>1.07</v>
      </c>
      <c r="D9">
        <v>40000</v>
      </c>
      <c r="F9">
        <v>7</v>
      </c>
      <c r="G9">
        <f t="shared" si="2"/>
        <v>203813.64019999999</v>
      </c>
      <c r="H9">
        <v>1.07</v>
      </c>
      <c r="I9">
        <v>40000</v>
      </c>
      <c r="K9">
        <v>7</v>
      </c>
      <c r="L9">
        <f t="shared" si="3"/>
        <v>536485.75870140316</v>
      </c>
      <c r="M9">
        <v>1.07</v>
      </c>
      <c r="N9">
        <f t="shared" si="4"/>
        <v>49194.954616994801</v>
      </c>
      <c r="O9">
        <v>1.03</v>
      </c>
      <c r="Q9">
        <v>7</v>
      </c>
      <c r="R9">
        <f t="shared" si="1"/>
        <v>233450.30068676005</v>
      </c>
      <c r="S9">
        <v>1.07</v>
      </c>
      <c r="T9">
        <f t="shared" si="5"/>
        <v>49194.954616994801</v>
      </c>
      <c r="U9">
        <v>1.03</v>
      </c>
      <c r="W9">
        <v>7</v>
      </c>
      <c r="X9">
        <f t="shared" si="6"/>
        <v>371931.26752290904</v>
      </c>
      <c r="Y9">
        <v>1.07</v>
      </c>
      <c r="Z9">
        <f t="shared" si="7"/>
        <v>49194.954616994801</v>
      </c>
      <c r="AA9">
        <v>1.03</v>
      </c>
      <c r="AB9">
        <f t="shared" si="8"/>
        <v>20676.342017687042</v>
      </c>
      <c r="AC9">
        <v>1.02</v>
      </c>
      <c r="AE9">
        <v>7</v>
      </c>
      <c r="AF9">
        <f t="shared" si="9"/>
        <v>350966.61168392107</v>
      </c>
      <c r="AG9">
        <v>1.07</v>
      </c>
      <c r="AH9">
        <v>40000</v>
      </c>
      <c r="AI9">
        <v>18000</v>
      </c>
      <c r="AK9">
        <v>7</v>
      </c>
      <c r="AL9">
        <f t="shared" si="10"/>
        <v>77244.785554263988</v>
      </c>
      <c r="AM9">
        <v>1.07</v>
      </c>
      <c r="AN9">
        <f t="shared" si="11"/>
        <v>49194.954616994801</v>
      </c>
      <c r="AO9">
        <v>1.03</v>
      </c>
      <c r="AP9">
        <f t="shared" si="12"/>
        <v>20676.342017687042</v>
      </c>
      <c r="AQ9">
        <v>1.02</v>
      </c>
      <c r="AS9">
        <v>7</v>
      </c>
      <c r="AT9">
        <f t="shared" si="13"/>
        <v>-239558.51571467999</v>
      </c>
      <c r="AU9">
        <v>1</v>
      </c>
      <c r="AV9">
        <f t="shared" si="14"/>
        <v>49194.954616994801</v>
      </c>
      <c r="AW9">
        <v>1.03</v>
      </c>
      <c r="AX9">
        <f t="shared" si="15"/>
        <v>68921.140058956807</v>
      </c>
      <c r="AY9">
        <v>1.02</v>
      </c>
    </row>
    <row r="10" spans="1:51" x14ac:dyDescent="0.35">
      <c r="A10">
        <v>8</v>
      </c>
      <c r="B10">
        <f t="shared" si="0"/>
        <v>582210.72074428946</v>
      </c>
      <c r="C10">
        <v>1.07</v>
      </c>
      <c r="D10">
        <v>40000</v>
      </c>
      <c r="F10">
        <v>8</v>
      </c>
      <c r="G10">
        <f t="shared" si="2"/>
        <v>258080.59501400002</v>
      </c>
      <c r="H10">
        <v>1.07</v>
      </c>
      <c r="I10">
        <v>40000</v>
      </c>
      <c r="K10">
        <v>8</v>
      </c>
      <c r="L10">
        <f t="shared" si="3"/>
        <v>623234.71642749629</v>
      </c>
      <c r="M10">
        <v>1.07</v>
      </c>
      <c r="N10">
        <f t="shared" si="4"/>
        <v>50670.803255504645</v>
      </c>
      <c r="O10">
        <v>1.03</v>
      </c>
      <c r="Q10">
        <v>8</v>
      </c>
      <c r="R10">
        <f t="shared" si="1"/>
        <v>298986.77635182807</v>
      </c>
      <c r="S10">
        <v>1.07</v>
      </c>
      <c r="T10">
        <f t="shared" si="5"/>
        <v>50670.803255504645</v>
      </c>
      <c r="U10">
        <v>1.03</v>
      </c>
      <c r="W10">
        <v>8</v>
      </c>
      <c r="X10">
        <f t="shared" si="6"/>
        <v>426485.0688488204</v>
      </c>
      <c r="Y10">
        <v>1.07</v>
      </c>
      <c r="Z10">
        <f t="shared" si="7"/>
        <v>50670.803255504645</v>
      </c>
      <c r="AA10">
        <v>1.03</v>
      </c>
      <c r="AB10">
        <f t="shared" si="8"/>
        <v>21089.868858040783</v>
      </c>
      <c r="AC10">
        <v>1.02</v>
      </c>
      <c r="AE10">
        <v>8</v>
      </c>
      <c r="AF10">
        <f t="shared" si="9"/>
        <v>397534.27450179559</v>
      </c>
      <c r="AG10">
        <v>1.07</v>
      </c>
      <c r="AH10">
        <v>40000</v>
      </c>
      <c r="AI10">
        <v>18000</v>
      </c>
      <c r="AK10">
        <v>8</v>
      </c>
      <c r="AL10">
        <f t="shared" si="10"/>
        <v>111170.53314237023</v>
      </c>
      <c r="AM10">
        <v>1.07</v>
      </c>
      <c r="AN10">
        <f t="shared" si="11"/>
        <v>50670.803255504645</v>
      </c>
      <c r="AO10">
        <v>1.03</v>
      </c>
      <c r="AP10">
        <f t="shared" si="12"/>
        <v>21089.868858040783</v>
      </c>
      <c r="AQ10">
        <v>1.02</v>
      </c>
      <c r="AS10">
        <v>8</v>
      </c>
      <c r="AT10">
        <f t="shared" si="13"/>
        <v>-259284.701156642</v>
      </c>
      <c r="AU10">
        <v>1</v>
      </c>
      <c r="AV10">
        <f t="shared" si="14"/>
        <v>50670.803255504645</v>
      </c>
      <c r="AW10">
        <v>1.03</v>
      </c>
      <c r="AX10">
        <f t="shared" si="15"/>
        <v>70299.562860135949</v>
      </c>
      <c r="AY10">
        <v>1.02</v>
      </c>
    </row>
    <row r="11" spans="1:51" x14ac:dyDescent="0.35">
      <c r="A11">
        <v>9</v>
      </c>
      <c r="B11">
        <f t="shared" si="0"/>
        <v>662965.47119638976</v>
      </c>
      <c r="C11">
        <v>1.07</v>
      </c>
      <c r="D11">
        <v>40000</v>
      </c>
      <c r="F11">
        <v>9</v>
      </c>
      <c r="G11">
        <f t="shared" si="2"/>
        <v>316146.23666498001</v>
      </c>
      <c r="H11">
        <v>1.07</v>
      </c>
      <c r="I11">
        <v>40000</v>
      </c>
      <c r="K11">
        <v>9</v>
      </c>
      <c r="L11">
        <f t="shared" si="3"/>
        <v>717531.94983292581</v>
      </c>
      <c r="M11">
        <v>1.07</v>
      </c>
      <c r="N11">
        <f t="shared" si="4"/>
        <v>52190.927353169784</v>
      </c>
      <c r="O11">
        <v>1.03</v>
      </c>
      <c r="Q11">
        <v>9</v>
      </c>
      <c r="R11">
        <f t="shared" si="1"/>
        <v>370586.65395196067</v>
      </c>
      <c r="S11">
        <v>1.07</v>
      </c>
      <c r="T11">
        <f t="shared" si="5"/>
        <v>52190.927353169784</v>
      </c>
      <c r="U11">
        <v>1.03</v>
      </c>
      <c r="W11">
        <v>9</v>
      </c>
      <c r="X11">
        <f t="shared" si="6"/>
        <v>485919.95806570171</v>
      </c>
      <c r="Y11">
        <v>1.07</v>
      </c>
      <c r="Z11">
        <f t="shared" si="7"/>
        <v>52190.927353169784</v>
      </c>
      <c r="AA11">
        <v>1.03</v>
      </c>
      <c r="AB11">
        <f t="shared" si="8"/>
        <v>21511.666235201599</v>
      </c>
      <c r="AC11">
        <v>1.02</v>
      </c>
      <c r="AE11">
        <v>9</v>
      </c>
      <c r="AF11">
        <f t="shared" si="9"/>
        <v>447361.6737169213</v>
      </c>
      <c r="AG11">
        <v>1.07</v>
      </c>
      <c r="AH11">
        <v>40000</v>
      </c>
      <c r="AI11">
        <v>18000</v>
      </c>
      <c r="AK11">
        <v>9</v>
      </c>
      <c r="AL11">
        <f t="shared" si="10"/>
        <v>148533.40485980001</v>
      </c>
      <c r="AM11">
        <v>1.07</v>
      </c>
      <c r="AN11">
        <f t="shared" si="11"/>
        <v>52190.927353169784</v>
      </c>
      <c r="AO11">
        <v>1.03</v>
      </c>
      <c r="AP11">
        <f t="shared" si="12"/>
        <v>21511.666235201599</v>
      </c>
      <c r="AQ11">
        <v>1.02</v>
      </c>
      <c r="AS11">
        <v>9</v>
      </c>
      <c r="AT11">
        <f t="shared" si="13"/>
        <v>-278913.46076127328</v>
      </c>
      <c r="AU11">
        <v>1</v>
      </c>
      <c r="AV11">
        <f t="shared" si="14"/>
        <v>52190.927353169784</v>
      </c>
      <c r="AW11">
        <v>1.03</v>
      </c>
      <c r="AX11">
        <f t="shared" si="15"/>
        <v>71705.554117338674</v>
      </c>
      <c r="AY11">
        <v>1.02</v>
      </c>
    </row>
    <row r="12" spans="1:51" x14ac:dyDescent="0.35">
      <c r="A12">
        <v>10</v>
      </c>
      <c r="B12">
        <f t="shared" si="0"/>
        <v>749373.05418013711</v>
      </c>
      <c r="C12">
        <v>1.07</v>
      </c>
      <c r="D12">
        <v>40000</v>
      </c>
      <c r="F12">
        <v>10</v>
      </c>
      <c r="G12">
        <f t="shared" si="2"/>
        <v>378276.47323152865</v>
      </c>
      <c r="H12">
        <v>1.07</v>
      </c>
      <c r="I12">
        <v>40000</v>
      </c>
      <c r="K12">
        <v>10</v>
      </c>
      <c r="L12">
        <f t="shared" si="3"/>
        <v>819950.11367440037</v>
      </c>
      <c r="M12">
        <v>1.07</v>
      </c>
      <c r="N12">
        <f t="shared" si="4"/>
        <v>53756.655173764877</v>
      </c>
      <c r="O12">
        <v>1.03</v>
      </c>
      <c r="Q12">
        <v>10</v>
      </c>
      <c r="R12">
        <f t="shared" si="1"/>
        <v>448718.64708176773</v>
      </c>
      <c r="S12">
        <v>1.07</v>
      </c>
      <c r="T12">
        <f t="shared" si="5"/>
        <v>53756.655173764877</v>
      </c>
      <c r="U12">
        <v>1.03</v>
      </c>
      <c r="W12">
        <v>10</v>
      </c>
      <c r="X12">
        <f t="shared" si="6"/>
        <v>550613.61624826898</v>
      </c>
      <c r="Y12">
        <v>1.07</v>
      </c>
      <c r="Z12">
        <f t="shared" si="7"/>
        <v>53756.655173764877</v>
      </c>
      <c r="AA12">
        <v>1.03</v>
      </c>
      <c r="AB12">
        <f t="shared" si="8"/>
        <v>21941.899559905632</v>
      </c>
      <c r="AC12">
        <v>1.02</v>
      </c>
      <c r="AE12">
        <v>10</v>
      </c>
      <c r="AF12">
        <f t="shared" si="9"/>
        <v>500676.9908771058</v>
      </c>
      <c r="AG12">
        <v>1.07</v>
      </c>
      <c r="AH12">
        <v>40000</v>
      </c>
      <c r="AI12">
        <v>18000</v>
      </c>
      <c r="AK12">
        <v>10</v>
      </c>
      <c r="AL12">
        <f t="shared" si="10"/>
        <v>189610.00431795424</v>
      </c>
      <c r="AM12">
        <v>1.07</v>
      </c>
      <c r="AN12">
        <f t="shared" si="11"/>
        <v>53756.655173764877</v>
      </c>
      <c r="AO12">
        <v>1.03</v>
      </c>
      <c r="AP12">
        <f t="shared" si="12"/>
        <v>21941.899559905632</v>
      </c>
      <c r="AQ12">
        <v>1.02</v>
      </c>
      <c r="AS12">
        <v>10</v>
      </c>
      <c r="AT12">
        <f t="shared" si="13"/>
        <v>-298428.08752544218</v>
      </c>
      <c r="AU12">
        <v>1</v>
      </c>
      <c r="AV12">
        <f t="shared" si="14"/>
        <v>53756.655173764877</v>
      </c>
      <c r="AW12">
        <v>1.03</v>
      </c>
      <c r="AX12">
        <f t="shared" si="15"/>
        <v>73139.665199685449</v>
      </c>
      <c r="AY12">
        <v>1.02</v>
      </c>
    </row>
    <row r="13" spans="1:51" x14ac:dyDescent="0.35">
      <c r="A13">
        <v>11</v>
      </c>
      <c r="B13">
        <f t="shared" si="0"/>
        <v>841829.16797274677</v>
      </c>
      <c r="C13">
        <v>1.07</v>
      </c>
      <c r="D13">
        <v>40000</v>
      </c>
      <c r="F13">
        <v>11</v>
      </c>
      <c r="G13">
        <f t="shared" si="2"/>
        <v>444755.82635773567</v>
      </c>
      <c r="H13">
        <v>1.07</v>
      </c>
      <c r="I13">
        <v>40000</v>
      </c>
      <c r="K13">
        <v>11</v>
      </c>
      <c r="L13">
        <f t="shared" si="3"/>
        <v>931103.27680537337</v>
      </c>
      <c r="M13">
        <v>1.07</v>
      </c>
      <c r="N13">
        <f t="shared" si="4"/>
        <v>55369.354828977826</v>
      </c>
      <c r="O13">
        <v>1.03</v>
      </c>
      <c r="Q13">
        <v>11</v>
      </c>
      <c r="R13">
        <f t="shared" si="1"/>
        <v>533885.60755125643</v>
      </c>
      <c r="S13">
        <v>1.07</v>
      </c>
      <c r="T13">
        <f t="shared" si="5"/>
        <v>55369.354828977826</v>
      </c>
      <c r="U13">
        <v>1.03</v>
      </c>
      <c r="W13">
        <v>11</v>
      </c>
      <c r="X13">
        <f t="shared" si="6"/>
        <v>620971.32499950717</v>
      </c>
      <c r="Y13">
        <v>1.07</v>
      </c>
      <c r="Z13">
        <f t="shared" si="7"/>
        <v>55369.354828977826</v>
      </c>
      <c r="AA13">
        <v>1.03</v>
      </c>
      <c r="AB13">
        <f t="shared" si="8"/>
        <v>22380.737551103746</v>
      </c>
      <c r="AC13">
        <v>1.02</v>
      </c>
      <c r="AE13">
        <v>11</v>
      </c>
      <c r="AF13">
        <f t="shared" si="9"/>
        <v>557724.38023850322</v>
      </c>
      <c r="AG13">
        <v>1.07</v>
      </c>
      <c r="AH13">
        <v>40000</v>
      </c>
      <c r="AI13">
        <v>18000</v>
      </c>
      <c r="AK13">
        <v>11</v>
      </c>
      <c r="AL13">
        <f t="shared" si="10"/>
        <v>234697.46023407028</v>
      </c>
      <c r="AM13">
        <v>1.07</v>
      </c>
      <c r="AN13">
        <f t="shared" si="11"/>
        <v>55369.354828977826</v>
      </c>
      <c r="AO13">
        <v>1.03</v>
      </c>
      <c r="AP13">
        <f t="shared" si="12"/>
        <v>22380.737551103746</v>
      </c>
      <c r="AQ13">
        <v>1.02</v>
      </c>
      <c r="AS13">
        <v>11</v>
      </c>
      <c r="AT13">
        <f t="shared" si="13"/>
        <v>-317811.09755136276</v>
      </c>
      <c r="AU13">
        <v>1</v>
      </c>
      <c r="AV13">
        <f t="shared" si="14"/>
        <v>55369.354828977826</v>
      </c>
      <c r="AW13">
        <v>1.03</v>
      </c>
      <c r="AX13">
        <f t="shared" si="15"/>
        <v>74602.458503679154</v>
      </c>
      <c r="AY13">
        <v>1.02</v>
      </c>
    </row>
    <row r="14" spans="1:51" x14ac:dyDescent="0.35">
      <c r="A14">
        <v>12</v>
      </c>
      <c r="B14">
        <f t="shared" si="0"/>
        <v>940757.20973083912</v>
      </c>
      <c r="C14">
        <v>1.07</v>
      </c>
      <c r="D14">
        <v>40000</v>
      </c>
      <c r="F14">
        <v>12</v>
      </c>
      <c r="G14">
        <f t="shared" si="2"/>
        <v>515888.73420277721</v>
      </c>
      <c r="H14">
        <v>1.07</v>
      </c>
      <c r="I14">
        <v>40000</v>
      </c>
      <c r="K14">
        <v>12</v>
      </c>
      <c r="L14">
        <f t="shared" si="3"/>
        <v>1051649.8610107272</v>
      </c>
      <c r="M14">
        <v>1.07</v>
      </c>
      <c r="N14">
        <f t="shared" si="4"/>
        <v>57030.435473847159</v>
      </c>
      <c r="O14">
        <v>1.03</v>
      </c>
      <c r="Q14">
        <v>12</v>
      </c>
      <c r="R14">
        <f t="shared" si="1"/>
        <v>626626.9549088222</v>
      </c>
      <c r="S14">
        <v>1.07</v>
      </c>
      <c r="T14">
        <f t="shared" si="5"/>
        <v>57030.435473847159</v>
      </c>
      <c r="U14">
        <v>1.03</v>
      </c>
      <c r="W14">
        <v>12</v>
      </c>
      <c r="X14">
        <f t="shared" si="6"/>
        <v>697427.93502734683</v>
      </c>
      <c r="Y14">
        <v>1.07</v>
      </c>
      <c r="Z14">
        <f t="shared" si="7"/>
        <v>57030.435473847159</v>
      </c>
      <c r="AA14">
        <v>1.03</v>
      </c>
      <c r="AB14">
        <f t="shared" si="8"/>
        <v>22828.352302125822</v>
      </c>
      <c r="AC14">
        <v>1.02</v>
      </c>
      <c r="AE14">
        <v>12</v>
      </c>
      <c r="AF14">
        <f t="shared" si="9"/>
        <v>618765.08685519849</v>
      </c>
      <c r="AG14">
        <v>1.07</v>
      </c>
      <c r="AH14">
        <v>40000</v>
      </c>
      <c r="AI14">
        <v>18000</v>
      </c>
      <c r="AK14">
        <v>12</v>
      </c>
      <c r="AL14">
        <f t="shared" si="10"/>
        <v>284114.89972832927</v>
      </c>
      <c r="AM14">
        <v>1.07</v>
      </c>
      <c r="AN14">
        <f t="shared" si="11"/>
        <v>57030.435473847159</v>
      </c>
      <c r="AO14">
        <v>1.03</v>
      </c>
      <c r="AP14">
        <f t="shared" si="12"/>
        <v>22828.352302125822</v>
      </c>
      <c r="AQ14">
        <v>1.02</v>
      </c>
      <c r="AS14">
        <v>12</v>
      </c>
      <c r="AT14">
        <f t="shared" si="13"/>
        <v>-337044.20122606406</v>
      </c>
      <c r="AU14">
        <v>1</v>
      </c>
      <c r="AV14">
        <f t="shared" si="14"/>
        <v>57030.435473847159</v>
      </c>
      <c r="AW14">
        <v>1.03</v>
      </c>
      <c r="AX14">
        <f t="shared" si="15"/>
        <v>76094.507673752742</v>
      </c>
      <c r="AY14">
        <v>1.02</v>
      </c>
    </row>
    <row r="15" spans="1:51" x14ac:dyDescent="0.35">
      <c r="A15">
        <v>13</v>
      </c>
      <c r="B15">
        <f t="shared" si="0"/>
        <v>1046610.2144119979</v>
      </c>
      <c r="C15">
        <v>1.07</v>
      </c>
      <c r="D15">
        <v>40000</v>
      </c>
      <c r="F15">
        <v>13</v>
      </c>
      <c r="G15">
        <f t="shared" si="2"/>
        <v>592000.94559697167</v>
      </c>
      <c r="H15">
        <v>1.07</v>
      </c>
      <c r="I15">
        <v>40000</v>
      </c>
      <c r="K15">
        <v>13</v>
      </c>
      <c r="L15">
        <f t="shared" si="3"/>
        <v>1182295.7867553255</v>
      </c>
      <c r="M15">
        <v>1.07</v>
      </c>
      <c r="N15">
        <f t="shared" si="4"/>
        <v>58741.348538062579</v>
      </c>
      <c r="O15">
        <v>1.03</v>
      </c>
      <c r="Q15">
        <v>13</v>
      </c>
      <c r="R15">
        <f t="shared" si="1"/>
        <v>727521.27722628694</v>
      </c>
      <c r="S15">
        <v>1.07</v>
      </c>
      <c r="T15">
        <f t="shared" si="5"/>
        <v>58741.348538062579</v>
      </c>
      <c r="U15">
        <v>1.03</v>
      </c>
      <c r="W15">
        <v>13</v>
      </c>
      <c r="X15">
        <f t="shared" si="6"/>
        <v>780449.9736509826</v>
      </c>
      <c r="Y15">
        <v>1.07</v>
      </c>
      <c r="Z15">
        <f t="shared" si="7"/>
        <v>58741.348538062579</v>
      </c>
      <c r="AA15">
        <v>1.03</v>
      </c>
      <c r="AB15">
        <f t="shared" si="8"/>
        <v>23284.91934816834</v>
      </c>
      <c r="AC15">
        <v>1.02</v>
      </c>
      <c r="AE15">
        <v>13</v>
      </c>
      <c r="AF15">
        <f t="shared" si="9"/>
        <v>684078.64293506241</v>
      </c>
      <c r="AG15">
        <v>1.07</v>
      </c>
      <c r="AH15">
        <v>40000</v>
      </c>
      <c r="AI15">
        <v>18000</v>
      </c>
      <c r="AK15">
        <v>13</v>
      </c>
      <c r="AL15">
        <f t="shared" si="10"/>
        <v>338205.02588103362</v>
      </c>
      <c r="AM15">
        <v>1.07</v>
      </c>
      <c r="AN15">
        <f t="shared" si="11"/>
        <v>58741.348538062579</v>
      </c>
      <c r="AO15">
        <v>1.03</v>
      </c>
      <c r="AP15">
        <f t="shared" si="12"/>
        <v>23284.91934816834</v>
      </c>
      <c r="AQ15">
        <v>1.02</v>
      </c>
      <c r="AS15">
        <v>13</v>
      </c>
      <c r="AT15">
        <f t="shared" si="13"/>
        <v>-356108.27342596964</v>
      </c>
      <c r="AU15">
        <v>1</v>
      </c>
      <c r="AV15">
        <f t="shared" si="14"/>
        <v>58741.348538062579</v>
      </c>
      <c r="AW15">
        <v>1.03</v>
      </c>
      <c r="AX15">
        <f t="shared" si="15"/>
        <v>77616.397827227804</v>
      </c>
      <c r="AY15">
        <v>1.02</v>
      </c>
    </row>
    <row r="16" spans="1:51" x14ac:dyDescent="0.35">
      <c r="A16">
        <v>14</v>
      </c>
      <c r="B16">
        <f t="shared" si="0"/>
        <v>1159872.9294208379</v>
      </c>
      <c r="C16">
        <v>1.07</v>
      </c>
      <c r="D16">
        <v>40000</v>
      </c>
      <c r="F16">
        <v>14</v>
      </c>
      <c r="G16">
        <f t="shared" si="2"/>
        <v>673441.01178875973</v>
      </c>
      <c r="H16">
        <v>1.07</v>
      </c>
      <c r="I16">
        <v>40000</v>
      </c>
      <c r="K16">
        <v>14</v>
      </c>
      <c r="L16">
        <f t="shared" si="3"/>
        <v>1323797.8403662608</v>
      </c>
      <c r="M16">
        <v>1.07</v>
      </c>
      <c r="N16">
        <f t="shared" si="4"/>
        <v>60503.58899420446</v>
      </c>
      <c r="O16">
        <v>1.03</v>
      </c>
      <c r="Q16">
        <v>14</v>
      </c>
      <c r="R16">
        <f t="shared" si="1"/>
        <v>837189.11517018965</v>
      </c>
      <c r="S16">
        <v>1.07</v>
      </c>
      <c r="T16">
        <f t="shared" si="5"/>
        <v>60503.58899420446</v>
      </c>
      <c r="U16">
        <v>1.03</v>
      </c>
      <c r="W16">
        <v>14</v>
      </c>
      <c r="X16">
        <f t="shared" si="6"/>
        <v>870537.90099644568</v>
      </c>
      <c r="Y16">
        <v>1.07</v>
      </c>
      <c r="Z16">
        <f t="shared" si="7"/>
        <v>60503.58899420446</v>
      </c>
      <c r="AA16">
        <v>1.03</v>
      </c>
      <c r="AB16">
        <f t="shared" si="8"/>
        <v>23750.617735131706</v>
      </c>
      <c r="AC16">
        <v>1.02</v>
      </c>
      <c r="AE16">
        <v>14</v>
      </c>
      <c r="AF16">
        <f t="shared" si="9"/>
        <v>753964.14794051682</v>
      </c>
      <c r="AG16">
        <v>1.07</v>
      </c>
      <c r="AH16">
        <v>40000</v>
      </c>
      <c r="AI16">
        <v>18000</v>
      </c>
      <c r="AK16">
        <v>14</v>
      </c>
      <c r="AL16">
        <f t="shared" si="10"/>
        <v>397335.80688260024</v>
      </c>
      <c r="AM16">
        <v>1.07</v>
      </c>
      <c r="AN16">
        <f t="shared" si="11"/>
        <v>60503.58899420446</v>
      </c>
      <c r="AO16">
        <v>1.03</v>
      </c>
      <c r="AP16">
        <f t="shared" si="12"/>
        <v>23750.617735131706</v>
      </c>
      <c r="AQ16">
        <v>1.02</v>
      </c>
      <c r="AS16">
        <v>14</v>
      </c>
      <c r="AT16">
        <f t="shared" si="13"/>
        <v>-374983.32271513483</v>
      </c>
      <c r="AU16">
        <v>1</v>
      </c>
      <c r="AV16">
        <f t="shared" si="14"/>
        <v>60503.58899420446</v>
      </c>
      <c r="AW16">
        <v>1.03</v>
      </c>
      <c r="AX16">
        <f t="shared" si="15"/>
        <v>79168.725783772359</v>
      </c>
      <c r="AY16">
        <v>1.02</v>
      </c>
    </row>
    <row r="17" spans="1:51" x14ac:dyDescent="0.35">
      <c r="A17">
        <v>15</v>
      </c>
      <c r="B17">
        <f t="shared" si="0"/>
        <v>1281064.0344802965</v>
      </c>
      <c r="C17">
        <v>1.07</v>
      </c>
      <c r="D17">
        <v>40000</v>
      </c>
      <c r="F17">
        <v>15</v>
      </c>
      <c r="G17">
        <f t="shared" si="2"/>
        <v>760581.88261397299</v>
      </c>
      <c r="H17">
        <v>1.07</v>
      </c>
      <c r="I17">
        <v>40000</v>
      </c>
      <c r="K17">
        <v>15</v>
      </c>
      <c r="L17">
        <f t="shared" si="3"/>
        <v>1476967.2781861038</v>
      </c>
      <c r="M17">
        <v>1.07</v>
      </c>
      <c r="N17">
        <f t="shared" si="4"/>
        <v>62318.696664030598</v>
      </c>
      <c r="O17">
        <v>1.03</v>
      </c>
      <c r="Q17">
        <v>15</v>
      </c>
      <c r="R17">
        <f t="shared" si="1"/>
        <v>956295.94222630735</v>
      </c>
      <c r="S17">
        <v>1.07</v>
      </c>
      <c r="T17">
        <f t="shared" si="5"/>
        <v>62318.696664030598</v>
      </c>
      <c r="U17">
        <v>1.03</v>
      </c>
      <c r="W17">
        <v>15</v>
      </c>
      <c r="X17">
        <f t="shared" si="6"/>
        <v>968228.52532526955</v>
      </c>
      <c r="Y17">
        <v>1.07</v>
      </c>
      <c r="Z17">
        <f t="shared" si="7"/>
        <v>62318.696664030598</v>
      </c>
      <c r="AA17">
        <v>1.03</v>
      </c>
      <c r="AB17">
        <f t="shared" si="8"/>
        <v>24225.63008983434</v>
      </c>
      <c r="AC17">
        <v>1.02</v>
      </c>
      <c r="AE17">
        <v>15</v>
      </c>
      <c r="AF17">
        <f t="shared" si="9"/>
        <v>828741.63829635305</v>
      </c>
      <c r="AG17">
        <v>1.07</v>
      </c>
      <c r="AH17">
        <v>40000</v>
      </c>
      <c r="AI17">
        <v>18000</v>
      </c>
      <c r="AK17">
        <v>15</v>
      </c>
      <c r="AL17">
        <f t="shared" si="10"/>
        <v>461902.28462345508</v>
      </c>
      <c r="AM17">
        <v>1.07</v>
      </c>
      <c r="AN17">
        <f t="shared" si="11"/>
        <v>62318.696664030598</v>
      </c>
      <c r="AO17">
        <v>1.03</v>
      </c>
      <c r="AP17">
        <f t="shared" si="12"/>
        <v>24225.63008983434</v>
      </c>
      <c r="AQ17">
        <v>1.02</v>
      </c>
      <c r="AS17">
        <v>15</v>
      </c>
      <c r="AT17">
        <f t="shared" si="13"/>
        <v>-393648.45950470271</v>
      </c>
      <c r="AU17">
        <v>1</v>
      </c>
      <c r="AV17">
        <f t="shared" si="14"/>
        <v>62318.696664030598</v>
      </c>
      <c r="AW17">
        <v>1.03</v>
      </c>
      <c r="AX17">
        <f t="shared" si="15"/>
        <v>80752.100299447804</v>
      </c>
      <c r="AY17">
        <v>1.02</v>
      </c>
    </row>
    <row r="18" spans="1:51" x14ac:dyDescent="0.35">
      <c r="A18">
        <v>16</v>
      </c>
      <c r="B18">
        <f t="shared" si="0"/>
        <v>1410738.5168939175</v>
      </c>
      <c r="C18">
        <v>1.07</v>
      </c>
      <c r="D18">
        <v>40000</v>
      </c>
      <c r="F18">
        <v>16</v>
      </c>
      <c r="G18">
        <f t="shared" si="2"/>
        <v>853822.61439695116</v>
      </c>
      <c r="H18">
        <v>1.07</v>
      </c>
      <c r="I18">
        <v>40000</v>
      </c>
      <c r="K18">
        <v>16</v>
      </c>
      <c r="L18">
        <f t="shared" si="3"/>
        <v>1642673.6843231618</v>
      </c>
      <c r="M18">
        <v>1.07</v>
      </c>
      <c r="N18">
        <f t="shared" si="4"/>
        <v>64188.25756395152</v>
      </c>
      <c r="O18">
        <v>1.03</v>
      </c>
      <c r="Q18">
        <v>16</v>
      </c>
      <c r="R18">
        <f t="shared" si="1"/>
        <v>1085555.3548461795</v>
      </c>
      <c r="S18">
        <v>1.07</v>
      </c>
      <c r="T18">
        <f t="shared" si="5"/>
        <v>64188.25756395152</v>
      </c>
      <c r="U18">
        <v>1.03</v>
      </c>
      <c r="W18">
        <v>16</v>
      </c>
      <c r="X18">
        <f t="shared" si="6"/>
        <v>1074097.5886722347</v>
      </c>
      <c r="Y18">
        <v>1.07</v>
      </c>
      <c r="Z18">
        <f t="shared" si="7"/>
        <v>64188.25756395152</v>
      </c>
      <c r="AA18">
        <v>1.03</v>
      </c>
      <c r="AB18">
        <f t="shared" si="8"/>
        <v>24710.142691631027</v>
      </c>
      <c r="AC18">
        <v>1.02</v>
      </c>
      <c r="AE18">
        <v>16</v>
      </c>
      <c r="AF18">
        <f t="shared" si="9"/>
        <v>908753.5529770978</v>
      </c>
      <c r="AG18">
        <v>1.07</v>
      </c>
      <c r="AH18">
        <v>40000</v>
      </c>
      <c r="AI18">
        <v>18000</v>
      </c>
      <c r="AK18">
        <v>16</v>
      </c>
      <c r="AL18">
        <f t="shared" si="10"/>
        <v>532328.51112129318</v>
      </c>
      <c r="AM18">
        <v>1.07</v>
      </c>
      <c r="AN18">
        <f t="shared" si="11"/>
        <v>64188.25756395152</v>
      </c>
      <c r="AO18">
        <v>1.03</v>
      </c>
      <c r="AP18">
        <f t="shared" si="12"/>
        <v>24710.142691631027</v>
      </c>
      <c r="AQ18">
        <v>1.02</v>
      </c>
      <c r="AS18">
        <v>16</v>
      </c>
      <c r="AT18">
        <f t="shared" si="13"/>
        <v>-412081.86314011994</v>
      </c>
      <c r="AU18">
        <v>1</v>
      </c>
      <c r="AV18">
        <f t="shared" si="14"/>
        <v>64188.25756395152</v>
      </c>
      <c r="AW18">
        <v>1.03</v>
      </c>
      <c r="AX18">
        <f t="shared" si="15"/>
        <v>82367.142305436762</v>
      </c>
      <c r="AY18">
        <v>1.02</v>
      </c>
    </row>
    <row r="19" spans="1:51" x14ac:dyDescent="0.35">
      <c r="A19">
        <v>17</v>
      </c>
      <c r="B19">
        <f t="shared" si="0"/>
        <v>1549490.2130764918</v>
      </c>
      <c r="C19">
        <v>1.07</v>
      </c>
      <c r="D19">
        <v>40000</v>
      </c>
      <c r="F19">
        <v>17</v>
      </c>
      <c r="G19">
        <f t="shared" si="2"/>
        <v>953590.19740473782</v>
      </c>
      <c r="H19">
        <v>1.07</v>
      </c>
      <c r="I19">
        <v>40000</v>
      </c>
      <c r="K19">
        <v>17</v>
      </c>
      <c r="L19">
        <f t="shared" si="3"/>
        <v>1821849.0997897347</v>
      </c>
      <c r="M19">
        <v>1.07</v>
      </c>
      <c r="N19">
        <f t="shared" si="4"/>
        <v>66113.905290870069</v>
      </c>
      <c r="O19">
        <v>1.03</v>
      </c>
      <c r="Q19">
        <v>17</v>
      </c>
      <c r="R19">
        <f t="shared" si="1"/>
        <v>1225732.4872493634</v>
      </c>
      <c r="S19">
        <v>1.07</v>
      </c>
      <c r="T19">
        <f t="shared" si="5"/>
        <v>66113.905290870069</v>
      </c>
      <c r="U19">
        <v>1.03</v>
      </c>
      <c r="W19">
        <v>17</v>
      </c>
      <c r="X19">
        <f t="shared" si="6"/>
        <v>1188762.5347516115</v>
      </c>
      <c r="Y19">
        <v>1.07</v>
      </c>
      <c r="Z19">
        <f t="shared" si="7"/>
        <v>66113.905290870069</v>
      </c>
      <c r="AA19">
        <v>1.03</v>
      </c>
      <c r="AB19">
        <f t="shared" si="8"/>
        <v>25204.345545463646</v>
      </c>
      <c r="AC19">
        <v>1.02</v>
      </c>
      <c r="AE19">
        <v>17</v>
      </c>
      <c r="AF19">
        <f t="shared" si="9"/>
        <v>994366.30168549472</v>
      </c>
      <c r="AG19">
        <v>1.07</v>
      </c>
      <c r="AH19">
        <v>40000</v>
      </c>
      <c r="AI19">
        <v>18000</v>
      </c>
      <c r="AK19">
        <v>17</v>
      </c>
      <c r="AL19">
        <f t="shared" si="10"/>
        <v>609069.62177210429</v>
      </c>
      <c r="AM19">
        <v>1.07</v>
      </c>
      <c r="AN19">
        <f t="shared" si="11"/>
        <v>66113.905290870069</v>
      </c>
      <c r="AO19">
        <v>1.03</v>
      </c>
      <c r="AP19">
        <f t="shared" si="12"/>
        <v>25204.345545463646</v>
      </c>
      <c r="AQ19">
        <v>1.02</v>
      </c>
      <c r="AS19">
        <v>17</v>
      </c>
      <c r="AT19">
        <f t="shared" si="13"/>
        <v>-430260.74788160517</v>
      </c>
      <c r="AU19">
        <v>1</v>
      </c>
      <c r="AV19">
        <f t="shared" si="14"/>
        <v>66113.905290870069</v>
      </c>
      <c r="AW19">
        <v>1.03</v>
      </c>
      <c r="AX19">
        <f t="shared" si="15"/>
        <v>84014.485151545494</v>
      </c>
      <c r="AY19">
        <v>1.02</v>
      </c>
    </row>
    <row r="20" spans="1:51" x14ac:dyDescent="0.35">
      <c r="A20">
        <v>18</v>
      </c>
      <c r="B20">
        <f t="shared" si="0"/>
        <v>1697954.5279918464</v>
      </c>
      <c r="C20">
        <v>1.07</v>
      </c>
      <c r="D20">
        <v>40000</v>
      </c>
      <c r="F20">
        <v>18</v>
      </c>
      <c r="G20">
        <f t="shared" si="2"/>
        <v>1060341.5112230694</v>
      </c>
      <c r="H20">
        <v>1.07</v>
      </c>
      <c r="I20">
        <v>40000</v>
      </c>
      <c r="K20">
        <v>18</v>
      </c>
      <c r="L20">
        <f t="shared" si="3"/>
        <v>2015492.4420658862</v>
      </c>
      <c r="M20">
        <v>1.07</v>
      </c>
      <c r="N20">
        <f t="shared" si="4"/>
        <v>68097.322449596177</v>
      </c>
      <c r="O20">
        <v>1.03</v>
      </c>
      <c r="Q20">
        <v>18</v>
      </c>
      <c r="R20">
        <f t="shared" si="1"/>
        <v>1377647.666647689</v>
      </c>
      <c r="S20">
        <v>1.07</v>
      </c>
      <c r="T20">
        <f t="shared" si="5"/>
        <v>68097.322449596177</v>
      </c>
      <c r="U20">
        <v>1.03</v>
      </c>
      <c r="W20">
        <v>18</v>
      </c>
      <c r="X20">
        <f t="shared" si="6"/>
        <v>1312885.4719296307</v>
      </c>
      <c r="Y20">
        <v>1.07</v>
      </c>
      <c r="Z20">
        <f t="shared" si="7"/>
        <v>68097.322449596177</v>
      </c>
      <c r="AA20">
        <v>1.03</v>
      </c>
      <c r="AB20">
        <f t="shared" si="8"/>
        <v>25708.432456372921</v>
      </c>
      <c r="AC20">
        <v>1.02</v>
      </c>
      <c r="AE20">
        <v>18</v>
      </c>
      <c r="AF20">
        <f t="shared" si="9"/>
        <v>1085971.9428034795</v>
      </c>
      <c r="AG20">
        <v>1.07</v>
      </c>
      <c r="AH20">
        <v>40000</v>
      </c>
      <c r="AI20">
        <v>18000</v>
      </c>
      <c r="AK20">
        <v>18</v>
      </c>
      <c r="AL20">
        <f t="shared" si="10"/>
        <v>692614.05504155811</v>
      </c>
      <c r="AM20">
        <v>1.07</v>
      </c>
      <c r="AN20">
        <f t="shared" si="11"/>
        <v>68097.322449596177</v>
      </c>
      <c r="AO20">
        <v>1.03</v>
      </c>
      <c r="AP20">
        <f t="shared" si="12"/>
        <v>25708.432456372921</v>
      </c>
      <c r="AQ20">
        <v>1.02</v>
      </c>
      <c r="AS20">
        <v>18</v>
      </c>
      <c r="AT20">
        <f t="shared" si="13"/>
        <v>-448161.32774228061</v>
      </c>
      <c r="AU20">
        <v>1</v>
      </c>
      <c r="AV20">
        <f t="shared" si="14"/>
        <v>68097.322449596177</v>
      </c>
      <c r="AW20">
        <v>1.03</v>
      </c>
      <c r="AX20">
        <f t="shared" si="15"/>
        <v>85694.774854576404</v>
      </c>
      <c r="AY20">
        <v>1.02</v>
      </c>
    </row>
    <row r="21" spans="1:51" x14ac:dyDescent="0.35">
      <c r="A21">
        <v>19</v>
      </c>
      <c r="B21">
        <f t="shared" si="0"/>
        <v>1856811.3449512757</v>
      </c>
      <c r="C21">
        <v>1.07</v>
      </c>
      <c r="D21">
        <v>40000</v>
      </c>
      <c r="F21">
        <v>19</v>
      </c>
      <c r="G21">
        <f t="shared" si="2"/>
        <v>1174565.4170086842</v>
      </c>
      <c r="H21">
        <v>1.07</v>
      </c>
      <c r="I21">
        <v>40000</v>
      </c>
      <c r="K21">
        <v>19</v>
      </c>
      <c r="L21">
        <f t="shared" si="3"/>
        <v>2224674.2354600946</v>
      </c>
      <c r="M21">
        <v>1.07</v>
      </c>
      <c r="N21">
        <f t="shared" si="4"/>
        <v>70140.24212308407</v>
      </c>
      <c r="O21">
        <v>1.03</v>
      </c>
      <c r="Q21">
        <v>19</v>
      </c>
      <c r="R21">
        <f t="shared" si="1"/>
        <v>1542180.3257626235</v>
      </c>
      <c r="S21">
        <v>1.07</v>
      </c>
      <c r="T21">
        <f t="shared" si="5"/>
        <v>70140.24212308407</v>
      </c>
      <c r="U21">
        <v>1.03</v>
      </c>
      <c r="W21">
        <v>19</v>
      </c>
      <c r="X21">
        <f t="shared" si="6"/>
        <v>1447176.3449579282</v>
      </c>
      <c r="Y21">
        <v>1.07</v>
      </c>
      <c r="Z21">
        <f t="shared" si="7"/>
        <v>70140.24212308407</v>
      </c>
      <c r="AA21">
        <v>1.03</v>
      </c>
      <c r="AB21">
        <f t="shared" si="8"/>
        <v>26222.60110550038</v>
      </c>
      <c r="AC21">
        <v>1.02</v>
      </c>
      <c r="AE21">
        <v>19</v>
      </c>
      <c r="AF21">
        <f t="shared" si="9"/>
        <v>1183989.9787997231</v>
      </c>
      <c r="AG21">
        <v>1.07</v>
      </c>
      <c r="AH21">
        <v>40000</v>
      </c>
      <c r="AI21">
        <v>18000</v>
      </c>
      <c r="AK21">
        <v>19</v>
      </c>
      <c r="AL21">
        <f t="shared" si="10"/>
        <v>783485.92888769042</v>
      </c>
      <c r="AM21">
        <v>1.07</v>
      </c>
      <c r="AN21">
        <f t="shared" si="11"/>
        <v>70140.24212308407</v>
      </c>
      <c r="AO21">
        <v>1.03</v>
      </c>
      <c r="AP21">
        <f t="shared" si="12"/>
        <v>26222.60110550038</v>
      </c>
      <c r="AQ21">
        <v>1.02</v>
      </c>
      <c r="AS21">
        <v>19</v>
      </c>
      <c r="AT21">
        <f t="shared" si="13"/>
        <v>-465758.78014726081</v>
      </c>
      <c r="AU21">
        <v>1</v>
      </c>
      <c r="AV21">
        <f t="shared" si="14"/>
        <v>70140.24212308407</v>
      </c>
      <c r="AW21">
        <v>1.03</v>
      </c>
      <c r="AX21">
        <f t="shared" si="15"/>
        <v>87408.670351667941</v>
      </c>
      <c r="AY21">
        <v>1.02</v>
      </c>
    </row>
    <row r="22" spans="1:51" x14ac:dyDescent="0.35">
      <c r="A22">
        <v>20</v>
      </c>
      <c r="B22">
        <f t="shared" si="0"/>
        <v>2026788.1390978652</v>
      </c>
      <c r="C22">
        <v>1.07</v>
      </c>
      <c r="D22">
        <v>40000</v>
      </c>
      <c r="F22">
        <v>20</v>
      </c>
      <c r="G22">
        <f t="shared" si="2"/>
        <v>1296784.9961992921</v>
      </c>
      <c r="H22">
        <v>1.07</v>
      </c>
      <c r="I22">
        <v>40000</v>
      </c>
      <c r="K22">
        <v>20</v>
      </c>
      <c r="L22">
        <f t="shared" si="3"/>
        <v>2450541.6740653855</v>
      </c>
      <c r="M22">
        <v>1.07</v>
      </c>
      <c r="N22">
        <f t="shared" si="4"/>
        <v>72244.4493867766</v>
      </c>
      <c r="O22">
        <v>1.03</v>
      </c>
      <c r="Q22">
        <v>20</v>
      </c>
      <c r="R22">
        <f t="shared" si="1"/>
        <v>1720273.1906890913</v>
      </c>
      <c r="S22">
        <v>1.07</v>
      </c>
      <c r="T22">
        <f t="shared" si="5"/>
        <v>72244.4493867766</v>
      </c>
      <c r="U22">
        <v>1.03</v>
      </c>
      <c r="W22">
        <v>20</v>
      </c>
      <c r="X22">
        <f t="shared" si="6"/>
        <v>1592396.330122567</v>
      </c>
      <c r="Y22">
        <v>1.07</v>
      </c>
      <c r="Z22">
        <f t="shared" si="7"/>
        <v>72244.4493867766</v>
      </c>
      <c r="AA22">
        <v>1.03</v>
      </c>
      <c r="AB22">
        <f t="shared" si="8"/>
        <v>26747.053127610387</v>
      </c>
      <c r="AC22">
        <v>1.02</v>
      </c>
      <c r="AE22">
        <v>20</v>
      </c>
      <c r="AF22">
        <f t="shared" si="9"/>
        <v>1288869.2773157037</v>
      </c>
      <c r="AG22">
        <v>1.07</v>
      </c>
      <c r="AH22">
        <v>40000</v>
      </c>
      <c r="AI22">
        <v>18000</v>
      </c>
      <c r="AK22">
        <v>20</v>
      </c>
      <c r="AL22">
        <f t="shared" si="10"/>
        <v>882247.58492741245</v>
      </c>
      <c r="AM22">
        <v>1.07</v>
      </c>
      <c r="AN22">
        <f t="shared" si="11"/>
        <v>72244.4493867766</v>
      </c>
      <c r="AO22">
        <v>1.03</v>
      </c>
      <c r="AP22">
        <f t="shared" si="12"/>
        <v>26747.053127610387</v>
      </c>
      <c r="AQ22">
        <v>1.02</v>
      </c>
      <c r="AS22">
        <v>20</v>
      </c>
      <c r="AT22">
        <f t="shared" si="13"/>
        <v>-483027.20837584464</v>
      </c>
      <c r="AU22">
        <v>1</v>
      </c>
      <c r="AV22">
        <f t="shared" si="14"/>
        <v>72244.4493867766</v>
      </c>
      <c r="AW22">
        <v>1.03</v>
      </c>
      <c r="AX22">
        <f t="shared" si="15"/>
        <v>89156.843758701303</v>
      </c>
      <c r="AY22">
        <v>1.02</v>
      </c>
    </row>
    <row r="23" spans="1:51" x14ac:dyDescent="0.35">
      <c r="A23">
        <v>21</v>
      </c>
      <c r="B23">
        <f t="shared" si="0"/>
        <v>2208663.3088347157</v>
      </c>
      <c r="C23">
        <v>1.07</v>
      </c>
      <c r="D23">
        <v>40000</v>
      </c>
      <c r="F23">
        <v>21</v>
      </c>
      <c r="G23">
        <f t="shared" si="2"/>
        <v>1427559.9459332426</v>
      </c>
      <c r="H23">
        <v>1.07</v>
      </c>
      <c r="I23">
        <v>40000</v>
      </c>
      <c r="K23">
        <v>21</v>
      </c>
      <c r="L23">
        <f t="shared" si="3"/>
        <v>2694324.0406367392</v>
      </c>
      <c r="M23">
        <v>1.07</v>
      </c>
      <c r="N23">
        <f t="shared" si="4"/>
        <v>74411.782868379902</v>
      </c>
      <c r="O23">
        <v>1.03</v>
      </c>
      <c r="Q23">
        <v>21</v>
      </c>
      <c r="R23">
        <f t="shared" si="1"/>
        <v>1912936.7634241045</v>
      </c>
      <c r="S23">
        <v>1.07</v>
      </c>
      <c r="T23">
        <f t="shared" si="5"/>
        <v>74411.782868379902</v>
      </c>
      <c r="U23">
        <v>1.03</v>
      </c>
      <c r="W23">
        <v>21</v>
      </c>
      <c r="X23">
        <f t="shared" si="6"/>
        <v>1749361.4694903132</v>
      </c>
      <c r="Y23">
        <v>1.07</v>
      </c>
      <c r="Z23">
        <f t="shared" si="7"/>
        <v>74411.782868379902</v>
      </c>
      <c r="AA23">
        <v>1.03</v>
      </c>
      <c r="AB23">
        <f t="shared" si="8"/>
        <v>27281.994190162593</v>
      </c>
      <c r="AC23">
        <v>1.02</v>
      </c>
      <c r="AE23">
        <v>21</v>
      </c>
      <c r="AF23">
        <f t="shared" si="9"/>
        <v>1401090.1267278029</v>
      </c>
      <c r="AG23">
        <v>1.07</v>
      </c>
      <c r="AH23">
        <v>40000</v>
      </c>
      <c r="AI23">
        <v>18000</v>
      </c>
      <c r="AK23">
        <v>21</v>
      </c>
      <c r="AL23">
        <f t="shared" si="10"/>
        <v>989502.31213149754</v>
      </c>
      <c r="AM23">
        <v>1.07</v>
      </c>
      <c r="AN23">
        <f t="shared" si="11"/>
        <v>74411.782868379902</v>
      </c>
      <c r="AO23">
        <v>1.03</v>
      </c>
      <c r="AP23">
        <f t="shared" si="12"/>
        <v>27281.994190162593</v>
      </c>
      <c r="AQ23">
        <v>1.02</v>
      </c>
      <c r="AS23">
        <v>21</v>
      </c>
      <c r="AT23">
        <f t="shared" si="13"/>
        <v>-499939.60274776933</v>
      </c>
      <c r="AU23">
        <v>1</v>
      </c>
      <c r="AV23">
        <f t="shared" si="14"/>
        <v>74411.782868379902</v>
      </c>
      <c r="AW23">
        <v>1.03</v>
      </c>
      <c r="AX23">
        <f t="shared" si="15"/>
        <v>90939.980633875326</v>
      </c>
      <c r="AY23">
        <v>1.02</v>
      </c>
    </row>
    <row r="24" spans="1:51" x14ac:dyDescent="0.35">
      <c r="A24">
        <v>22</v>
      </c>
      <c r="B24">
        <f t="shared" si="0"/>
        <v>2403269.7404531459</v>
      </c>
      <c r="C24">
        <v>1.07</v>
      </c>
      <c r="D24">
        <v>40000</v>
      </c>
      <c r="F24">
        <v>22</v>
      </c>
      <c r="G24">
        <f t="shared" si="2"/>
        <v>1567489.1421485697</v>
      </c>
      <c r="H24">
        <v>1.07</v>
      </c>
      <c r="I24">
        <v>40000</v>
      </c>
      <c r="K24">
        <v>22</v>
      </c>
      <c r="L24">
        <f t="shared" si="3"/>
        <v>2957338.5063496907</v>
      </c>
      <c r="M24">
        <v>1.07</v>
      </c>
      <c r="N24">
        <f t="shared" si="4"/>
        <v>76644.136354431306</v>
      </c>
      <c r="O24">
        <v>1.03</v>
      </c>
      <c r="Q24">
        <v>22</v>
      </c>
      <c r="R24">
        <f t="shared" si="1"/>
        <v>2121254.1197321718</v>
      </c>
      <c r="S24">
        <v>1.07</v>
      </c>
      <c r="T24">
        <f t="shared" si="5"/>
        <v>76644.136354431306</v>
      </c>
      <c r="U24">
        <v>1.03</v>
      </c>
      <c r="W24">
        <v>22</v>
      </c>
      <c r="X24">
        <f t="shared" si="6"/>
        <v>1918946.5610328526</v>
      </c>
      <c r="Y24">
        <v>1.07</v>
      </c>
      <c r="Z24">
        <f t="shared" si="7"/>
        <v>76644.136354431306</v>
      </c>
      <c r="AA24">
        <v>1.03</v>
      </c>
      <c r="AB24">
        <f t="shared" si="8"/>
        <v>27827.634073965844</v>
      </c>
      <c r="AC24">
        <v>1.02</v>
      </c>
      <c r="AE24">
        <v>22</v>
      </c>
      <c r="AF24">
        <f t="shared" si="9"/>
        <v>1521166.4355987492</v>
      </c>
      <c r="AG24">
        <v>1.07</v>
      </c>
      <c r="AH24">
        <v>40000</v>
      </c>
      <c r="AI24">
        <v>18000</v>
      </c>
      <c r="AK24">
        <v>22</v>
      </c>
      <c r="AL24">
        <f t="shared" si="10"/>
        <v>1105897.2626589199</v>
      </c>
      <c r="AM24">
        <v>1.07</v>
      </c>
      <c r="AN24">
        <f t="shared" si="11"/>
        <v>76644.136354431306</v>
      </c>
      <c r="AO24">
        <v>1.03</v>
      </c>
      <c r="AP24">
        <f t="shared" si="12"/>
        <v>27827.634073965844</v>
      </c>
      <c r="AQ24">
        <v>1.02</v>
      </c>
      <c r="AS24">
        <v>22</v>
      </c>
      <c r="AT24">
        <f t="shared" si="13"/>
        <v>-516467.80051326472</v>
      </c>
      <c r="AU24">
        <v>1</v>
      </c>
      <c r="AV24">
        <f t="shared" si="14"/>
        <v>76644.136354431306</v>
      </c>
      <c r="AW24">
        <v>1.03</v>
      </c>
      <c r="AX24">
        <f t="shared" si="15"/>
        <v>92758.780246552837</v>
      </c>
      <c r="AY24">
        <v>1.02</v>
      </c>
    </row>
    <row r="25" spans="1:51" x14ac:dyDescent="0.35">
      <c r="A25">
        <v>23</v>
      </c>
      <c r="B25">
        <f t="shared" si="0"/>
        <v>2611498.6222848664</v>
      </c>
      <c r="C25">
        <v>1.07</v>
      </c>
      <c r="D25">
        <v>40000</v>
      </c>
      <c r="F25">
        <v>23</v>
      </c>
      <c r="G25">
        <f t="shared" si="2"/>
        <v>1717213.3820989698</v>
      </c>
      <c r="H25">
        <v>1.07</v>
      </c>
      <c r="I25">
        <v>40000</v>
      </c>
      <c r="K25">
        <v>23</v>
      </c>
      <c r="L25">
        <f t="shared" si="3"/>
        <v>3240996.3381486009</v>
      </c>
      <c r="M25">
        <v>1.07</v>
      </c>
      <c r="N25">
        <f t="shared" si="4"/>
        <v>78943.460445064251</v>
      </c>
      <c r="O25">
        <v>1.03</v>
      </c>
      <c r="Q25">
        <v>23</v>
      </c>
      <c r="R25">
        <f t="shared" si="1"/>
        <v>2346386.0444678552</v>
      </c>
      <c r="S25">
        <v>1.07</v>
      </c>
      <c r="T25">
        <f t="shared" si="5"/>
        <v>78943.460445064251</v>
      </c>
      <c r="U25">
        <v>1.03</v>
      </c>
      <c r="W25">
        <v>23</v>
      </c>
      <c r="X25">
        <f t="shared" si="6"/>
        <v>2102089.3225856181</v>
      </c>
      <c r="Y25">
        <v>1.07</v>
      </c>
      <c r="Z25">
        <f t="shared" si="7"/>
        <v>78943.460445064251</v>
      </c>
      <c r="AA25">
        <v>1.03</v>
      </c>
      <c r="AB25">
        <f t="shared" si="8"/>
        <v>28384.18675544516</v>
      </c>
      <c r="AC25">
        <v>1.02</v>
      </c>
      <c r="AE25">
        <v>23</v>
      </c>
      <c r="AF25">
        <f t="shared" si="9"/>
        <v>1649648.0860906618</v>
      </c>
      <c r="AG25">
        <v>1.07</v>
      </c>
      <c r="AH25">
        <v>40000</v>
      </c>
      <c r="AI25">
        <v>18000</v>
      </c>
      <c r="AK25">
        <v>23</v>
      </c>
      <c r="AL25">
        <f t="shared" si="10"/>
        <v>1232126.5733255097</v>
      </c>
      <c r="AM25">
        <v>1.07</v>
      </c>
      <c r="AN25">
        <f t="shared" si="11"/>
        <v>78943.460445064251</v>
      </c>
      <c r="AO25">
        <v>1.03</v>
      </c>
      <c r="AP25">
        <f t="shared" si="12"/>
        <v>28384.18675544516</v>
      </c>
      <c r="AQ25">
        <v>1.02</v>
      </c>
      <c r="AS25">
        <v>23</v>
      </c>
      <c r="AT25">
        <f t="shared" si="13"/>
        <v>-532582.44440538622</v>
      </c>
      <c r="AU25">
        <v>1</v>
      </c>
      <c r="AV25">
        <f t="shared" si="14"/>
        <v>78943.460445064251</v>
      </c>
      <c r="AW25">
        <v>1.03</v>
      </c>
      <c r="AX25">
        <f t="shared" si="15"/>
        <v>94613.955851483901</v>
      </c>
      <c r="AY25">
        <v>1.02</v>
      </c>
    </row>
    <row r="26" spans="1:51" x14ac:dyDescent="0.35">
      <c r="A26">
        <v>24</v>
      </c>
      <c r="B26">
        <f t="shared" si="0"/>
        <v>2834303.5258448073</v>
      </c>
      <c r="C26">
        <v>1.07</v>
      </c>
      <c r="D26">
        <v>40000</v>
      </c>
      <c r="F26">
        <v>24</v>
      </c>
      <c r="G26">
        <f t="shared" si="2"/>
        <v>1877418.3188458977</v>
      </c>
      <c r="H26">
        <v>1.07</v>
      </c>
      <c r="I26">
        <v>40000</v>
      </c>
      <c r="K26">
        <v>24</v>
      </c>
      <c r="L26">
        <f t="shared" si="3"/>
        <v>3546809.5422640671</v>
      </c>
      <c r="M26">
        <v>1.07</v>
      </c>
      <c r="N26">
        <f t="shared" si="4"/>
        <v>81311.76425841618</v>
      </c>
      <c r="O26">
        <v>1.03</v>
      </c>
      <c r="Q26">
        <v>24</v>
      </c>
      <c r="R26">
        <f t="shared" si="1"/>
        <v>2589576.5280256695</v>
      </c>
      <c r="S26">
        <v>1.07</v>
      </c>
      <c r="T26">
        <f t="shared" si="5"/>
        <v>81311.76425841618</v>
      </c>
      <c r="U26">
        <v>1.03</v>
      </c>
      <c r="W26">
        <v>24</v>
      </c>
      <c r="X26">
        <f t="shared" si="6"/>
        <v>2299794.8488562303</v>
      </c>
      <c r="Y26">
        <v>1.07</v>
      </c>
      <c r="Z26">
        <f t="shared" si="7"/>
        <v>81311.76425841618</v>
      </c>
      <c r="AA26">
        <v>1.03</v>
      </c>
      <c r="AB26">
        <f t="shared" si="8"/>
        <v>28951.870490554065</v>
      </c>
      <c r="AC26">
        <v>1.02</v>
      </c>
      <c r="AE26">
        <v>24</v>
      </c>
      <c r="AF26">
        <f t="shared" si="9"/>
        <v>1787123.4521170082</v>
      </c>
      <c r="AG26">
        <v>1.07</v>
      </c>
      <c r="AH26">
        <v>40000</v>
      </c>
      <c r="AI26">
        <v>18000</v>
      </c>
      <c r="AK26">
        <v>24</v>
      </c>
      <c r="AL26">
        <f t="shared" si="10"/>
        <v>1368934.7071479147</v>
      </c>
      <c r="AM26">
        <v>1.07</v>
      </c>
      <c r="AN26">
        <f t="shared" si="11"/>
        <v>81311.76425841618</v>
      </c>
      <c r="AO26">
        <v>1.03</v>
      </c>
      <c r="AP26">
        <f t="shared" si="12"/>
        <v>28951.870490554065</v>
      </c>
      <c r="AQ26">
        <v>1.02</v>
      </c>
      <c r="AS26">
        <v>24</v>
      </c>
      <c r="AT26">
        <f t="shared" si="13"/>
        <v>-548252.93981180585</v>
      </c>
      <c r="AU26">
        <v>1</v>
      </c>
      <c r="AV26">
        <f t="shared" si="14"/>
        <v>81311.76425841618</v>
      </c>
      <c r="AW26">
        <v>1.03</v>
      </c>
      <c r="AX26">
        <f t="shared" si="15"/>
        <v>96506.234968513585</v>
      </c>
      <c r="AY26">
        <v>1.02</v>
      </c>
    </row>
    <row r="27" spans="1:51" x14ac:dyDescent="0.35">
      <c r="A27">
        <v>25</v>
      </c>
      <c r="B27">
        <f t="shared" si="0"/>
        <v>3072704.7726539439</v>
      </c>
      <c r="C27">
        <v>1.07</v>
      </c>
      <c r="D27">
        <v>40000</v>
      </c>
      <c r="F27">
        <v>25</v>
      </c>
      <c r="G27">
        <f t="shared" si="2"/>
        <v>2048837.6011651107</v>
      </c>
      <c r="H27">
        <v>1.07</v>
      </c>
      <c r="I27">
        <v>40000</v>
      </c>
      <c r="K27">
        <v>25</v>
      </c>
      <c r="L27">
        <f t="shared" si="3"/>
        <v>3876397.9744809684</v>
      </c>
      <c r="M27">
        <v>1.07</v>
      </c>
      <c r="N27">
        <f t="shared" si="4"/>
        <v>83751.117186168674</v>
      </c>
      <c r="O27">
        <v>1.03</v>
      </c>
      <c r="Q27">
        <v>25</v>
      </c>
      <c r="R27">
        <f t="shared" si="1"/>
        <v>2852158.6492458829</v>
      </c>
      <c r="S27">
        <v>1.07</v>
      </c>
      <c r="T27">
        <f t="shared" si="5"/>
        <v>83751.117186168674</v>
      </c>
      <c r="U27">
        <v>1.03</v>
      </c>
      <c r="W27">
        <v>25</v>
      </c>
      <c r="X27">
        <f t="shared" si="6"/>
        <v>2513140.3820440285</v>
      </c>
      <c r="Y27">
        <v>1.07</v>
      </c>
      <c r="Z27">
        <f t="shared" si="7"/>
        <v>83751.117186168674</v>
      </c>
      <c r="AA27">
        <v>1.03</v>
      </c>
      <c r="AB27">
        <f t="shared" si="8"/>
        <v>29530.907900365146</v>
      </c>
      <c r="AC27">
        <v>1.02</v>
      </c>
      <c r="AE27">
        <v>25</v>
      </c>
      <c r="AF27">
        <f t="shared" si="9"/>
        <v>1934222.093765199</v>
      </c>
      <c r="AG27">
        <v>1.07</v>
      </c>
      <c r="AH27">
        <v>40000</v>
      </c>
      <c r="AI27">
        <v>18000</v>
      </c>
      <c r="AK27">
        <v>25</v>
      </c>
      <c r="AL27">
        <f t="shared" si="10"/>
        <v>1517120.030416131</v>
      </c>
      <c r="AM27">
        <v>1.07</v>
      </c>
      <c r="AN27">
        <f t="shared" si="11"/>
        <v>83751.117186168674</v>
      </c>
      <c r="AO27">
        <v>1.03</v>
      </c>
      <c r="AP27">
        <f t="shared" si="12"/>
        <v>29530.907900365146</v>
      </c>
      <c r="AQ27">
        <v>1.02</v>
      </c>
      <c r="AS27">
        <v>25</v>
      </c>
      <c r="AT27">
        <f t="shared" si="13"/>
        <v>-563447.41052190319</v>
      </c>
      <c r="AU27">
        <v>1</v>
      </c>
      <c r="AV27">
        <f t="shared" si="14"/>
        <v>83751.117186168674</v>
      </c>
      <c r="AW27">
        <v>1.03</v>
      </c>
      <c r="AX27">
        <f t="shared" si="15"/>
        <v>98436.359667883851</v>
      </c>
      <c r="AY27">
        <v>1.02</v>
      </c>
    </row>
    <row r="28" spans="1:51" x14ac:dyDescent="0.35">
      <c r="A28">
        <v>26</v>
      </c>
      <c r="B28">
        <f t="shared" si="0"/>
        <v>3327794.1067397203</v>
      </c>
      <c r="C28">
        <v>1.07</v>
      </c>
      <c r="D28">
        <v>40000</v>
      </c>
      <c r="F28">
        <v>26</v>
      </c>
      <c r="G28">
        <f t="shared" si="2"/>
        <v>2232256.2332466687</v>
      </c>
      <c r="H28">
        <v>1.07</v>
      </c>
      <c r="I28">
        <v>40000</v>
      </c>
      <c r="K28">
        <v>26</v>
      </c>
      <c r="L28">
        <f t="shared" si="3"/>
        <v>4231496.9498808049</v>
      </c>
      <c r="M28">
        <v>1.07</v>
      </c>
      <c r="N28">
        <f t="shared" si="4"/>
        <v>86263.650701753737</v>
      </c>
      <c r="O28">
        <v>1.03</v>
      </c>
      <c r="Q28">
        <v>26</v>
      </c>
      <c r="R28">
        <f t="shared" si="1"/>
        <v>3135560.8718792633</v>
      </c>
      <c r="S28">
        <v>1.07</v>
      </c>
      <c r="T28">
        <f t="shared" si="5"/>
        <v>86263.650701753737</v>
      </c>
      <c r="U28">
        <v>1.03</v>
      </c>
      <c r="W28">
        <v>26</v>
      </c>
      <c r="X28">
        <f t="shared" si="6"/>
        <v>2743280.4180729142</v>
      </c>
      <c r="Y28">
        <v>1.07</v>
      </c>
      <c r="Z28">
        <f t="shared" si="7"/>
        <v>86263.650701753737</v>
      </c>
      <c r="AA28">
        <v>1.03</v>
      </c>
      <c r="AB28">
        <f t="shared" si="8"/>
        <v>30121.526058372448</v>
      </c>
      <c r="AC28">
        <v>1.02</v>
      </c>
      <c r="AE28">
        <v>26</v>
      </c>
      <c r="AF28">
        <f t="shared" si="9"/>
        <v>2091617.6403287631</v>
      </c>
      <c r="AG28">
        <v>1.07</v>
      </c>
      <c r="AH28">
        <v>40000</v>
      </c>
      <c r="AI28">
        <v>18000</v>
      </c>
      <c r="AK28">
        <v>26</v>
      </c>
      <c r="AL28">
        <f t="shared" si="10"/>
        <v>1677538.6418310639</v>
      </c>
      <c r="AM28">
        <v>1.07</v>
      </c>
      <c r="AN28">
        <f t="shared" si="11"/>
        <v>86263.650701753737</v>
      </c>
      <c r="AO28">
        <v>1.03</v>
      </c>
      <c r="AP28">
        <f t="shared" si="12"/>
        <v>30121.526058372448</v>
      </c>
      <c r="AQ28">
        <v>1.02</v>
      </c>
      <c r="AS28">
        <v>26</v>
      </c>
      <c r="AT28">
        <f t="shared" si="13"/>
        <v>-578132.65300361835</v>
      </c>
      <c r="AU28">
        <v>1</v>
      </c>
      <c r="AV28">
        <f t="shared" si="14"/>
        <v>86263.650701753737</v>
      </c>
      <c r="AW28">
        <v>1.03</v>
      </c>
      <c r="AX28">
        <f t="shared" si="15"/>
        <v>100405.08686124154</v>
      </c>
      <c r="AY28">
        <v>1.02</v>
      </c>
    </row>
    <row r="29" spans="1:51" x14ac:dyDescent="0.35">
      <c r="A29">
        <v>27</v>
      </c>
      <c r="B29">
        <f t="shared" si="0"/>
        <v>3600739.6942115012</v>
      </c>
      <c r="C29">
        <v>1.07</v>
      </c>
      <c r="D29">
        <v>40000</v>
      </c>
      <c r="F29">
        <v>27</v>
      </c>
      <c r="G29">
        <f t="shared" si="2"/>
        <v>2428514.1695739357</v>
      </c>
      <c r="H29">
        <v>1.07</v>
      </c>
      <c r="I29">
        <v>40000</v>
      </c>
      <c r="K29">
        <v>27</v>
      </c>
      <c r="L29">
        <f t="shared" si="3"/>
        <v>4613965.3870742153</v>
      </c>
      <c r="M29">
        <v>1.07</v>
      </c>
      <c r="N29">
        <f t="shared" si="4"/>
        <v>88851.560222806351</v>
      </c>
      <c r="O29">
        <v>1.03</v>
      </c>
      <c r="Q29">
        <v>27</v>
      </c>
      <c r="R29">
        <f t="shared" si="1"/>
        <v>3441313.7836125656</v>
      </c>
      <c r="S29">
        <v>1.07</v>
      </c>
      <c r="T29">
        <f t="shared" si="5"/>
        <v>88851.560222806351</v>
      </c>
      <c r="U29">
        <v>1.03</v>
      </c>
      <c r="W29">
        <v>27</v>
      </c>
      <c r="X29">
        <f t="shared" si="6"/>
        <v>2991452.1719813994</v>
      </c>
      <c r="Y29">
        <v>1.07</v>
      </c>
      <c r="Z29">
        <f t="shared" si="7"/>
        <v>88851.560222806351</v>
      </c>
      <c r="AA29">
        <v>1.03</v>
      </c>
      <c r="AB29">
        <f t="shared" si="8"/>
        <v>30723.956579539899</v>
      </c>
      <c r="AC29">
        <v>1.02</v>
      </c>
      <c r="AE29">
        <v>27</v>
      </c>
      <c r="AF29">
        <f t="shared" si="9"/>
        <v>2260030.8751517767</v>
      </c>
      <c r="AG29">
        <v>1.07</v>
      </c>
      <c r="AH29">
        <v>40000</v>
      </c>
      <c r="AI29">
        <v>18000</v>
      </c>
      <c r="AK29">
        <v>27</v>
      </c>
      <c r="AL29">
        <f t="shared" si="10"/>
        <v>1851108.47140262</v>
      </c>
      <c r="AM29">
        <v>1.07</v>
      </c>
      <c r="AN29">
        <f t="shared" si="11"/>
        <v>88851.560222806351</v>
      </c>
      <c r="AO29">
        <v>1.03</v>
      </c>
      <c r="AP29">
        <f t="shared" si="12"/>
        <v>30723.956579539899</v>
      </c>
      <c r="AQ29">
        <v>1.02</v>
      </c>
      <c r="AS29">
        <v>27</v>
      </c>
      <c r="AT29">
        <f t="shared" si="13"/>
        <v>-592274.08916310617</v>
      </c>
      <c r="AU29">
        <v>1</v>
      </c>
      <c r="AV29">
        <f t="shared" si="14"/>
        <v>88851.560222806351</v>
      </c>
      <c r="AW29">
        <v>1.03</v>
      </c>
      <c r="AX29">
        <f t="shared" si="15"/>
        <v>102413.18859846637</v>
      </c>
      <c r="AY29">
        <v>1.02</v>
      </c>
    </row>
    <row r="30" spans="1:51" x14ac:dyDescent="0.35">
      <c r="A30">
        <v>28</v>
      </c>
      <c r="B30">
        <f t="shared" si="0"/>
        <v>3892791.4728063066</v>
      </c>
      <c r="C30">
        <v>1.07</v>
      </c>
      <c r="D30">
        <v>40000</v>
      </c>
      <c r="F30">
        <v>28</v>
      </c>
      <c r="G30">
        <f t="shared" si="2"/>
        <v>2638510.1614441113</v>
      </c>
      <c r="H30">
        <v>1.07</v>
      </c>
      <c r="I30">
        <v>40000</v>
      </c>
      <c r="K30">
        <v>28</v>
      </c>
      <c r="L30">
        <f t="shared" si="3"/>
        <v>5025794.5243922174</v>
      </c>
      <c r="M30">
        <v>1.07</v>
      </c>
      <c r="N30">
        <f t="shared" si="4"/>
        <v>91517.107029490537</v>
      </c>
      <c r="O30">
        <v>1.03</v>
      </c>
      <c r="Q30">
        <v>28</v>
      </c>
      <c r="R30">
        <f t="shared" si="1"/>
        <v>3771057.3086882518</v>
      </c>
      <c r="S30">
        <v>1.07</v>
      </c>
      <c r="T30">
        <f t="shared" si="5"/>
        <v>91517.107029490537</v>
      </c>
      <c r="U30">
        <v>1.03</v>
      </c>
      <c r="W30">
        <v>28</v>
      </c>
      <c r="X30">
        <f t="shared" si="6"/>
        <v>3258981.427663364</v>
      </c>
      <c r="Y30">
        <v>1.07</v>
      </c>
      <c r="Z30">
        <f t="shared" si="7"/>
        <v>91517.107029490537</v>
      </c>
      <c r="AA30">
        <v>1.03</v>
      </c>
      <c r="AB30">
        <f t="shared" si="8"/>
        <v>31338.435711130696</v>
      </c>
      <c r="AC30">
        <v>1.02</v>
      </c>
      <c r="AE30">
        <v>28</v>
      </c>
      <c r="AF30">
        <f t="shared" si="9"/>
        <v>2440233.0364124011</v>
      </c>
      <c r="AG30">
        <v>1.07</v>
      </c>
      <c r="AH30">
        <v>40000</v>
      </c>
      <c r="AI30">
        <v>18000</v>
      </c>
      <c r="AK30">
        <v>28</v>
      </c>
      <c r="AL30">
        <f t="shared" si="10"/>
        <v>2038813.66804407</v>
      </c>
      <c r="AM30">
        <v>1.07</v>
      </c>
      <c r="AN30">
        <f t="shared" si="11"/>
        <v>91517.107029490537</v>
      </c>
      <c r="AO30">
        <v>1.03</v>
      </c>
      <c r="AP30">
        <f t="shared" si="12"/>
        <v>31338.435711130696</v>
      </c>
      <c r="AQ30">
        <v>1.02</v>
      </c>
      <c r="AS30">
        <v>28</v>
      </c>
      <c r="AT30">
        <f t="shared" si="13"/>
        <v>-605835.71753876621</v>
      </c>
      <c r="AU30">
        <v>1</v>
      </c>
      <c r="AV30">
        <f t="shared" si="14"/>
        <v>91517.107029490537</v>
      </c>
      <c r="AW30">
        <v>1.03</v>
      </c>
      <c r="AX30">
        <f t="shared" si="15"/>
        <v>104461.4523704357</v>
      </c>
      <c r="AY30">
        <v>1.02</v>
      </c>
    </row>
    <row r="31" spans="1:51" x14ac:dyDescent="0.35">
      <c r="A31">
        <v>29</v>
      </c>
      <c r="B31">
        <f t="shared" si="0"/>
        <v>4205286.8759027477</v>
      </c>
      <c r="C31">
        <v>1.07</v>
      </c>
      <c r="D31">
        <v>40000</v>
      </c>
      <c r="F31">
        <v>29</v>
      </c>
      <c r="G31">
        <f t="shared" si="2"/>
        <v>2863205.8727451991</v>
      </c>
      <c r="H31">
        <v>1.07</v>
      </c>
      <c r="I31">
        <v>40000</v>
      </c>
      <c r="K31">
        <v>29</v>
      </c>
      <c r="L31">
        <f t="shared" si="3"/>
        <v>5469117.2481291629</v>
      </c>
      <c r="M31">
        <v>1.07</v>
      </c>
      <c r="N31">
        <f t="shared" si="4"/>
        <v>94262.620240375254</v>
      </c>
      <c r="O31">
        <v>1.03</v>
      </c>
      <c r="Q31">
        <v>29</v>
      </c>
      <c r="R31">
        <f t="shared" si="1"/>
        <v>4126548.4273259202</v>
      </c>
      <c r="S31">
        <v>1.07</v>
      </c>
      <c r="T31">
        <f t="shared" si="5"/>
        <v>94262.620240375254</v>
      </c>
      <c r="U31">
        <v>1.03</v>
      </c>
      <c r="W31">
        <v>29</v>
      </c>
      <c r="X31">
        <f t="shared" si="6"/>
        <v>3547288.7989181597</v>
      </c>
      <c r="Y31">
        <v>1.07</v>
      </c>
      <c r="Z31">
        <f t="shared" si="7"/>
        <v>94262.620240375254</v>
      </c>
      <c r="AA31">
        <v>1.03</v>
      </c>
      <c r="AB31">
        <f t="shared" si="8"/>
        <v>31965.204425353309</v>
      </c>
      <c r="AC31">
        <v>1.02</v>
      </c>
      <c r="AE31">
        <v>29</v>
      </c>
      <c r="AF31">
        <f t="shared" si="9"/>
        <v>2633049.3489612695</v>
      </c>
      <c r="AG31">
        <v>1.07</v>
      </c>
      <c r="AH31">
        <v>40000</v>
      </c>
      <c r="AI31">
        <v>18000</v>
      </c>
      <c r="AK31">
        <v>29</v>
      </c>
      <c r="AL31">
        <f t="shared" si="10"/>
        <v>2241709.2961255154</v>
      </c>
      <c r="AM31">
        <v>1.07</v>
      </c>
      <c r="AN31">
        <f t="shared" si="11"/>
        <v>94262.620240375254</v>
      </c>
      <c r="AO31">
        <v>1.03</v>
      </c>
      <c r="AP31">
        <f t="shared" si="12"/>
        <v>31965.204425353309</v>
      </c>
      <c r="AQ31">
        <v>1.02</v>
      </c>
      <c r="AS31">
        <v>29</v>
      </c>
      <c r="AT31">
        <f t="shared" si="13"/>
        <v>-618780.06287971139</v>
      </c>
      <c r="AU31">
        <v>1</v>
      </c>
      <c r="AV31">
        <f t="shared" si="14"/>
        <v>94262.620240375254</v>
      </c>
      <c r="AW31">
        <v>1.03</v>
      </c>
      <c r="AX31">
        <f t="shared" si="15"/>
        <v>106550.68141784442</v>
      </c>
      <c r="AY31">
        <v>1.02</v>
      </c>
    </row>
    <row r="32" spans="1:51" x14ac:dyDescent="0.35">
      <c r="A32">
        <v>30</v>
      </c>
      <c r="B32">
        <f t="shared" si="0"/>
        <v>4539656.9572159406</v>
      </c>
      <c r="C32">
        <v>1.07</v>
      </c>
      <c r="D32">
        <v>40000</v>
      </c>
      <c r="F32">
        <v>30</v>
      </c>
      <c r="G32">
        <f t="shared" si="2"/>
        <v>3103630.2838373631</v>
      </c>
      <c r="H32">
        <v>1.07</v>
      </c>
      <c r="I32">
        <v>40000</v>
      </c>
      <c r="K32">
        <v>30</v>
      </c>
      <c r="L32">
        <f t="shared" si="3"/>
        <v>5946218.07573858</v>
      </c>
      <c r="M32">
        <v>1.07</v>
      </c>
      <c r="N32">
        <f t="shared" si="4"/>
        <v>97090.49884758651</v>
      </c>
      <c r="O32">
        <v>1.03</v>
      </c>
      <c r="Q32">
        <v>30</v>
      </c>
      <c r="R32">
        <f t="shared" si="1"/>
        <v>4509669.4374791104</v>
      </c>
      <c r="S32">
        <v>1.07</v>
      </c>
      <c r="T32">
        <f t="shared" si="5"/>
        <v>97090.49884758651</v>
      </c>
      <c r="U32">
        <v>1.03</v>
      </c>
      <c r="W32">
        <v>30</v>
      </c>
      <c r="X32">
        <f t="shared" si="6"/>
        <v>3857896.4306574534</v>
      </c>
      <c r="Y32">
        <v>1.07</v>
      </c>
      <c r="Z32">
        <f t="shared" si="7"/>
        <v>97090.49884758651</v>
      </c>
      <c r="AA32">
        <v>1.03</v>
      </c>
      <c r="AB32">
        <f t="shared" si="8"/>
        <v>32604.508513860375</v>
      </c>
      <c r="AC32">
        <v>1.02</v>
      </c>
      <c r="AE32">
        <v>30</v>
      </c>
      <c r="AF32">
        <f t="shared" si="9"/>
        <v>2839362.8033885583</v>
      </c>
      <c r="AG32">
        <v>1.07</v>
      </c>
      <c r="AH32">
        <v>40000</v>
      </c>
      <c r="AI32">
        <v>18000</v>
      </c>
      <c r="AK32">
        <v>30</v>
      </c>
      <c r="AL32">
        <f t="shared" si="10"/>
        <v>2460926.362669324</v>
      </c>
      <c r="AM32">
        <v>1.07</v>
      </c>
      <c r="AN32">
        <f t="shared" si="11"/>
        <v>97090.49884758651</v>
      </c>
      <c r="AO32">
        <v>1.03</v>
      </c>
      <c r="AP32">
        <f t="shared" si="12"/>
        <v>32604.508513860375</v>
      </c>
      <c r="AQ32">
        <v>1.02</v>
      </c>
      <c r="AS32">
        <v>30</v>
      </c>
      <c r="AT32">
        <f t="shared" si="13"/>
        <v>-631068.12405718048</v>
      </c>
      <c r="AU32">
        <v>1</v>
      </c>
      <c r="AV32">
        <f t="shared" si="14"/>
        <v>97090.49884758651</v>
      </c>
      <c r="AW32">
        <v>1.03</v>
      </c>
      <c r="AX32">
        <f t="shared" si="15"/>
        <v>108681.6950462013</v>
      </c>
      <c r="AY32">
        <v>1.02</v>
      </c>
    </row>
    <row r="33" spans="1:51" x14ac:dyDescent="0.35">
      <c r="A33">
        <v>31</v>
      </c>
      <c r="B33">
        <f t="shared" si="0"/>
        <v>4897432.944221057</v>
      </c>
      <c r="C33">
        <v>1.07</v>
      </c>
      <c r="D33">
        <v>40000</v>
      </c>
      <c r="F33">
        <v>31</v>
      </c>
      <c r="G33">
        <f t="shared" si="2"/>
        <v>3360884.4037059788</v>
      </c>
      <c r="H33">
        <v>1.07</v>
      </c>
      <c r="I33">
        <v>40000</v>
      </c>
      <c r="K33">
        <v>31</v>
      </c>
      <c r="L33">
        <f t="shared" si="3"/>
        <v>6459543.8398878668</v>
      </c>
      <c r="M33">
        <v>1.07</v>
      </c>
      <c r="N33">
        <f t="shared" si="4"/>
        <v>100003.21381301411</v>
      </c>
      <c r="O33">
        <v>1.03</v>
      </c>
      <c r="Q33">
        <v>31</v>
      </c>
      <c r="R33">
        <f t="shared" si="1"/>
        <v>4922436.7969502341</v>
      </c>
      <c r="S33">
        <v>1.07</v>
      </c>
      <c r="T33">
        <f t="shared" si="5"/>
        <v>100003.21381301411</v>
      </c>
      <c r="U33">
        <v>1.03</v>
      </c>
      <c r="W33">
        <v>31</v>
      </c>
      <c r="X33">
        <f t="shared" si="6"/>
        <v>4192435.1711372016</v>
      </c>
      <c r="Y33">
        <v>1.07</v>
      </c>
      <c r="Z33">
        <f t="shared" si="7"/>
        <v>100003.21381301411</v>
      </c>
      <c r="AA33">
        <v>1.03</v>
      </c>
      <c r="AB33">
        <f t="shared" si="8"/>
        <v>33256.598684137585</v>
      </c>
      <c r="AC33">
        <v>1.02</v>
      </c>
      <c r="AE33">
        <v>31</v>
      </c>
      <c r="AF33">
        <f t="shared" si="9"/>
        <v>3060118.1996257575</v>
      </c>
      <c r="AG33">
        <v>1.07</v>
      </c>
      <c r="AH33">
        <v>40000</v>
      </c>
      <c r="AI33">
        <v>18000</v>
      </c>
      <c r="AK33">
        <v>31</v>
      </c>
      <c r="AL33">
        <f t="shared" si="10"/>
        <v>2697677.1983899032</v>
      </c>
      <c r="AM33">
        <v>1.07</v>
      </c>
      <c r="AN33">
        <f t="shared" si="11"/>
        <v>100003.21381301411</v>
      </c>
      <c r="AO33">
        <v>1.03</v>
      </c>
      <c r="AP33">
        <f t="shared" si="12"/>
        <v>33256.598684137585</v>
      </c>
      <c r="AQ33">
        <v>1.02</v>
      </c>
      <c r="AS33">
        <v>31</v>
      </c>
      <c r="AT33">
        <f t="shared" si="13"/>
        <v>-642659.32025579526</v>
      </c>
      <c r="AU33">
        <v>1</v>
      </c>
      <c r="AV33">
        <f t="shared" si="14"/>
        <v>100003.21381301411</v>
      </c>
      <c r="AW33">
        <v>1.03</v>
      </c>
      <c r="AX33">
        <f t="shared" si="15"/>
        <v>110855.32894712534</v>
      </c>
      <c r="AY33">
        <v>1.02</v>
      </c>
    </row>
    <row r="34" spans="1:51" x14ac:dyDescent="0.35">
      <c r="A34">
        <v>32</v>
      </c>
      <c r="B34">
        <f t="shared" si="0"/>
        <v>5280253.2503165314</v>
      </c>
      <c r="C34">
        <v>1.07</v>
      </c>
      <c r="D34">
        <v>40000</v>
      </c>
      <c r="F34">
        <v>32</v>
      </c>
      <c r="G34">
        <f t="shared" si="2"/>
        <v>3636146.3119653976</v>
      </c>
      <c r="H34">
        <v>1.07</v>
      </c>
      <c r="I34">
        <v>40000</v>
      </c>
      <c r="K34">
        <v>32</v>
      </c>
      <c r="L34">
        <f t="shared" si="3"/>
        <v>7011715.1224930324</v>
      </c>
      <c r="M34">
        <v>1.07</v>
      </c>
      <c r="N34">
        <f t="shared" si="4"/>
        <v>103003.31022740454</v>
      </c>
      <c r="O34">
        <v>1.03</v>
      </c>
      <c r="Q34">
        <v>32</v>
      </c>
      <c r="R34">
        <f t="shared" si="1"/>
        <v>5367010.5865497654</v>
      </c>
      <c r="S34">
        <v>1.07</v>
      </c>
      <c r="T34">
        <f t="shared" si="5"/>
        <v>103003.31022740454</v>
      </c>
      <c r="U34">
        <v>1.03</v>
      </c>
      <c r="W34">
        <v>32</v>
      </c>
      <c r="X34">
        <f t="shared" si="6"/>
        <v>4552652.2482456826</v>
      </c>
      <c r="Y34">
        <v>1.07</v>
      </c>
      <c r="Z34">
        <f t="shared" si="7"/>
        <v>103003.31022740454</v>
      </c>
      <c r="AA34">
        <v>1.03</v>
      </c>
      <c r="AB34">
        <f t="shared" si="8"/>
        <v>33921.730657820335</v>
      </c>
      <c r="AC34">
        <v>1.02</v>
      </c>
      <c r="AE34">
        <v>32</v>
      </c>
      <c r="AF34">
        <f t="shared" si="9"/>
        <v>3296326.4735995606</v>
      </c>
      <c r="AG34">
        <v>1.07</v>
      </c>
      <c r="AH34">
        <v>40000</v>
      </c>
      <c r="AI34">
        <v>18000</v>
      </c>
      <c r="AK34">
        <v>32</v>
      </c>
      <c r="AL34">
        <f t="shared" si="10"/>
        <v>2953261.2174060731</v>
      </c>
      <c r="AM34">
        <v>1.07</v>
      </c>
      <c r="AN34">
        <f t="shared" si="11"/>
        <v>103003.31022740454</v>
      </c>
      <c r="AO34">
        <v>1.03</v>
      </c>
      <c r="AP34">
        <f t="shared" si="12"/>
        <v>33921.730657820335</v>
      </c>
      <c r="AQ34">
        <v>1.02</v>
      </c>
      <c r="AS34">
        <v>32</v>
      </c>
      <c r="AT34">
        <f t="shared" si="13"/>
        <v>-653511.43538990652</v>
      </c>
      <c r="AU34">
        <v>1</v>
      </c>
      <c r="AV34">
        <f t="shared" si="14"/>
        <v>103003.31022740454</v>
      </c>
      <c r="AW34">
        <v>1.03</v>
      </c>
      <c r="AX34">
        <f t="shared" si="15"/>
        <v>113072.43552606784</v>
      </c>
      <c r="AY34">
        <v>1.02</v>
      </c>
    </row>
    <row r="35" spans="1:51" x14ac:dyDescent="0.35">
      <c r="A35">
        <v>33</v>
      </c>
      <c r="B35">
        <f t="shared" ref="B35:B64" si="16">B34*C34+D34</f>
        <v>5689870.9778386885</v>
      </c>
      <c r="C35">
        <v>1.07</v>
      </c>
      <c r="D35">
        <v>40000</v>
      </c>
      <c r="F35">
        <v>33</v>
      </c>
      <c r="G35">
        <f t="shared" si="2"/>
        <v>3930676.5538029755</v>
      </c>
      <c r="H35">
        <v>1.07</v>
      </c>
      <c r="I35">
        <v>40000</v>
      </c>
      <c r="K35">
        <v>33</v>
      </c>
      <c r="L35">
        <f t="shared" si="3"/>
        <v>7605538.4912949493</v>
      </c>
      <c r="M35">
        <v>1.07</v>
      </c>
      <c r="N35">
        <f t="shared" si="4"/>
        <v>106093.40953422668</v>
      </c>
      <c r="O35">
        <v>1.03</v>
      </c>
      <c r="Q35">
        <v>33</v>
      </c>
      <c r="R35">
        <f t="shared" ref="R35:R63" si="17">R34*S34+T34</f>
        <v>5845704.6378356535</v>
      </c>
      <c r="S35">
        <v>1.07</v>
      </c>
      <c r="T35">
        <f t="shared" si="5"/>
        <v>106093.40953422668</v>
      </c>
      <c r="U35">
        <v>1.03</v>
      </c>
      <c r="W35">
        <v>33</v>
      </c>
      <c r="X35">
        <f t="shared" si="6"/>
        <v>4940419.4851924647</v>
      </c>
      <c r="Y35">
        <v>1.07</v>
      </c>
      <c r="Z35">
        <f t="shared" si="7"/>
        <v>106093.40953422668</v>
      </c>
      <c r="AA35">
        <v>1.03</v>
      </c>
      <c r="AB35">
        <f t="shared" si="8"/>
        <v>34600.165270976744</v>
      </c>
      <c r="AC35">
        <v>1.02</v>
      </c>
      <c r="AE35">
        <v>33</v>
      </c>
      <c r="AF35">
        <f t="shared" si="9"/>
        <v>3549069.3267515302</v>
      </c>
      <c r="AG35">
        <v>1.07</v>
      </c>
      <c r="AH35">
        <v>40000</v>
      </c>
      <c r="AI35">
        <v>18000</v>
      </c>
      <c r="AK35">
        <v>33</v>
      </c>
      <c r="AL35">
        <f t="shared" si="10"/>
        <v>3229071.0821940824</v>
      </c>
      <c r="AM35">
        <v>1.07</v>
      </c>
      <c r="AN35">
        <f t="shared" si="11"/>
        <v>106093.40953422668</v>
      </c>
      <c r="AO35">
        <v>1.03</v>
      </c>
      <c r="AP35">
        <f t="shared" si="12"/>
        <v>34600.165270976744</v>
      </c>
      <c r="AQ35">
        <v>1.02</v>
      </c>
      <c r="AS35">
        <v>33</v>
      </c>
      <c r="AT35">
        <f t="shared" si="13"/>
        <v>-663580.56068856979</v>
      </c>
      <c r="AU35">
        <v>1</v>
      </c>
      <c r="AV35">
        <f t="shared" si="14"/>
        <v>106093.40953422668</v>
      </c>
      <c r="AW35">
        <v>1.03</v>
      </c>
      <c r="AX35">
        <f t="shared" si="15"/>
        <v>115333.88423658921</v>
      </c>
      <c r="AY35">
        <v>1.02</v>
      </c>
    </row>
    <row r="36" spans="1:51" x14ac:dyDescent="0.35">
      <c r="A36">
        <v>34</v>
      </c>
      <c r="B36">
        <f t="shared" si="16"/>
        <v>6128161.9462873973</v>
      </c>
      <c r="C36">
        <v>1.07</v>
      </c>
      <c r="D36">
        <v>40000</v>
      </c>
      <c r="F36">
        <v>34</v>
      </c>
      <c r="G36">
        <f t="shared" si="2"/>
        <v>4245823.9125691839</v>
      </c>
      <c r="H36">
        <v>1.07</v>
      </c>
      <c r="I36">
        <v>40000</v>
      </c>
      <c r="K36">
        <v>34</v>
      </c>
      <c r="L36">
        <f t="shared" si="3"/>
        <v>8244019.5952198235</v>
      </c>
      <c r="M36">
        <v>1.07</v>
      </c>
      <c r="N36">
        <f t="shared" si="4"/>
        <v>109276.21182025349</v>
      </c>
      <c r="O36">
        <v>1.03</v>
      </c>
      <c r="Q36">
        <v>34</v>
      </c>
      <c r="R36">
        <f t="shared" si="17"/>
        <v>6360997.3720183764</v>
      </c>
      <c r="S36">
        <v>1.07</v>
      </c>
      <c r="T36">
        <f t="shared" si="5"/>
        <v>109276.21182025349</v>
      </c>
      <c r="U36">
        <v>1.03</v>
      </c>
      <c r="W36">
        <v>34</v>
      </c>
      <c r="X36">
        <f t="shared" si="6"/>
        <v>5357742.0934191877</v>
      </c>
      <c r="Y36">
        <v>1.07</v>
      </c>
      <c r="Z36">
        <f t="shared" si="7"/>
        <v>109276.21182025349</v>
      </c>
      <c r="AA36">
        <v>1.03</v>
      </c>
      <c r="AB36">
        <f t="shared" si="8"/>
        <v>35292.168576396281</v>
      </c>
      <c r="AC36">
        <v>1.02</v>
      </c>
      <c r="AE36">
        <v>34</v>
      </c>
      <c r="AF36">
        <f t="shared" si="9"/>
        <v>3819504.1796241375</v>
      </c>
      <c r="AG36">
        <v>1.07</v>
      </c>
      <c r="AH36">
        <v>40000</v>
      </c>
      <c r="AI36">
        <v>18000</v>
      </c>
      <c r="AK36">
        <v>34</v>
      </c>
      <c r="AL36">
        <f t="shared" si="10"/>
        <v>3526599.3022109182</v>
      </c>
      <c r="AM36">
        <v>1.07</v>
      </c>
      <c r="AN36">
        <f t="shared" si="11"/>
        <v>109276.21182025349</v>
      </c>
      <c r="AO36">
        <v>1.03</v>
      </c>
      <c r="AP36">
        <f t="shared" si="12"/>
        <v>35292.168576396281</v>
      </c>
      <c r="AQ36">
        <v>1.02</v>
      </c>
      <c r="AS36">
        <v>34</v>
      </c>
      <c r="AT36">
        <f t="shared" si="13"/>
        <v>-672821.03539093235</v>
      </c>
      <c r="AU36">
        <v>1</v>
      </c>
      <c r="AV36">
        <f t="shared" si="14"/>
        <v>109276.21182025349</v>
      </c>
      <c r="AW36">
        <v>1.03</v>
      </c>
      <c r="AX36">
        <f t="shared" si="15"/>
        <v>117640.56192132099</v>
      </c>
      <c r="AY36">
        <v>1.02</v>
      </c>
    </row>
    <row r="37" spans="1:51" x14ac:dyDescent="0.35">
      <c r="A37">
        <v>35</v>
      </c>
      <c r="B37">
        <f t="shared" si="16"/>
        <v>6597133.2825275157</v>
      </c>
      <c r="C37">
        <v>1.07</v>
      </c>
      <c r="D37">
        <v>40000</v>
      </c>
      <c r="F37">
        <v>35</v>
      </c>
      <c r="G37">
        <f t="shared" si="2"/>
        <v>4583031.5864490271</v>
      </c>
      <c r="H37">
        <v>1.07</v>
      </c>
      <c r="I37">
        <v>40000</v>
      </c>
      <c r="K37">
        <v>35</v>
      </c>
      <c r="L37">
        <f t="shared" si="3"/>
        <v>8930377.178705465</v>
      </c>
      <c r="M37">
        <v>1.07</v>
      </c>
      <c r="N37">
        <f t="shared" si="4"/>
        <v>112554.4981748611</v>
      </c>
      <c r="O37">
        <v>1.03</v>
      </c>
      <c r="Q37">
        <v>35</v>
      </c>
      <c r="R37">
        <f t="shared" si="17"/>
        <v>6915543.3998799166</v>
      </c>
      <c r="S37">
        <v>1.07</v>
      </c>
      <c r="T37">
        <f t="shared" si="5"/>
        <v>112554.4981748611</v>
      </c>
      <c r="U37">
        <v>1.03</v>
      </c>
      <c r="W37">
        <v>35</v>
      </c>
      <c r="X37">
        <f t="shared" si="6"/>
        <v>5806768.0832023881</v>
      </c>
      <c r="Y37">
        <v>1.07</v>
      </c>
      <c r="Z37">
        <f t="shared" si="7"/>
        <v>112554.4981748611</v>
      </c>
      <c r="AA37">
        <v>1.03</v>
      </c>
      <c r="AB37">
        <f t="shared" si="8"/>
        <v>35998.011947924206</v>
      </c>
      <c r="AC37">
        <v>1.02</v>
      </c>
      <c r="AE37">
        <v>35</v>
      </c>
      <c r="AF37">
        <f t="shared" si="9"/>
        <v>4108869.4721978274</v>
      </c>
      <c r="AG37">
        <v>1.07</v>
      </c>
      <c r="AH37">
        <v>40000</v>
      </c>
      <c r="AI37">
        <v>18000</v>
      </c>
      <c r="AK37">
        <v>35</v>
      </c>
      <c r="AL37">
        <f t="shared" si="10"/>
        <v>3847445.29660954</v>
      </c>
      <c r="AM37">
        <v>1.07</v>
      </c>
      <c r="AN37">
        <f t="shared" si="11"/>
        <v>112554.4981748611</v>
      </c>
      <c r="AO37">
        <v>1.03</v>
      </c>
      <c r="AP37">
        <f t="shared" si="12"/>
        <v>35998.011947924206</v>
      </c>
      <c r="AQ37">
        <v>1.02</v>
      </c>
      <c r="AS37">
        <v>35</v>
      </c>
      <c r="AT37">
        <f t="shared" si="13"/>
        <v>-681185.3854919998</v>
      </c>
      <c r="AU37">
        <v>1</v>
      </c>
      <c r="AV37">
        <f t="shared" si="14"/>
        <v>112554.4981748611</v>
      </c>
      <c r="AW37">
        <v>1.03</v>
      </c>
      <c r="AX37">
        <f t="shared" si="15"/>
        <v>119993.37315974741</v>
      </c>
      <c r="AY37">
        <v>1.02</v>
      </c>
    </row>
    <row r="38" spans="1:51" x14ac:dyDescent="0.35">
      <c r="A38">
        <v>36</v>
      </c>
      <c r="B38">
        <f t="shared" si="16"/>
        <v>7098932.6123044426</v>
      </c>
      <c r="C38">
        <v>1.07</v>
      </c>
      <c r="D38">
        <v>40000</v>
      </c>
      <c r="F38">
        <v>36</v>
      </c>
      <c r="G38">
        <f t="shared" si="2"/>
        <v>4943843.7975004595</v>
      </c>
      <c r="H38">
        <v>1.07</v>
      </c>
      <c r="I38">
        <v>40000</v>
      </c>
      <c r="K38">
        <v>36</v>
      </c>
      <c r="L38">
        <f t="shared" si="3"/>
        <v>9668058.07938971</v>
      </c>
      <c r="M38">
        <v>1.07</v>
      </c>
      <c r="N38">
        <f t="shared" si="4"/>
        <v>115931.13312010694</v>
      </c>
      <c r="O38">
        <v>1.03</v>
      </c>
      <c r="Q38">
        <v>36</v>
      </c>
      <c r="R38">
        <f t="shared" si="17"/>
        <v>7512185.9360463722</v>
      </c>
      <c r="S38">
        <v>1.07</v>
      </c>
      <c r="T38">
        <f t="shared" si="5"/>
        <v>115931.13312010694</v>
      </c>
      <c r="U38">
        <v>1.03</v>
      </c>
      <c r="W38">
        <v>36</v>
      </c>
      <c r="X38">
        <f t="shared" si="6"/>
        <v>6289798.3352534929</v>
      </c>
      <c r="Y38">
        <v>1.07</v>
      </c>
      <c r="Z38">
        <f t="shared" si="7"/>
        <v>115931.13312010694</v>
      </c>
      <c r="AA38">
        <v>1.03</v>
      </c>
      <c r="AB38">
        <f t="shared" si="8"/>
        <v>36717.972186882689</v>
      </c>
      <c r="AC38">
        <v>1.02</v>
      </c>
      <c r="AE38">
        <v>36</v>
      </c>
      <c r="AF38">
        <f t="shared" si="9"/>
        <v>4418490.3352516759</v>
      </c>
      <c r="AG38">
        <v>1.07</v>
      </c>
      <c r="AH38">
        <v>40000</v>
      </c>
      <c r="AI38">
        <v>18000</v>
      </c>
      <c r="AK38">
        <v>36</v>
      </c>
      <c r="AL38">
        <f t="shared" si="10"/>
        <v>4193322.9535991447</v>
      </c>
      <c r="AM38">
        <v>1.07</v>
      </c>
      <c r="AN38">
        <f t="shared" si="11"/>
        <v>115931.13312010694</v>
      </c>
      <c r="AO38">
        <v>1.03</v>
      </c>
      <c r="AP38">
        <f t="shared" si="12"/>
        <v>36717.972186882689</v>
      </c>
      <c r="AQ38">
        <v>1.02</v>
      </c>
      <c r="AS38">
        <v>36</v>
      </c>
      <c r="AT38">
        <f t="shared" si="13"/>
        <v>-688624.26047688618</v>
      </c>
      <c r="AU38">
        <v>1</v>
      </c>
      <c r="AV38">
        <f t="shared" si="14"/>
        <v>115931.13312010694</v>
      </c>
      <c r="AW38">
        <v>1.03</v>
      </c>
      <c r="AX38">
        <f t="shared" si="15"/>
        <v>122393.24062294237</v>
      </c>
      <c r="AY38">
        <v>1.02</v>
      </c>
    </row>
    <row r="39" spans="1:51" x14ac:dyDescent="0.35">
      <c r="A39">
        <v>37</v>
      </c>
      <c r="B39">
        <f t="shared" si="16"/>
        <v>7635857.8951657536</v>
      </c>
      <c r="C39">
        <v>1.07</v>
      </c>
      <c r="D39">
        <v>40000</v>
      </c>
      <c r="F39">
        <v>37</v>
      </c>
      <c r="G39">
        <f t="shared" si="2"/>
        <v>5329912.8633254915</v>
      </c>
      <c r="H39">
        <v>1.07</v>
      </c>
      <c r="I39">
        <v>40000</v>
      </c>
      <c r="K39">
        <v>37</v>
      </c>
      <c r="L39">
        <f t="shared" si="3"/>
        <v>10460753.278067097</v>
      </c>
      <c r="M39">
        <v>1.07</v>
      </c>
      <c r="N39">
        <f t="shared" si="4"/>
        <v>119409.06711371015</v>
      </c>
      <c r="O39">
        <v>1.03</v>
      </c>
      <c r="Q39">
        <v>37</v>
      </c>
      <c r="R39">
        <f t="shared" si="17"/>
        <v>8153970.0846897252</v>
      </c>
      <c r="S39">
        <v>1.07</v>
      </c>
      <c r="T39">
        <f t="shared" si="5"/>
        <v>119409.06711371015</v>
      </c>
      <c r="U39">
        <v>1.03</v>
      </c>
      <c r="W39">
        <v>37</v>
      </c>
      <c r="X39">
        <f t="shared" si="6"/>
        <v>6809297.3796544615</v>
      </c>
      <c r="Y39">
        <v>1.07</v>
      </c>
      <c r="Z39">
        <f t="shared" si="7"/>
        <v>119409.06711371015</v>
      </c>
      <c r="AA39">
        <v>1.03</v>
      </c>
      <c r="AB39">
        <f t="shared" si="8"/>
        <v>37452.331630620341</v>
      </c>
      <c r="AC39">
        <v>1.02</v>
      </c>
      <c r="AE39">
        <v>37</v>
      </c>
      <c r="AF39">
        <f t="shared" si="9"/>
        <v>4749784.6587192938</v>
      </c>
      <c r="AG39">
        <v>1.07</v>
      </c>
      <c r="AH39">
        <v>40000</v>
      </c>
      <c r="AI39">
        <v>18000</v>
      </c>
      <c r="AK39">
        <v>37</v>
      </c>
      <c r="AL39">
        <f t="shared" si="10"/>
        <v>4566068.7212843085</v>
      </c>
      <c r="AM39">
        <v>1.07</v>
      </c>
      <c r="AN39">
        <f t="shared" si="11"/>
        <v>119409.06711371015</v>
      </c>
      <c r="AO39">
        <v>1.03</v>
      </c>
      <c r="AP39">
        <f t="shared" si="12"/>
        <v>37452.331630620341</v>
      </c>
      <c r="AQ39">
        <v>1.02</v>
      </c>
      <c r="AS39">
        <v>37</v>
      </c>
      <c r="AT39">
        <f t="shared" si="13"/>
        <v>-695086.36797972163</v>
      </c>
      <c r="AU39">
        <v>1</v>
      </c>
      <c r="AV39">
        <f t="shared" si="14"/>
        <v>119409.06711371015</v>
      </c>
      <c r="AW39">
        <v>1.03</v>
      </c>
      <c r="AX39">
        <f t="shared" si="15"/>
        <v>124841.10543540122</v>
      </c>
      <c r="AY39">
        <v>1.02</v>
      </c>
    </row>
    <row r="40" spans="1:51" x14ac:dyDescent="0.35">
      <c r="A40">
        <v>38</v>
      </c>
      <c r="B40">
        <f t="shared" si="16"/>
        <v>8210367.9478273569</v>
      </c>
      <c r="C40">
        <v>1.07</v>
      </c>
      <c r="D40">
        <v>40000</v>
      </c>
      <c r="F40">
        <v>38</v>
      </c>
      <c r="G40">
        <f t="shared" si="2"/>
        <v>5743006.7637582766</v>
      </c>
      <c r="H40">
        <v>1.07</v>
      </c>
      <c r="I40">
        <v>40000</v>
      </c>
      <c r="K40">
        <v>38</v>
      </c>
      <c r="L40">
        <f t="shared" si="3"/>
        <v>11312415.074645504</v>
      </c>
      <c r="M40">
        <v>1.07</v>
      </c>
      <c r="N40">
        <f t="shared" si="4"/>
        <v>122991.33912712145</v>
      </c>
      <c r="O40">
        <v>1.03</v>
      </c>
      <c r="Q40">
        <v>38</v>
      </c>
      <c r="R40">
        <f t="shared" si="17"/>
        <v>8844157.0577317178</v>
      </c>
      <c r="S40">
        <v>1.07</v>
      </c>
      <c r="T40">
        <v>40000</v>
      </c>
      <c r="U40">
        <v>1.03</v>
      </c>
      <c r="W40">
        <v>38</v>
      </c>
      <c r="X40">
        <f t="shared" si="6"/>
        <v>7367904.931713365</v>
      </c>
      <c r="Y40">
        <v>1.07</v>
      </c>
      <c r="Z40">
        <f t="shared" si="7"/>
        <v>122991.33912712145</v>
      </c>
      <c r="AA40">
        <v>1.03</v>
      </c>
      <c r="AB40">
        <f t="shared" si="8"/>
        <v>38201.378263232749</v>
      </c>
      <c r="AC40">
        <v>1.02</v>
      </c>
      <c r="AE40">
        <v>38</v>
      </c>
      <c r="AF40">
        <f t="shared" si="9"/>
        <v>5104269.5848296443</v>
      </c>
      <c r="AG40">
        <v>1.07</v>
      </c>
      <c r="AH40">
        <v>40000</v>
      </c>
      <c r="AI40">
        <v>18000</v>
      </c>
      <c r="AK40">
        <v>38</v>
      </c>
      <c r="AL40">
        <f t="shared" si="10"/>
        <v>4967650.2672573011</v>
      </c>
      <c r="AM40">
        <v>1.07</v>
      </c>
      <c r="AN40">
        <v>40000</v>
      </c>
      <c r="AO40">
        <v>1.03</v>
      </c>
      <c r="AP40">
        <f t="shared" si="12"/>
        <v>38201.378263232749</v>
      </c>
      <c r="AQ40">
        <v>1.02</v>
      </c>
      <c r="AS40">
        <v>38</v>
      </c>
      <c r="AT40">
        <f t="shared" si="13"/>
        <v>-700518.40630141273</v>
      </c>
      <c r="AU40">
        <v>1</v>
      </c>
      <c r="AV40">
        <v>40000</v>
      </c>
      <c r="AW40">
        <v>1.03</v>
      </c>
      <c r="AX40">
        <f t="shared" si="15"/>
        <v>127337.92754410925</v>
      </c>
      <c r="AY40">
        <v>1.02</v>
      </c>
    </row>
    <row r="41" spans="1:51" x14ac:dyDescent="0.35">
      <c r="A41">
        <v>39</v>
      </c>
      <c r="B41">
        <f t="shared" si="16"/>
        <v>8825093.704175273</v>
      </c>
      <c r="C41">
        <v>1.07</v>
      </c>
      <c r="D41">
        <v>40000</v>
      </c>
      <c r="F41">
        <v>39</v>
      </c>
      <c r="G41">
        <f t="shared" si="2"/>
        <v>6185017.2372213565</v>
      </c>
      <c r="H41">
        <v>1.07</v>
      </c>
      <c r="I41">
        <v>40000</v>
      </c>
      <c r="K41">
        <v>39</v>
      </c>
      <c r="L41">
        <f t="shared" si="3"/>
        <v>12227275.468997812</v>
      </c>
      <c r="M41">
        <v>1.07</v>
      </c>
      <c r="N41">
        <f t="shared" si="4"/>
        <v>126681.07930093509</v>
      </c>
      <c r="O41">
        <v>1.03</v>
      </c>
      <c r="Q41">
        <v>39</v>
      </c>
      <c r="R41">
        <f t="shared" si="17"/>
        <v>9503248.051772939</v>
      </c>
      <c r="S41">
        <v>1.07</v>
      </c>
      <c r="T41">
        <v>40000</v>
      </c>
      <c r="U41">
        <v>1.03</v>
      </c>
      <c r="W41">
        <v>39</v>
      </c>
      <c r="X41">
        <f t="shared" si="6"/>
        <v>7968448.2377971904</v>
      </c>
      <c r="Y41">
        <v>1.07</v>
      </c>
      <c r="Z41">
        <f t="shared" si="7"/>
        <v>126681.07930093509</v>
      </c>
      <c r="AA41">
        <v>1.03</v>
      </c>
      <c r="AB41">
        <f t="shared" si="8"/>
        <v>38965.405828497402</v>
      </c>
      <c r="AC41">
        <v>1.02</v>
      </c>
      <c r="AE41">
        <v>39</v>
      </c>
      <c r="AF41">
        <f t="shared" si="9"/>
        <v>5483568.45576772</v>
      </c>
      <c r="AG41">
        <v>1.07</v>
      </c>
      <c r="AH41">
        <v>40000</v>
      </c>
      <c r="AI41">
        <v>18000</v>
      </c>
      <c r="AK41">
        <v>39</v>
      </c>
      <c r="AL41">
        <f t="shared" si="10"/>
        <v>5317184.40770208</v>
      </c>
      <c r="AM41">
        <v>1.07</v>
      </c>
      <c r="AN41">
        <v>40000</v>
      </c>
      <c r="AO41">
        <v>1.03</v>
      </c>
      <c r="AP41">
        <f t="shared" si="12"/>
        <v>38965.405828497402</v>
      </c>
      <c r="AQ41">
        <v>1.02</v>
      </c>
      <c r="AS41">
        <v>39</v>
      </c>
      <c r="AT41">
        <f t="shared" si="13"/>
        <v>-787856.33384552202</v>
      </c>
      <c r="AU41">
        <v>1</v>
      </c>
      <c r="AV41">
        <v>40000</v>
      </c>
      <c r="AW41">
        <v>1.03</v>
      </c>
      <c r="AX41">
        <f t="shared" si="15"/>
        <v>129884.68609499144</v>
      </c>
      <c r="AY41">
        <v>1.02</v>
      </c>
    </row>
    <row r="42" spans="1:51" x14ac:dyDescent="0.35">
      <c r="A42">
        <v>40</v>
      </c>
      <c r="B42">
        <f t="shared" si="16"/>
        <v>9482850.2634675428</v>
      </c>
      <c r="C42">
        <v>1.07</v>
      </c>
      <c r="D42">
        <v>40000</v>
      </c>
      <c r="F42">
        <v>40</v>
      </c>
      <c r="G42">
        <f t="shared" si="2"/>
        <v>6657968.4438268514</v>
      </c>
      <c r="H42">
        <v>1.07</v>
      </c>
      <c r="I42">
        <v>40000</v>
      </c>
      <c r="K42">
        <v>40</v>
      </c>
      <c r="L42">
        <f t="shared" si="3"/>
        <v>13209865.831128594</v>
      </c>
      <c r="M42">
        <v>1.07</v>
      </c>
      <c r="N42">
        <f t="shared" si="4"/>
        <v>130481.51167996315</v>
      </c>
      <c r="O42">
        <v>1.03</v>
      </c>
      <c r="Q42">
        <v>40</v>
      </c>
      <c r="R42">
        <f t="shared" si="17"/>
        <v>10208475.415397046</v>
      </c>
      <c r="S42">
        <v>1.07</v>
      </c>
      <c r="T42">
        <v>40000</v>
      </c>
      <c r="U42">
        <v>1.03</v>
      </c>
      <c r="W42">
        <v>40</v>
      </c>
      <c r="X42">
        <f t="shared" si="6"/>
        <v>8613955.287915431</v>
      </c>
      <c r="Y42">
        <v>1.07</v>
      </c>
      <c r="Z42">
        <f t="shared" si="7"/>
        <v>130481.51167996315</v>
      </c>
      <c r="AA42">
        <v>1.03</v>
      </c>
      <c r="AB42">
        <f t="shared" si="8"/>
        <v>39744.713945067349</v>
      </c>
      <c r="AC42">
        <v>1.02</v>
      </c>
      <c r="AE42">
        <v>40</v>
      </c>
      <c r="AF42">
        <f t="shared" si="9"/>
        <v>5889418.2476714607</v>
      </c>
      <c r="AG42">
        <v>1.07</v>
      </c>
      <c r="AH42">
        <v>40000</v>
      </c>
      <c r="AI42">
        <v>18000</v>
      </c>
      <c r="AK42">
        <v>40</v>
      </c>
      <c r="AL42">
        <f t="shared" si="10"/>
        <v>5690421.9104127288</v>
      </c>
      <c r="AM42">
        <v>1.07</v>
      </c>
      <c r="AN42">
        <v>40000</v>
      </c>
      <c r="AO42">
        <v>1.03</v>
      </c>
      <c r="AP42">
        <f t="shared" si="12"/>
        <v>39744.713945067349</v>
      </c>
      <c r="AQ42">
        <v>1.02</v>
      </c>
      <c r="AS42">
        <v>40</v>
      </c>
      <c r="AT42">
        <f t="shared" si="13"/>
        <v>-877741.01994051342</v>
      </c>
      <c r="AU42">
        <v>1</v>
      </c>
      <c r="AV42">
        <v>40000</v>
      </c>
      <c r="AW42">
        <v>1.03</v>
      </c>
      <c r="AX42">
        <f t="shared" si="15"/>
        <v>132482.37981689128</v>
      </c>
      <c r="AY42">
        <v>1.02</v>
      </c>
    </row>
    <row r="43" spans="1:51" x14ac:dyDescent="0.35">
      <c r="A43">
        <v>41</v>
      </c>
      <c r="B43">
        <f t="shared" si="16"/>
        <v>10186649.781910272</v>
      </c>
      <c r="C43">
        <v>1.07</v>
      </c>
      <c r="D43">
        <v>40000</v>
      </c>
      <c r="F43">
        <v>41</v>
      </c>
      <c r="G43">
        <f t="shared" si="2"/>
        <v>7164026.2348947311</v>
      </c>
      <c r="H43">
        <v>1.07</v>
      </c>
      <c r="I43">
        <v>40000</v>
      </c>
      <c r="K43">
        <v>41</v>
      </c>
      <c r="L43">
        <f t="shared" si="3"/>
        <v>14265037.950987559</v>
      </c>
      <c r="M43">
        <v>1.07</v>
      </c>
      <c r="N43">
        <f t="shared" si="4"/>
        <v>134395.95703036204</v>
      </c>
      <c r="O43">
        <v>1.03</v>
      </c>
      <c r="Q43">
        <v>41</v>
      </c>
      <c r="R43">
        <f t="shared" si="17"/>
        <v>10963068.694474841</v>
      </c>
      <c r="S43">
        <v>1.07</v>
      </c>
      <c r="T43">
        <v>40000</v>
      </c>
      <c r="U43">
        <v>1.03</v>
      </c>
      <c r="W43">
        <v>41</v>
      </c>
      <c r="X43">
        <f t="shared" si="6"/>
        <v>9307668.9558044076</v>
      </c>
      <c r="Y43">
        <v>1.07</v>
      </c>
      <c r="Z43">
        <f t="shared" si="7"/>
        <v>134395.95703036204</v>
      </c>
      <c r="AA43">
        <v>1.03</v>
      </c>
      <c r="AB43">
        <f t="shared" si="8"/>
        <v>40539.608223968695</v>
      </c>
      <c r="AC43">
        <v>1.02</v>
      </c>
      <c r="AE43">
        <v>41</v>
      </c>
      <c r="AF43">
        <f t="shared" si="9"/>
        <v>6323677.5250084633</v>
      </c>
      <c r="AG43">
        <v>1.07</v>
      </c>
      <c r="AH43">
        <v>40000</v>
      </c>
      <c r="AI43">
        <v>18000</v>
      </c>
      <c r="AK43">
        <v>41</v>
      </c>
      <c r="AL43">
        <f t="shared" si="10"/>
        <v>6089006.7301965524</v>
      </c>
      <c r="AM43">
        <v>1.07</v>
      </c>
      <c r="AN43">
        <v>40000</v>
      </c>
      <c r="AO43">
        <v>1.03</v>
      </c>
      <c r="AP43">
        <f t="shared" si="12"/>
        <v>40539.608223968695</v>
      </c>
      <c r="AQ43">
        <v>1.02</v>
      </c>
      <c r="AS43">
        <v>41</v>
      </c>
      <c r="AT43">
        <f t="shared" si="13"/>
        <v>-970223.3997574047</v>
      </c>
      <c r="AU43">
        <v>1</v>
      </c>
      <c r="AV43">
        <v>40000</v>
      </c>
      <c r="AW43">
        <v>1.03</v>
      </c>
      <c r="AX43">
        <f t="shared" si="15"/>
        <v>135132.02741322911</v>
      </c>
      <c r="AY43">
        <v>1.02</v>
      </c>
    </row>
    <row r="44" spans="1:51" x14ac:dyDescent="0.35">
      <c r="A44">
        <v>42</v>
      </c>
      <c r="B44">
        <f t="shared" si="16"/>
        <v>10939715.266643992</v>
      </c>
      <c r="C44">
        <v>1.07</v>
      </c>
      <c r="D44">
        <v>40000</v>
      </c>
      <c r="F44">
        <v>42</v>
      </c>
      <c r="G44">
        <f t="shared" si="2"/>
        <v>7705508.0713373628</v>
      </c>
      <c r="H44">
        <v>1.07</v>
      </c>
      <c r="I44">
        <v>40000</v>
      </c>
      <c r="K44">
        <v>42</v>
      </c>
      <c r="L44">
        <f t="shared" si="3"/>
        <v>15397986.564587051</v>
      </c>
      <c r="M44">
        <v>1.07</v>
      </c>
      <c r="N44">
        <f t="shared" si="4"/>
        <v>138427.83574127289</v>
      </c>
      <c r="O44">
        <v>1.03</v>
      </c>
      <c r="Q44">
        <v>42</v>
      </c>
      <c r="R44">
        <f t="shared" si="17"/>
        <v>11770483.503088079</v>
      </c>
      <c r="S44">
        <v>1.07</v>
      </c>
      <c r="T44">
        <v>40000</v>
      </c>
      <c r="U44">
        <v>1.03</v>
      </c>
      <c r="W44">
        <v>42</v>
      </c>
      <c r="X44">
        <f t="shared" si="6"/>
        <v>10053062.131517109</v>
      </c>
      <c r="Y44">
        <v>1.07</v>
      </c>
      <c r="Z44">
        <f t="shared" si="7"/>
        <v>138427.83574127289</v>
      </c>
      <c r="AA44">
        <v>1.03</v>
      </c>
      <c r="AB44">
        <f t="shared" si="8"/>
        <v>41350.40038844807</v>
      </c>
      <c r="AC44">
        <v>1.02</v>
      </c>
      <c r="AE44">
        <v>42</v>
      </c>
      <c r="AF44">
        <f t="shared" si="9"/>
        <v>6788334.9517590562</v>
      </c>
      <c r="AG44">
        <v>1.07</v>
      </c>
      <c r="AH44">
        <v>40000</v>
      </c>
      <c r="AI44">
        <v>18000</v>
      </c>
      <c r="AK44">
        <v>42</v>
      </c>
      <c r="AL44">
        <f t="shared" si="10"/>
        <v>6514697.5930863423</v>
      </c>
      <c r="AM44">
        <v>1.07</v>
      </c>
      <c r="AN44">
        <v>40000</v>
      </c>
      <c r="AO44">
        <v>1.03</v>
      </c>
      <c r="AP44">
        <f t="shared" si="12"/>
        <v>41350.40038844807</v>
      </c>
      <c r="AQ44">
        <v>1.02</v>
      </c>
      <c r="AS44">
        <v>42</v>
      </c>
      <c r="AT44">
        <f t="shared" si="13"/>
        <v>-1065355.4271706338</v>
      </c>
      <c r="AU44">
        <v>1</v>
      </c>
      <c r="AV44">
        <v>40000</v>
      </c>
      <c r="AW44">
        <v>1.03</v>
      </c>
      <c r="AX44">
        <f t="shared" si="15"/>
        <v>137834.66796149369</v>
      </c>
      <c r="AY44">
        <v>1.02</v>
      </c>
    </row>
    <row r="45" spans="1:51" x14ac:dyDescent="0.35">
      <c r="A45">
        <v>43</v>
      </c>
      <c r="B45">
        <f t="shared" si="16"/>
        <v>11745495.335309071</v>
      </c>
      <c r="C45">
        <v>1.07</v>
      </c>
      <c r="D45">
        <v>40000</v>
      </c>
      <c r="F45">
        <v>43</v>
      </c>
      <c r="G45">
        <f t="shared" si="2"/>
        <v>8284893.6363309789</v>
      </c>
      <c r="H45">
        <v>1.07</v>
      </c>
      <c r="I45">
        <v>40000</v>
      </c>
      <c r="K45">
        <v>43</v>
      </c>
      <c r="L45">
        <f t="shared" si="3"/>
        <v>16614273.459849417</v>
      </c>
      <c r="M45">
        <v>1.07</v>
      </c>
      <c r="N45">
        <f t="shared" si="4"/>
        <v>142580.6708135111</v>
      </c>
      <c r="O45">
        <v>1.03</v>
      </c>
      <c r="Q45">
        <v>43</v>
      </c>
      <c r="R45">
        <f t="shared" si="17"/>
        <v>12634417.348304246</v>
      </c>
      <c r="S45">
        <v>1.07</v>
      </c>
      <c r="T45">
        <v>40000</v>
      </c>
      <c r="U45">
        <v>1.03</v>
      </c>
      <c r="W45">
        <v>43</v>
      </c>
      <c r="X45">
        <f t="shared" si="6"/>
        <v>10853853.916076131</v>
      </c>
      <c r="Y45">
        <v>1.07</v>
      </c>
      <c r="Z45">
        <f t="shared" si="7"/>
        <v>142580.6708135111</v>
      </c>
      <c r="AA45">
        <v>1.03</v>
      </c>
      <c r="AB45">
        <f t="shared" si="8"/>
        <v>42177.408396217033</v>
      </c>
      <c r="AC45">
        <v>1.02</v>
      </c>
      <c r="AE45">
        <v>43</v>
      </c>
      <c r="AF45">
        <f t="shared" si="9"/>
        <v>7285518.3983821906</v>
      </c>
      <c r="AG45">
        <v>1.07</v>
      </c>
      <c r="AH45">
        <v>40000</v>
      </c>
      <c r="AI45">
        <v>18000</v>
      </c>
      <c r="AK45">
        <v>43</v>
      </c>
      <c r="AL45">
        <f t="shared" si="10"/>
        <v>6969376.024213938</v>
      </c>
      <c r="AM45">
        <v>1.07</v>
      </c>
      <c r="AN45">
        <v>40000</v>
      </c>
      <c r="AO45">
        <v>1.03</v>
      </c>
      <c r="AP45">
        <f t="shared" si="12"/>
        <v>42177.408396217033</v>
      </c>
      <c r="AQ45">
        <v>1.02</v>
      </c>
      <c r="AS45">
        <v>43</v>
      </c>
      <c r="AT45">
        <f t="shared" si="13"/>
        <v>-1163190.0951321274</v>
      </c>
      <c r="AU45">
        <v>1</v>
      </c>
      <c r="AV45">
        <v>40000</v>
      </c>
      <c r="AW45">
        <v>1.03</v>
      </c>
      <c r="AX45">
        <f t="shared" si="15"/>
        <v>140591.36132072358</v>
      </c>
      <c r="AY45">
        <v>1.02</v>
      </c>
    </row>
    <row r="46" spans="1:51" x14ac:dyDescent="0.35">
      <c r="A46">
        <v>44</v>
      </c>
      <c r="B46">
        <f t="shared" si="16"/>
        <v>12607680.008780707</v>
      </c>
      <c r="C46">
        <v>1.07</v>
      </c>
      <c r="D46">
        <v>40000</v>
      </c>
      <c r="F46">
        <v>44</v>
      </c>
      <c r="G46">
        <f t="shared" si="2"/>
        <v>8904836.1908741482</v>
      </c>
      <c r="H46">
        <v>1.07</v>
      </c>
      <c r="I46">
        <v>40000</v>
      </c>
      <c r="K46">
        <v>44</v>
      </c>
      <c r="L46">
        <f t="shared" si="3"/>
        <v>17919853.272852391</v>
      </c>
      <c r="M46">
        <v>1.07</v>
      </c>
      <c r="N46">
        <f t="shared" si="4"/>
        <v>146858.09093791642</v>
      </c>
      <c r="O46">
        <v>1.03</v>
      </c>
      <c r="Q46">
        <v>44</v>
      </c>
      <c r="R46">
        <f t="shared" si="17"/>
        <v>13558826.562685544</v>
      </c>
      <c r="S46">
        <v>1.07</v>
      </c>
      <c r="T46">
        <v>40000</v>
      </c>
      <c r="U46">
        <v>1.03</v>
      </c>
      <c r="W46">
        <v>44</v>
      </c>
      <c r="X46">
        <f t="shared" si="6"/>
        <v>11714026.952618755</v>
      </c>
      <c r="Y46">
        <v>1.07</v>
      </c>
      <c r="Z46">
        <f t="shared" si="7"/>
        <v>146858.09093791642</v>
      </c>
      <c r="AA46">
        <v>1.03</v>
      </c>
      <c r="AB46">
        <f t="shared" si="8"/>
        <v>43020.956564141372</v>
      </c>
      <c r="AC46">
        <v>1.02</v>
      </c>
      <c r="AE46">
        <v>44</v>
      </c>
      <c r="AF46">
        <f t="shared" si="9"/>
        <v>7817504.6862689443</v>
      </c>
      <c r="AG46">
        <v>1.07</v>
      </c>
      <c r="AH46">
        <v>40000</v>
      </c>
      <c r="AI46">
        <v>18000</v>
      </c>
      <c r="AK46">
        <v>44</v>
      </c>
      <c r="AL46">
        <f t="shared" si="10"/>
        <v>7455054.9375126967</v>
      </c>
      <c r="AM46">
        <v>1.07</v>
      </c>
      <c r="AN46">
        <v>40000</v>
      </c>
      <c r="AO46">
        <v>1.03</v>
      </c>
      <c r="AP46">
        <f t="shared" si="12"/>
        <v>43020.956564141372</v>
      </c>
      <c r="AQ46">
        <v>1.02</v>
      </c>
      <c r="AS46">
        <v>44</v>
      </c>
      <c r="AT46">
        <f t="shared" si="13"/>
        <v>-1263781.456452851</v>
      </c>
      <c r="AU46">
        <v>1</v>
      </c>
      <c r="AV46">
        <v>40000</v>
      </c>
      <c r="AW46">
        <v>1.03</v>
      </c>
      <c r="AX46">
        <f t="shared" si="15"/>
        <v>143403.18854713804</v>
      </c>
      <c r="AY46">
        <v>1.02</v>
      </c>
    </row>
    <row r="47" spans="1:51" x14ac:dyDescent="0.35">
      <c r="A47">
        <v>45</v>
      </c>
      <c r="B47">
        <f t="shared" si="16"/>
        <v>13530217.609395357</v>
      </c>
      <c r="C47">
        <v>1.07</v>
      </c>
      <c r="D47">
        <v>40000</v>
      </c>
      <c r="F47">
        <v>45</v>
      </c>
      <c r="G47">
        <f t="shared" si="2"/>
        <v>9568174.7242353391</v>
      </c>
      <c r="H47">
        <v>1.07</v>
      </c>
      <c r="I47">
        <v>40000</v>
      </c>
      <c r="K47">
        <v>45</v>
      </c>
      <c r="L47">
        <f t="shared" si="3"/>
        <v>19321101.092889976</v>
      </c>
      <c r="M47">
        <v>1.07</v>
      </c>
      <c r="N47">
        <f t="shared" si="4"/>
        <v>151263.83366605392</v>
      </c>
      <c r="O47">
        <v>1.03</v>
      </c>
      <c r="Q47">
        <v>45</v>
      </c>
      <c r="R47">
        <f t="shared" si="17"/>
        <v>14547944.422073532</v>
      </c>
      <c r="S47">
        <v>1.07</v>
      </c>
      <c r="T47">
        <v>40000</v>
      </c>
      <c r="U47">
        <v>1.03</v>
      </c>
      <c r="W47">
        <v>45</v>
      </c>
      <c r="X47">
        <f t="shared" si="6"/>
        <v>12637845.973675843</v>
      </c>
      <c r="Y47">
        <v>1.07</v>
      </c>
      <c r="Z47">
        <f t="shared" si="7"/>
        <v>151263.83366605392</v>
      </c>
      <c r="AA47">
        <v>1.03</v>
      </c>
      <c r="AB47">
        <f t="shared" si="8"/>
        <v>43881.375695424198</v>
      </c>
      <c r="AC47">
        <v>1.02</v>
      </c>
      <c r="AE47">
        <v>45</v>
      </c>
      <c r="AF47">
        <f t="shared" si="9"/>
        <v>8386730.0143077709</v>
      </c>
      <c r="AG47">
        <v>1.07</v>
      </c>
      <c r="AH47">
        <v>40000</v>
      </c>
      <c r="AI47">
        <v>18000</v>
      </c>
      <c r="AK47">
        <v>45</v>
      </c>
      <c r="AL47">
        <f t="shared" si="10"/>
        <v>7973887.8265744448</v>
      </c>
      <c r="AM47">
        <v>1.07</v>
      </c>
      <c r="AN47">
        <v>40000</v>
      </c>
      <c r="AO47">
        <v>1.03</v>
      </c>
      <c r="AP47">
        <f t="shared" si="12"/>
        <v>43881.375695424198</v>
      </c>
      <c r="AQ47">
        <v>1.02</v>
      </c>
      <c r="AS47">
        <v>45</v>
      </c>
      <c r="AT47">
        <f t="shared" si="13"/>
        <v>-1367184.6449999891</v>
      </c>
      <c r="AU47">
        <v>1</v>
      </c>
      <c r="AV47">
        <v>40000</v>
      </c>
      <c r="AW47">
        <v>1.03</v>
      </c>
      <c r="AX47">
        <f t="shared" si="15"/>
        <v>146271.25231808081</v>
      </c>
      <c r="AY47">
        <v>1.02</v>
      </c>
    </row>
    <row r="48" spans="1:51" x14ac:dyDescent="0.35">
      <c r="A48">
        <v>46</v>
      </c>
      <c r="B48">
        <f t="shared" si="16"/>
        <v>14517332.842053033</v>
      </c>
      <c r="C48">
        <v>1.07</v>
      </c>
      <c r="D48">
        <v>40000</v>
      </c>
      <c r="F48">
        <v>46</v>
      </c>
      <c r="G48">
        <f t="shared" si="2"/>
        <v>10277946.954931814</v>
      </c>
      <c r="H48">
        <v>1.07</v>
      </c>
      <c r="I48">
        <v>40000</v>
      </c>
      <c r="K48">
        <v>46</v>
      </c>
      <c r="L48">
        <f t="shared" si="3"/>
        <v>20824842.003058329</v>
      </c>
      <c r="M48">
        <v>1.07</v>
      </c>
      <c r="N48">
        <f t="shared" si="4"/>
        <v>155801.74867603555</v>
      </c>
      <c r="O48">
        <v>1.03</v>
      </c>
      <c r="Q48">
        <v>46</v>
      </c>
      <c r="R48">
        <f t="shared" si="17"/>
        <v>15606300.531618681</v>
      </c>
      <c r="S48">
        <v>1.07</v>
      </c>
      <c r="T48">
        <v>40000</v>
      </c>
      <c r="U48">
        <v>1.03</v>
      </c>
      <c r="W48">
        <v>46</v>
      </c>
      <c r="X48">
        <f t="shared" si="6"/>
        <v>13629877.649803784</v>
      </c>
      <c r="Y48">
        <v>1.07</v>
      </c>
      <c r="Z48">
        <f t="shared" si="7"/>
        <v>155801.74867603555</v>
      </c>
      <c r="AA48">
        <v>1.03</v>
      </c>
      <c r="AB48">
        <f t="shared" si="8"/>
        <v>44759.003209332681</v>
      </c>
      <c r="AC48">
        <v>1.02</v>
      </c>
      <c r="AE48">
        <v>46</v>
      </c>
      <c r="AF48">
        <f t="shared" si="9"/>
        <v>8995801.1153093148</v>
      </c>
      <c r="AG48">
        <v>1.07</v>
      </c>
      <c r="AH48">
        <v>40000</v>
      </c>
      <c r="AI48">
        <v>18000</v>
      </c>
      <c r="AK48">
        <v>46</v>
      </c>
      <c r="AL48">
        <f t="shared" si="10"/>
        <v>8528178.5987392329</v>
      </c>
      <c r="AM48">
        <v>1.07</v>
      </c>
      <c r="AN48">
        <v>40000</v>
      </c>
      <c r="AO48">
        <v>1.03</v>
      </c>
      <c r="AP48">
        <f t="shared" si="12"/>
        <v>44759.003209332681</v>
      </c>
      <c r="AQ48">
        <v>1.02</v>
      </c>
      <c r="AS48">
        <v>46</v>
      </c>
      <c r="AT48">
        <f t="shared" si="13"/>
        <v>-1473455.8973180698</v>
      </c>
      <c r="AU48">
        <v>1</v>
      </c>
      <c r="AV48">
        <v>40000</v>
      </c>
      <c r="AW48">
        <v>1.03</v>
      </c>
      <c r="AX48">
        <f t="shared" si="15"/>
        <v>149196.67736444241</v>
      </c>
      <c r="AY48">
        <v>1.02</v>
      </c>
    </row>
    <row r="49" spans="1:51" x14ac:dyDescent="0.35">
      <c r="A49">
        <v>47</v>
      </c>
      <c r="B49">
        <f t="shared" si="16"/>
        <v>15573546.140996747</v>
      </c>
      <c r="C49">
        <v>1.07</v>
      </c>
      <c r="D49">
        <v>40000</v>
      </c>
      <c r="F49">
        <v>47</v>
      </c>
      <c r="G49">
        <f t="shared" si="2"/>
        <v>11037403.241777042</v>
      </c>
      <c r="H49">
        <v>1.07</v>
      </c>
      <c r="I49">
        <v>40000</v>
      </c>
      <c r="K49">
        <v>47</v>
      </c>
      <c r="L49">
        <f t="shared" si="3"/>
        <v>22438382.691948447</v>
      </c>
      <c r="M49">
        <v>1.07</v>
      </c>
      <c r="N49">
        <f t="shared" si="4"/>
        <v>160475.80113631662</v>
      </c>
      <c r="O49">
        <v>1.03</v>
      </c>
      <c r="Q49">
        <v>47</v>
      </c>
      <c r="R49">
        <f t="shared" si="17"/>
        <v>16738741.56883199</v>
      </c>
      <c r="S49">
        <v>1.07</v>
      </c>
      <c r="T49">
        <v>40000</v>
      </c>
      <c r="U49">
        <v>1.03</v>
      </c>
      <c r="W49">
        <v>47</v>
      </c>
      <c r="X49">
        <f t="shared" si="6"/>
        <v>14695011.830756754</v>
      </c>
      <c r="Y49">
        <v>1.07</v>
      </c>
      <c r="Z49">
        <f t="shared" si="7"/>
        <v>160475.80113631662</v>
      </c>
      <c r="AA49">
        <v>1.03</v>
      </c>
      <c r="AB49">
        <f t="shared" si="8"/>
        <v>45654.183273519338</v>
      </c>
      <c r="AC49">
        <v>1.02</v>
      </c>
      <c r="AE49">
        <v>47</v>
      </c>
      <c r="AF49">
        <f t="shared" si="9"/>
        <v>9647507.1933809668</v>
      </c>
      <c r="AG49">
        <v>1.07</v>
      </c>
      <c r="AH49">
        <v>40000</v>
      </c>
      <c r="AI49">
        <v>18000</v>
      </c>
      <c r="AK49">
        <v>47</v>
      </c>
      <c r="AL49">
        <f t="shared" si="10"/>
        <v>9120392.0974416472</v>
      </c>
      <c r="AM49">
        <v>1.07</v>
      </c>
      <c r="AN49">
        <v>40000</v>
      </c>
      <c r="AO49">
        <v>1.03</v>
      </c>
      <c r="AP49">
        <f t="shared" si="12"/>
        <v>45654.183273519338</v>
      </c>
      <c r="AQ49">
        <v>1.02</v>
      </c>
      <c r="AS49">
        <v>47</v>
      </c>
      <c r="AT49">
        <f t="shared" si="13"/>
        <v>-1582652.5746825123</v>
      </c>
      <c r="AU49">
        <v>1</v>
      </c>
      <c r="AV49">
        <v>40000</v>
      </c>
      <c r="AW49">
        <v>1.03</v>
      </c>
      <c r="AX49">
        <f t="shared" si="15"/>
        <v>152180.61091173126</v>
      </c>
      <c r="AY49">
        <v>1.02</v>
      </c>
    </row>
    <row r="50" spans="1:51" x14ac:dyDescent="0.35">
      <c r="A50">
        <v>48</v>
      </c>
      <c r="B50">
        <f t="shared" si="16"/>
        <v>16703694.37086652</v>
      </c>
      <c r="C50">
        <v>1.07</v>
      </c>
      <c r="D50">
        <v>40000</v>
      </c>
      <c r="F50">
        <v>48</v>
      </c>
      <c r="G50">
        <f t="shared" si="2"/>
        <v>11850021.468701435</v>
      </c>
      <c r="H50">
        <v>1.07</v>
      </c>
      <c r="I50">
        <v>40000</v>
      </c>
      <c r="K50">
        <v>48</v>
      </c>
      <c r="L50">
        <f t="shared" si="3"/>
        <v>24169545.281521156</v>
      </c>
      <c r="M50">
        <v>1.07</v>
      </c>
      <c r="N50">
        <f t="shared" si="4"/>
        <v>165290.07517040611</v>
      </c>
      <c r="O50">
        <v>1.03</v>
      </c>
      <c r="Q50">
        <v>48</v>
      </c>
      <c r="R50">
        <f t="shared" si="17"/>
        <v>17950453.478650231</v>
      </c>
      <c r="S50">
        <v>1.07</v>
      </c>
      <c r="T50">
        <v>40000</v>
      </c>
      <c r="U50">
        <v>1.03</v>
      </c>
      <c r="W50">
        <v>48</v>
      </c>
      <c r="X50">
        <f t="shared" si="6"/>
        <v>15838484.276772525</v>
      </c>
      <c r="Y50">
        <v>1.07</v>
      </c>
      <c r="Z50">
        <f t="shared" si="7"/>
        <v>165290.07517040611</v>
      </c>
      <c r="AA50">
        <v>1.03</v>
      </c>
      <c r="AB50">
        <f t="shared" si="8"/>
        <v>46567.266938989727</v>
      </c>
      <c r="AC50">
        <v>1.02</v>
      </c>
      <c r="AE50">
        <v>48</v>
      </c>
      <c r="AF50">
        <f t="shared" si="9"/>
        <v>10344832.696917634</v>
      </c>
      <c r="AG50">
        <v>1.07</v>
      </c>
      <c r="AH50">
        <v>40000</v>
      </c>
      <c r="AI50">
        <v>18000</v>
      </c>
      <c r="AK50">
        <v>48</v>
      </c>
      <c r="AL50">
        <f t="shared" si="10"/>
        <v>9753165.3609890454</v>
      </c>
      <c r="AM50">
        <v>1.07</v>
      </c>
      <c r="AN50">
        <v>40000</v>
      </c>
      <c r="AO50">
        <v>1.03</v>
      </c>
      <c r="AP50">
        <f t="shared" si="12"/>
        <v>46567.266938989727</v>
      </c>
      <c r="AQ50">
        <v>1.02</v>
      </c>
      <c r="AS50">
        <v>48</v>
      </c>
      <c r="AT50">
        <f t="shared" si="13"/>
        <v>-1694833.1855942435</v>
      </c>
      <c r="AU50">
        <v>1</v>
      </c>
      <c r="AV50">
        <v>40000</v>
      </c>
      <c r="AW50">
        <v>1.03</v>
      </c>
      <c r="AX50">
        <f t="shared" si="15"/>
        <v>155224.22312996589</v>
      </c>
      <c r="AY50">
        <v>1.02</v>
      </c>
    </row>
    <row r="51" spans="1:51" x14ac:dyDescent="0.35">
      <c r="A51">
        <v>49</v>
      </c>
      <c r="B51">
        <f t="shared" si="16"/>
        <v>17912952.976827178</v>
      </c>
      <c r="C51">
        <v>1.07</v>
      </c>
      <c r="D51">
        <v>40000</v>
      </c>
      <c r="F51">
        <v>49</v>
      </c>
      <c r="G51">
        <f t="shared" si="2"/>
        <v>12719522.971510537</v>
      </c>
      <c r="H51">
        <v>1.07</v>
      </c>
      <c r="I51">
        <v>40000</v>
      </c>
      <c r="K51">
        <v>49</v>
      </c>
      <c r="L51">
        <f t="shared" si="3"/>
        <v>26026703.526398044</v>
      </c>
      <c r="M51">
        <v>1.07</v>
      </c>
      <c r="N51">
        <f t="shared" si="4"/>
        <v>170248.77742551829</v>
      </c>
      <c r="O51">
        <v>1.03</v>
      </c>
      <c r="Q51">
        <v>49</v>
      </c>
      <c r="R51">
        <f t="shared" si="17"/>
        <v>19246985.22215575</v>
      </c>
      <c r="S51">
        <v>1.07</v>
      </c>
      <c r="T51">
        <v>40000</v>
      </c>
      <c r="U51">
        <v>1.03</v>
      </c>
      <c r="W51">
        <v>49</v>
      </c>
      <c r="X51">
        <f t="shared" si="6"/>
        <v>17065900.984378021</v>
      </c>
      <c r="Y51">
        <v>1.07</v>
      </c>
      <c r="Z51">
        <f t="shared" si="7"/>
        <v>170248.77742551829</v>
      </c>
      <c r="AA51">
        <v>1.03</v>
      </c>
      <c r="AB51">
        <f t="shared" si="8"/>
        <v>47498.61227776952</v>
      </c>
      <c r="AE51">
        <v>49</v>
      </c>
      <c r="AF51">
        <f t="shared" si="9"/>
        <v>11090970.98570187</v>
      </c>
      <c r="AG51">
        <v>1.07</v>
      </c>
      <c r="AH51">
        <v>40000</v>
      </c>
      <c r="AI51">
        <v>18000</v>
      </c>
      <c r="AK51">
        <v>49</v>
      </c>
      <c r="AL51">
        <f t="shared" si="10"/>
        <v>10429319.669319289</v>
      </c>
      <c r="AM51">
        <v>1.07</v>
      </c>
      <c r="AN51">
        <v>40000</v>
      </c>
      <c r="AO51">
        <v>1.03</v>
      </c>
      <c r="AP51">
        <f t="shared" si="12"/>
        <v>47498.61227776952</v>
      </c>
      <c r="AS51">
        <v>49</v>
      </c>
      <c r="AT51">
        <f t="shared" si="13"/>
        <v>-1810057.4087242093</v>
      </c>
      <c r="AU51">
        <v>1</v>
      </c>
      <c r="AV51">
        <v>40000</v>
      </c>
      <c r="AW51">
        <v>1.03</v>
      </c>
      <c r="AX51">
        <f t="shared" si="15"/>
        <v>158328.70759256522</v>
      </c>
    </row>
    <row r="52" spans="1:51" x14ac:dyDescent="0.35">
      <c r="A52">
        <v>50</v>
      </c>
      <c r="B52">
        <f t="shared" si="16"/>
        <v>19206859.685205083</v>
      </c>
      <c r="C52">
        <v>1.07</v>
      </c>
      <c r="D52">
        <v>40000</v>
      </c>
      <c r="F52">
        <v>50</v>
      </c>
      <c r="G52">
        <f t="shared" si="2"/>
        <v>13649889.579516275</v>
      </c>
      <c r="H52">
        <v>1.07</v>
      </c>
      <c r="I52">
        <v>40000</v>
      </c>
      <c r="K52">
        <v>50</v>
      </c>
      <c r="L52">
        <f t="shared" si="3"/>
        <v>28018821.550671428</v>
      </c>
      <c r="M52">
        <v>1.07</v>
      </c>
      <c r="N52">
        <f t="shared" si="4"/>
        <v>175356.24074828383</v>
      </c>
      <c r="O52">
        <v>1.03</v>
      </c>
      <c r="Q52">
        <v>50</v>
      </c>
      <c r="R52">
        <f t="shared" si="17"/>
        <v>20634274.187706653</v>
      </c>
      <c r="S52">
        <v>1.07</v>
      </c>
      <c r="T52">
        <v>40000</v>
      </c>
      <c r="U52">
        <v>1.03</v>
      </c>
      <c r="W52">
        <v>50</v>
      </c>
      <c r="X52">
        <f t="shared" si="6"/>
        <v>18383264.218432236</v>
      </c>
      <c r="Y52">
        <v>1.07</v>
      </c>
      <c r="Z52">
        <f t="shared" si="7"/>
        <v>175356.24074828383</v>
      </c>
      <c r="AA52">
        <v>1.03</v>
      </c>
      <c r="AB52">
        <f t="shared" si="8"/>
        <v>0</v>
      </c>
      <c r="AE52">
        <v>50</v>
      </c>
      <c r="AF52">
        <f t="shared" si="9"/>
        <v>11889338.954701003</v>
      </c>
      <c r="AG52">
        <v>1.07</v>
      </c>
      <c r="AH52">
        <v>40000</v>
      </c>
      <c r="AI52">
        <v>18000</v>
      </c>
      <c r="AK52">
        <v>50</v>
      </c>
      <c r="AL52">
        <f t="shared" si="10"/>
        <v>11151873.433893869</v>
      </c>
      <c r="AM52">
        <v>1.07</v>
      </c>
      <c r="AN52">
        <v>40000</v>
      </c>
      <c r="AO52">
        <v>1.03</v>
      </c>
      <c r="AP52">
        <f t="shared" si="12"/>
        <v>0</v>
      </c>
      <c r="AS52">
        <v>50</v>
      </c>
      <c r="AT52">
        <f t="shared" si="13"/>
        <v>-1928386.1163167744</v>
      </c>
      <c r="AU52">
        <v>1</v>
      </c>
      <c r="AV52">
        <v>40000</v>
      </c>
      <c r="AW52">
        <v>1.03</v>
      </c>
      <c r="AX52">
        <f t="shared" si="15"/>
        <v>0</v>
      </c>
    </row>
    <row r="53" spans="1:51" x14ac:dyDescent="0.35">
      <c r="A53">
        <v>51</v>
      </c>
      <c r="B53">
        <f t="shared" si="16"/>
        <v>20591339.863169439</v>
      </c>
      <c r="C53">
        <v>1.07</v>
      </c>
      <c r="D53">
        <v>40000</v>
      </c>
      <c r="F53">
        <v>51</v>
      </c>
      <c r="G53">
        <f t="shared" si="2"/>
        <v>14645381.850082414</v>
      </c>
      <c r="H53">
        <v>1.07</v>
      </c>
      <c r="I53">
        <v>40000</v>
      </c>
      <c r="K53">
        <v>51</v>
      </c>
      <c r="L53">
        <f t="shared" si="3"/>
        <v>30155495.299966712</v>
      </c>
      <c r="M53">
        <v>1.07</v>
      </c>
      <c r="N53">
        <f t="shared" si="4"/>
        <v>180616.92797073236</v>
      </c>
      <c r="O53">
        <v>1.03</v>
      </c>
      <c r="Q53">
        <v>51</v>
      </c>
      <c r="R53">
        <f t="shared" si="17"/>
        <v>22118673.38084612</v>
      </c>
      <c r="S53">
        <v>1.07</v>
      </c>
      <c r="T53">
        <v>40000</v>
      </c>
      <c r="U53">
        <v>1.03</v>
      </c>
      <c r="W53">
        <v>51</v>
      </c>
      <c r="X53">
        <f t="shared" si="6"/>
        <v>19845448.954470776</v>
      </c>
      <c r="Y53">
        <v>1.07</v>
      </c>
      <c r="Z53">
        <f t="shared" si="7"/>
        <v>180616.92797073236</v>
      </c>
      <c r="AA53">
        <v>1.03</v>
      </c>
      <c r="AB53">
        <f t="shared" si="8"/>
        <v>0</v>
      </c>
      <c r="AE53">
        <v>51</v>
      </c>
      <c r="AF53">
        <f t="shared" si="9"/>
        <v>12743592.681530073</v>
      </c>
      <c r="AG53">
        <v>1.07</v>
      </c>
      <c r="AH53">
        <v>40000</v>
      </c>
      <c r="AI53">
        <v>18000</v>
      </c>
      <c r="AK53">
        <v>51</v>
      </c>
      <c r="AL53">
        <f t="shared" si="10"/>
        <v>11972504.574266439</v>
      </c>
      <c r="AM53">
        <v>1.07</v>
      </c>
      <c r="AN53">
        <v>40000</v>
      </c>
      <c r="AO53">
        <v>1.03</v>
      </c>
      <c r="AP53">
        <f t="shared" si="12"/>
        <v>0</v>
      </c>
      <c r="AS53">
        <v>51</v>
      </c>
      <c r="AT53">
        <f t="shared" si="13"/>
        <v>-1888386.1163167744</v>
      </c>
      <c r="AU53">
        <v>1</v>
      </c>
      <c r="AV53">
        <v>40000</v>
      </c>
      <c r="AW53">
        <v>1.03</v>
      </c>
      <c r="AX53">
        <f t="shared" si="15"/>
        <v>0</v>
      </c>
    </row>
    <row r="54" spans="1:51" x14ac:dyDescent="0.35">
      <c r="A54">
        <v>52</v>
      </c>
      <c r="B54">
        <f t="shared" si="16"/>
        <v>22072733.653591301</v>
      </c>
      <c r="C54">
        <v>1.07</v>
      </c>
      <c r="D54">
        <v>40000</v>
      </c>
      <c r="F54">
        <v>52</v>
      </c>
      <c r="G54">
        <f t="shared" si="2"/>
        <v>15710558.579588184</v>
      </c>
      <c r="H54">
        <v>1.07</v>
      </c>
      <c r="I54">
        <v>40000</v>
      </c>
      <c r="K54">
        <v>52</v>
      </c>
      <c r="L54">
        <f t="shared" si="3"/>
        <v>32446996.898935117</v>
      </c>
      <c r="M54">
        <v>1.07</v>
      </c>
      <c r="N54">
        <f t="shared" si="4"/>
        <v>186035.43580985433</v>
      </c>
      <c r="O54">
        <v>1.03</v>
      </c>
      <c r="Q54">
        <v>52</v>
      </c>
      <c r="R54">
        <f t="shared" si="17"/>
        <v>23706980.517505351</v>
      </c>
      <c r="S54">
        <v>1.07</v>
      </c>
      <c r="T54">
        <v>40000</v>
      </c>
      <c r="U54">
        <v>1.03</v>
      </c>
      <c r="W54">
        <v>52</v>
      </c>
      <c r="X54">
        <f t="shared" si="6"/>
        <v>21415247.309254464</v>
      </c>
      <c r="Y54">
        <v>1.07</v>
      </c>
      <c r="Z54">
        <f t="shared" si="7"/>
        <v>186035.43580985433</v>
      </c>
      <c r="AA54">
        <v>1.03</v>
      </c>
      <c r="AB54">
        <f t="shared" si="8"/>
        <v>0</v>
      </c>
      <c r="AE54">
        <v>52</v>
      </c>
      <c r="AF54">
        <f t="shared" si="9"/>
        <v>13657644.16923718</v>
      </c>
      <c r="AG54">
        <v>1.07</v>
      </c>
      <c r="AH54">
        <v>40000</v>
      </c>
      <c r="AI54">
        <v>18000</v>
      </c>
      <c r="AK54">
        <v>52</v>
      </c>
      <c r="AL54">
        <f t="shared" si="10"/>
        <v>12850579.894465091</v>
      </c>
      <c r="AM54">
        <v>1.07</v>
      </c>
      <c r="AN54">
        <v>40000</v>
      </c>
      <c r="AO54">
        <v>1.03</v>
      </c>
      <c r="AP54">
        <f t="shared" si="12"/>
        <v>0</v>
      </c>
      <c r="AS54">
        <v>52</v>
      </c>
      <c r="AT54">
        <f t="shared" si="13"/>
        <v>-1848386.1163167744</v>
      </c>
      <c r="AU54">
        <v>1</v>
      </c>
      <c r="AV54">
        <v>40000</v>
      </c>
      <c r="AW54">
        <v>1.03</v>
      </c>
      <c r="AX54">
        <f t="shared" si="15"/>
        <v>0</v>
      </c>
    </row>
    <row r="55" spans="1:51" x14ac:dyDescent="0.35">
      <c r="A55">
        <v>53</v>
      </c>
      <c r="B55">
        <f t="shared" si="16"/>
        <v>23657825.009342693</v>
      </c>
      <c r="C55">
        <v>1.07</v>
      </c>
      <c r="D55">
        <v>40000</v>
      </c>
      <c r="F55">
        <v>53</v>
      </c>
      <c r="G55">
        <f t="shared" si="2"/>
        <v>16850297.680159356</v>
      </c>
      <c r="H55">
        <v>1.07</v>
      </c>
      <c r="I55">
        <v>40000</v>
      </c>
      <c r="K55">
        <v>53</v>
      </c>
      <c r="L55">
        <f t="shared" si="3"/>
        <v>34904322.117670424</v>
      </c>
      <c r="M55">
        <v>1.07</v>
      </c>
      <c r="N55">
        <f t="shared" si="4"/>
        <v>191616.49888414997</v>
      </c>
      <c r="O55">
        <v>1.03</v>
      </c>
      <c r="Q55">
        <v>53</v>
      </c>
      <c r="R55">
        <f t="shared" si="17"/>
        <v>25406469.153730728</v>
      </c>
      <c r="S55">
        <v>1.07</v>
      </c>
      <c r="T55">
        <v>40000</v>
      </c>
      <c r="U55">
        <v>1.03</v>
      </c>
      <c r="W55">
        <v>53</v>
      </c>
      <c r="X55">
        <f t="shared" si="6"/>
        <v>23100350.056712132</v>
      </c>
      <c r="Y55">
        <v>1.07</v>
      </c>
      <c r="Z55">
        <f t="shared" si="7"/>
        <v>191616.49888414997</v>
      </c>
      <c r="AA55">
        <v>1.03</v>
      </c>
      <c r="AB55">
        <f t="shared" si="8"/>
        <v>0</v>
      </c>
      <c r="AE55">
        <v>53</v>
      </c>
      <c r="AF55">
        <f t="shared" si="9"/>
        <v>14635679.261083784</v>
      </c>
      <c r="AG55">
        <v>1.07</v>
      </c>
      <c r="AH55">
        <v>40000</v>
      </c>
      <c r="AI55">
        <v>18000</v>
      </c>
      <c r="AK55">
        <v>53</v>
      </c>
      <c r="AL55">
        <f t="shared" si="10"/>
        <v>13790120.487077648</v>
      </c>
      <c r="AM55">
        <v>1.07</v>
      </c>
      <c r="AN55">
        <v>40000</v>
      </c>
      <c r="AO55">
        <v>1.03</v>
      </c>
      <c r="AP55">
        <f t="shared" si="12"/>
        <v>0</v>
      </c>
      <c r="AS55">
        <v>53</v>
      </c>
      <c r="AT55">
        <f t="shared" si="13"/>
        <v>-1808386.1163167744</v>
      </c>
      <c r="AU55">
        <v>1</v>
      </c>
      <c r="AV55">
        <v>40000</v>
      </c>
      <c r="AW55">
        <v>1.03</v>
      </c>
      <c r="AX55">
        <f t="shared" si="15"/>
        <v>0</v>
      </c>
    </row>
    <row r="56" spans="1:51" x14ac:dyDescent="0.35">
      <c r="A56">
        <v>54</v>
      </c>
      <c r="B56">
        <f t="shared" si="16"/>
        <v>25353872.759996682</v>
      </c>
      <c r="C56">
        <v>1.07</v>
      </c>
      <c r="D56">
        <v>40000</v>
      </c>
      <c r="F56">
        <v>54</v>
      </c>
      <c r="G56">
        <f t="shared" si="2"/>
        <v>18069818.517770514</v>
      </c>
      <c r="H56">
        <v>1.07</v>
      </c>
      <c r="I56">
        <v>40000</v>
      </c>
      <c r="K56">
        <v>54</v>
      </c>
      <c r="L56">
        <f t="shared" si="3"/>
        <v>37539241.164791502</v>
      </c>
      <c r="M56">
        <v>1.07</v>
      </c>
      <c r="N56">
        <f t="shared" si="4"/>
        <v>197364.99385067448</v>
      </c>
      <c r="O56">
        <v>1.03</v>
      </c>
      <c r="Q56">
        <v>54</v>
      </c>
      <c r="R56">
        <f t="shared" si="17"/>
        <v>27224921.994491879</v>
      </c>
      <c r="S56">
        <v>1.07</v>
      </c>
      <c r="T56">
        <v>40000</v>
      </c>
      <c r="U56">
        <v>1.03</v>
      </c>
      <c r="W56">
        <v>54</v>
      </c>
      <c r="X56">
        <f t="shared" si="6"/>
        <v>24908991.059566133</v>
      </c>
      <c r="Y56">
        <v>1.07</v>
      </c>
      <c r="Z56">
        <f t="shared" si="7"/>
        <v>197364.99385067448</v>
      </c>
      <c r="AA56">
        <v>1.03</v>
      </c>
      <c r="AB56">
        <f t="shared" si="8"/>
        <v>0</v>
      </c>
      <c r="AE56">
        <v>54</v>
      </c>
      <c r="AF56">
        <f t="shared" si="9"/>
        <v>15682176.809359649</v>
      </c>
      <c r="AG56">
        <v>1.07</v>
      </c>
      <c r="AH56">
        <v>40000</v>
      </c>
      <c r="AI56">
        <v>18000</v>
      </c>
      <c r="AK56">
        <v>54</v>
      </c>
      <c r="AL56">
        <f t="shared" si="10"/>
        <v>14795428.921173085</v>
      </c>
      <c r="AM56">
        <v>1.07</v>
      </c>
      <c r="AN56">
        <v>40000</v>
      </c>
      <c r="AO56">
        <v>1.03</v>
      </c>
      <c r="AP56">
        <f t="shared" si="12"/>
        <v>0</v>
      </c>
      <c r="AS56">
        <v>54</v>
      </c>
      <c r="AT56">
        <f t="shared" si="13"/>
        <v>-1768386.1163167744</v>
      </c>
      <c r="AU56">
        <v>1</v>
      </c>
      <c r="AV56">
        <v>40000</v>
      </c>
      <c r="AW56">
        <v>1.03</v>
      </c>
      <c r="AX56">
        <f t="shared" si="15"/>
        <v>0</v>
      </c>
    </row>
    <row r="57" spans="1:51" x14ac:dyDescent="0.35">
      <c r="A57">
        <v>55</v>
      </c>
      <c r="B57">
        <f t="shared" si="16"/>
        <v>27168643.853196453</v>
      </c>
      <c r="C57">
        <v>1.07</v>
      </c>
      <c r="D57">
        <v>40000</v>
      </c>
      <c r="F57">
        <v>55</v>
      </c>
      <c r="G57">
        <f t="shared" si="2"/>
        <v>19374705.81401445</v>
      </c>
      <c r="H57">
        <v>1.07</v>
      </c>
      <c r="I57">
        <v>40000</v>
      </c>
      <c r="K57">
        <v>55</v>
      </c>
      <c r="L57">
        <f t="shared" si="3"/>
        <v>40364353.040177584</v>
      </c>
      <c r="M57">
        <v>1.07</v>
      </c>
      <c r="N57">
        <f t="shared" si="4"/>
        <v>203285.94366619471</v>
      </c>
      <c r="O57">
        <v>1.03</v>
      </c>
      <c r="Q57">
        <v>55</v>
      </c>
      <c r="R57">
        <f t="shared" si="17"/>
        <v>29170666.53410631</v>
      </c>
      <c r="S57">
        <v>1.07</v>
      </c>
      <c r="T57">
        <v>40000</v>
      </c>
      <c r="U57">
        <v>1.03</v>
      </c>
      <c r="W57">
        <v>55</v>
      </c>
      <c r="X57">
        <f t="shared" si="6"/>
        <v>26849985.427586436</v>
      </c>
      <c r="Y57">
        <v>1.07</v>
      </c>
      <c r="Z57">
        <f t="shared" si="7"/>
        <v>203285.94366619471</v>
      </c>
      <c r="AA57">
        <v>1.03</v>
      </c>
      <c r="AB57">
        <f t="shared" si="8"/>
        <v>0</v>
      </c>
      <c r="AE57">
        <v>55</v>
      </c>
      <c r="AF57">
        <f t="shared" si="9"/>
        <v>16801929.186014827</v>
      </c>
      <c r="AG57">
        <v>1.07</v>
      </c>
      <c r="AH57">
        <v>40000</v>
      </c>
      <c r="AI57">
        <v>18000</v>
      </c>
      <c r="AK57">
        <v>55</v>
      </c>
      <c r="AL57">
        <f t="shared" si="10"/>
        <v>15871108.945655201</v>
      </c>
      <c r="AM57">
        <v>1.07</v>
      </c>
      <c r="AN57">
        <v>40000</v>
      </c>
      <c r="AO57">
        <v>1.03</v>
      </c>
      <c r="AP57">
        <f t="shared" si="12"/>
        <v>0</v>
      </c>
      <c r="AS57">
        <v>55</v>
      </c>
      <c r="AT57">
        <f t="shared" si="13"/>
        <v>-1728386.1163167744</v>
      </c>
      <c r="AU57">
        <v>1</v>
      </c>
      <c r="AV57">
        <v>40000</v>
      </c>
      <c r="AW57">
        <v>1.03</v>
      </c>
      <c r="AX57">
        <f t="shared" si="15"/>
        <v>0</v>
      </c>
    </row>
    <row r="58" spans="1:51" x14ac:dyDescent="0.35">
      <c r="A58">
        <v>56</v>
      </c>
      <c r="B58">
        <f t="shared" si="16"/>
        <v>29110448.922920208</v>
      </c>
      <c r="C58">
        <v>1.07</v>
      </c>
      <c r="D58">
        <v>40000</v>
      </c>
      <c r="F58">
        <v>56</v>
      </c>
      <c r="G58">
        <f t="shared" si="2"/>
        <v>20770935.220995463</v>
      </c>
      <c r="H58">
        <v>1.07</v>
      </c>
      <c r="I58">
        <v>40000</v>
      </c>
      <c r="K58">
        <v>56</v>
      </c>
      <c r="L58">
        <f t="shared" si="3"/>
        <v>43393143.696656212</v>
      </c>
      <c r="M58">
        <v>1.07</v>
      </c>
      <c r="N58">
        <f t="shared" si="4"/>
        <v>209384.52197618055</v>
      </c>
      <c r="O58">
        <v>1.03</v>
      </c>
      <c r="Q58">
        <v>56</v>
      </c>
      <c r="R58">
        <f t="shared" si="17"/>
        <v>31252613.191493753</v>
      </c>
      <c r="S58">
        <v>1.07</v>
      </c>
      <c r="T58">
        <v>40000</v>
      </c>
      <c r="U58">
        <v>1.03</v>
      </c>
      <c r="W58">
        <v>56</v>
      </c>
      <c r="X58">
        <f t="shared" si="6"/>
        <v>28932770.351183683</v>
      </c>
      <c r="Y58">
        <v>1.07</v>
      </c>
      <c r="Z58">
        <f t="shared" si="7"/>
        <v>209384.52197618055</v>
      </c>
      <c r="AA58">
        <v>1.03</v>
      </c>
      <c r="AB58">
        <f t="shared" si="8"/>
        <v>0</v>
      </c>
      <c r="AE58">
        <v>56</v>
      </c>
      <c r="AF58">
        <f t="shared" si="9"/>
        <v>18000064.229035866</v>
      </c>
      <c r="AG58">
        <v>1.07</v>
      </c>
      <c r="AH58">
        <v>40000</v>
      </c>
      <c r="AI58">
        <v>18000</v>
      </c>
      <c r="AK58">
        <v>56</v>
      </c>
      <c r="AL58">
        <f t="shared" si="10"/>
        <v>17022086.571851067</v>
      </c>
      <c r="AM58">
        <v>1.07</v>
      </c>
      <c r="AN58">
        <v>40000</v>
      </c>
      <c r="AO58">
        <v>1.03</v>
      </c>
      <c r="AP58">
        <f t="shared" si="12"/>
        <v>0</v>
      </c>
      <c r="AS58">
        <v>56</v>
      </c>
      <c r="AT58">
        <f t="shared" si="13"/>
        <v>-1688386.1163167744</v>
      </c>
      <c r="AU58">
        <v>1</v>
      </c>
      <c r="AV58">
        <v>40000</v>
      </c>
      <c r="AW58">
        <v>1.03</v>
      </c>
      <c r="AX58">
        <f t="shared" si="15"/>
        <v>0</v>
      </c>
    </row>
    <row r="59" spans="1:51" x14ac:dyDescent="0.35">
      <c r="A59">
        <v>57</v>
      </c>
      <c r="B59">
        <f t="shared" si="16"/>
        <v>31188180.347524624</v>
      </c>
      <c r="C59">
        <v>1.07</v>
      </c>
      <c r="D59">
        <v>40000</v>
      </c>
      <c r="F59">
        <v>57</v>
      </c>
      <c r="G59">
        <f t="shared" si="2"/>
        <v>22264900.686465148</v>
      </c>
      <c r="H59">
        <v>1.07</v>
      </c>
      <c r="I59">
        <v>40000</v>
      </c>
      <c r="K59">
        <v>57</v>
      </c>
      <c r="L59">
        <f t="shared" si="3"/>
        <v>46640048.277398333</v>
      </c>
      <c r="M59">
        <v>1.07</v>
      </c>
      <c r="N59">
        <f t="shared" si="4"/>
        <v>215666.05763546596</v>
      </c>
      <c r="O59">
        <v>1.03</v>
      </c>
      <c r="Q59">
        <v>57</v>
      </c>
      <c r="R59">
        <f t="shared" si="17"/>
        <v>33480296.114898317</v>
      </c>
      <c r="S59">
        <v>1.07</v>
      </c>
      <c r="T59">
        <v>40000</v>
      </c>
      <c r="U59">
        <v>1.03</v>
      </c>
      <c r="W59">
        <v>57</v>
      </c>
      <c r="X59">
        <f t="shared" si="6"/>
        <v>31167448.797742724</v>
      </c>
      <c r="Y59">
        <v>1.07</v>
      </c>
      <c r="Z59">
        <f t="shared" si="7"/>
        <v>215666.05763546596</v>
      </c>
      <c r="AA59">
        <v>1.03</v>
      </c>
      <c r="AB59">
        <f t="shared" si="8"/>
        <v>0</v>
      </c>
      <c r="AE59">
        <v>57</v>
      </c>
      <c r="AF59">
        <f t="shared" si="9"/>
        <v>19282068.725068375</v>
      </c>
      <c r="AG59">
        <v>1.07</v>
      </c>
      <c r="AH59">
        <v>40000</v>
      </c>
      <c r="AI59">
        <v>18000</v>
      </c>
      <c r="AK59">
        <v>57</v>
      </c>
      <c r="AL59">
        <f t="shared" si="10"/>
        <v>18253632.631880645</v>
      </c>
      <c r="AM59">
        <v>1.07</v>
      </c>
      <c r="AN59">
        <v>40000</v>
      </c>
      <c r="AO59">
        <v>1.03</v>
      </c>
      <c r="AP59">
        <f t="shared" si="12"/>
        <v>0</v>
      </c>
      <c r="AS59">
        <v>57</v>
      </c>
      <c r="AT59">
        <f t="shared" si="13"/>
        <v>-1648386.1163167744</v>
      </c>
      <c r="AU59">
        <v>1</v>
      </c>
      <c r="AV59">
        <v>40000</v>
      </c>
      <c r="AW59">
        <v>1.03</v>
      </c>
      <c r="AX59">
        <f t="shared" si="15"/>
        <v>0</v>
      </c>
    </row>
    <row r="60" spans="1:51" x14ac:dyDescent="0.35">
      <c r="A60">
        <v>58</v>
      </c>
      <c r="B60">
        <f t="shared" si="16"/>
        <v>33411352.971851349</v>
      </c>
      <c r="C60">
        <v>1.07</v>
      </c>
      <c r="D60">
        <v>40000</v>
      </c>
      <c r="F60">
        <v>58</v>
      </c>
      <c r="G60">
        <f t="shared" si="2"/>
        <v>23863443.734517708</v>
      </c>
      <c r="H60">
        <v>1.07</v>
      </c>
      <c r="I60">
        <v>40000</v>
      </c>
      <c r="K60">
        <v>58</v>
      </c>
      <c r="L60">
        <f t="shared" si="3"/>
        <v>50120517.714451686</v>
      </c>
      <c r="M60">
        <v>1.07</v>
      </c>
      <c r="N60">
        <f t="shared" si="4"/>
        <v>222136.03936452995</v>
      </c>
      <c r="O60">
        <v>1.03</v>
      </c>
      <c r="Q60">
        <v>58</v>
      </c>
      <c r="R60">
        <f t="shared" si="17"/>
        <v>35863916.842941202</v>
      </c>
      <c r="S60">
        <v>1.07</v>
      </c>
      <c r="T60">
        <v>40000</v>
      </c>
      <c r="U60">
        <v>1.03</v>
      </c>
      <c r="W60">
        <v>58</v>
      </c>
      <c r="X60">
        <f t="shared" si="6"/>
        <v>33564836.271220185</v>
      </c>
      <c r="Y60">
        <v>1.07</v>
      </c>
      <c r="Z60">
        <f t="shared" si="7"/>
        <v>222136.03936452995</v>
      </c>
      <c r="AA60">
        <v>1.03</v>
      </c>
      <c r="AB60">
        <f t="shared" si="8"/>
        <v>0</v>
      </c>
      <c r="AE60">
        <v>58</v>
      </c>
      <c r="AF60">
        <f t="shared" si="9"/>
        <v>20653813.535823163</v>
      </c>
      <c r="AG60">
        <v>1.07</v>
      </c>
      <c r="AH60">
        <v>40000</v>
      </c>
      <c r="AI60">
        <v>18000</v>
      </c>
      <c r="AK60">
        <v>58</v>
      </c>
      <c r="AL60">
        <f t="shared" si="10"/>
        <v>19571386.916112293</v>
      </c>
      <c r="AM60">
        <v>1.07</v>
      </c>
      <c r="AN60">
        <v>40000</v>
      </c>
      <c r="AO60">
        <v>1.03</v>
      </c>
      <c r="AP60">
        <f t="shared" si="12"/>
        <v>0</v>
      </c>
      <c r="AS60">
        <v>58</v>
      </c>
      <c r="AT60">
        <f t="shared" si="13"/>
        <v>-1608386.1163167744</v>
      </c>
      <c r="AU60">
        <v>1</v>
      </c>
      <c r="AV60">
        <v>40000</v>
      </c>
      <c r="AW60">
        <v>1.03</v>
      </c>
      <c r="AX60">
        <f t="shared" si="15"/>
        <v>0</v>
      </c>
    </row>
    <row r="61" spans="1:51" x14ac:dyDescent="0.35">
      <c r="B61">
        <f t="shared" si="16"/>
        <v>35790147.679880947</v>
      </c>
      <c r="C61">
        <v>1.07</v>
      </c>
      <c r="D61">
        <v>40000</v>
      </c>
      <c r="G61">
        <f t="shared" si="2"/>
        <v>25573884.795933951</v>
      </c>
      <c r="H61">
        <v>1.07</v>
      </c>
      <c r="I61">
        <v>40000</v>
      </c>
      <c r="K61">
        <v>59</v>
      </c>
      <c r="L61">
        <f t="shared" si="3"/>
        <v>53851089.993827835</v>
      </c>
      <c r="M61">
        <v>1.07</v>
      </c>
      <c r="N61">
        <f t="shared" si="4"/>
        <v>228800.12054546585</v>
      </c>
      <c r="O61">
        <v>1.03</v>
      </c>
      <c r="R61">
        <f t="shared" si="17"/>
        <v>38414391.021947086</v>
      </c>
      <c r="S61">
        <v>1.07</v>
      </c>
      <c r="T61">
        <v>40000</v>
      </c>
      <c r="U61">
        <v>1.03</v>
      </c>
      <c r="W61">
        <v>59</v>
      </c>
      <c r="X61">
        <f t="shared" si="6"/>
        <v>36136510.849570133</v>
      </c>
      <c r="Y61">
        <v>1.07</v>
      </c>
      <c r="Z61">
        <f t="shared" si="7"/>
        <v>228800.12054546585</v>
      </c>
      <c r="AA61">
        <v>1.03</v>
      </c>
      <c r="AB61">
        <f t="shared" si="8"/>
        <v>0</v>
      </c>
      <c r="AF61">
        <f t="shared" si="9"/>
        <v>22121580.483330786</v>
      </c>
      <c r="AG61">
        <v>1.07</v>
      </c>
      <c r="AH61">
        <v>40000</v>
      </c>
      <c r="AI61">
        <v>18000</v>
      </c>
      <c r="AL61">
        <f t="shared" si="10"/>
        <v>20981384.000240155</v>
      </c>
      <c r="AM61">
        <v>1.07</v>
      </c>
      <c r="AN61">
        <v>40000</v>
      </c>
      <c r="AO61">
        <v>1.03</v>
      </c>
      <c r="AP61">
        <f t="shared" si="12"/>
        <v>0</v>
      </c>
      <c r="AT61">
        <f t="shared" si="13"/>
        <v>-1568386.1163167744</v>
      </c>
      <c r="AU61">
        <v>1</v>
      </c>
      <c r="AV61">
        <v>40000</v>
      </c>
      <c r="AW61">
        <v>1.03</v>
      </c>
      <c r="AX61">
        <f t="shared" si="15"/>
        <v>0</v>
      </c>
    </row>
    <row r="62" spans="1:51" x14ac:dyDescent="0.35">
      <c r="B62">
        <f t="shared" si="16"/>
        <v>38335458.017472617</v>
      </c>
      <c r="C62">
        <v>1.07</v>
      </c>
      <c r="D62">
        <v>40000</v>
      </c>
      <c r="G62">
        <f t="shared" si="2"/>
        <v>27404056.731649328</v>
      </c>
      <c r="H62">
        <v>1.07</v>
      </c>
      <c r="I62">
        <v>40000</v>
      </c>
      <c r="K62">
        <v>60</v>
      </c>
      <c r="L62">
        <f t="shared" si="3"/>
        <v>57849466.413941257</v>
      </c>
      <c r="M62">
        <v>1.07</v>
      </c>
      <c r="N62">
        <f t="shared" si="4"/>
        <v>235664.12416182982</v>
      </c>
      <c r="O62">
        <v>1.03</v>
      </c>
      <c r="R62">
        <f t="shared" si="17"/>
        <v>41143398.393483385</v>
      </c>
      <c r="S62">
        <v>1.07</v>
      </c>
      <c r="T62">
        <v>40000</v>
      </c>
      <c r="U62">
        <v>1.03</v>
      </c>
      <c r="W62">
        <v>60</v>
      </c>
      <c r="X62">
        <f t="shared" si="6"/>
        <v>38894866.729585513</v>
      </c>
      <c r="Y62">
        <v>1.07</v>
      </c>
      <c r="Z62">
        <f t="shared" si="7"/>
        <v>235664.12416182982</v>
      </c>
      <c r="AA62">
        <v>1.03</v>
      </c>
      <c r="AB62">
        <f t="shared" si="8"/>
        <v>0</v>
      </c>
      <c r="AF62">
        <f t="shared" si="9"/>
        <v>23692091.117163941</v>
      </c>
      <c r="AG62">
        <v>1.07</v>
      </c>
      <c r="AH62">
        <v>40000</v>
      </c>
      <c r="AI62">
        <v>18000</v>
      </c>
      <c r="AL62">
        <f t="shared" si="10"/>
        <v>22490080.880256966</v>
      </c>
      <c r="AM62">
        <v>1.07</v>
      </c>
      <c r="AN62">
        <v>40000</v>
      </c>
      <c r="AO62">
        <v>1.03</v>
      </c>
      <c r="AP62">
        <f t="shared" si="12"/>
        <v>0</v>
      </c>
      <c r="AT62">
        <f t="shared" si="13"/>
        <v>-1528386.1163167744</v>
      </c>
      <c r="AU62">
        <v>1</v>
      </c>
      <c r="AV62">
        <v>40000</v>
      </c>
      <c r="AW62">
        <v>1.03</v>
      </c>
      <c r="AX62">
        <f t="shared" si="15"/>
        <v>0</v>
      </c>
    </row>
    <row r="63" spans="1:51" x14ac:dyDescent="0.35">
      <c r="B63">
        <f t="shared" si="16"/>
        <v>41058940.0786957</v>
      </c>
      <c r="G63">
        <f t="shared" si="2"/>
        <v>29362340.702864781</v>
      </c>
      <c r="K63">
        <v>61</v>
      </c>
      <c r="L63">
        <f t="shared" si="3"/>
        <v>62134593.187078983</v>
      </c>
      <c r="O63">
        <v>1.03</v>
      </c>
      <c r="R63">
        <f t="shared" si="17"/>
        <v>44063436.281027228</v>
      </c>
      <c r="U63">
        <v>1.03</v>
      </c>
      <c r="W63">
        <v>61</v>
      </c>
      <c r="X63">
        <f t="shared" si="6"/>
        <v>41853171.524818331</v>
      </c>
      <c r="AA63">
        <v>1.03</v>
      </c>
      <c r="AB63">
        <f t="shared" si="8"/>
        <v>0</v>
      </c>
      <c r="AF63">
        <f t="shared" si="9"/>
        <v>25372537.495365418</v>
      </c>
      <c r="AL63">
        <f>AL62*AM62+AN62-AP62</f>
        <v>24104386.541874956</v>
      </c>
      <c r="AO63">
        <v>1.03</v>
      </c>
      <c r="AP63">
        <f t="shared" si="12"/>
        <v>0</v>
      </c>
      <c r="AT63">
        <f>AT62*AU62+AV62-AX62</f>
        <v>-1488386.1163167744</v>
      </c>
      <c r="AU63">
        <v>1</v>
      </c>
      <c r="AW63">
        <v>1.03</v>
      </c>
      <c r="AX63">
        <f t="shared" si="15"/>
        <v>0</v>
      </c>
    </row>
    <row r="64" spans="1:51" x14ac:dyDescent="0.35">
      <c r="B64">
        <f t="shared" si="16"/>
        <v>0</v>
      </c>
      <c r="L64">
        <f t="shared" si="3"/>
        <v>0</v>
      </c>
      <c r="AF64">
        <f t="shared" ref="AF3:AF64" si="18">AF63*AG63+AH63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63"/>
  <sheetViews>
    <sheetView tabSelected="1" topLeftCell="AO44" workbookViewId="0">
      <selection activeCell="BF51" sqref="BF51:BF61"/>
    </sheetView>
  </sheetViews>
  <sheetFormatPr defaultRowHeight="14.5" x14ac:dyDescent="0.35"/>
  <cols>
    <col min="1" max="1" width="7.81640625" bestFit="1" customWidth="1"/>
    <col min="2" max="2" width="9.36328125" style="1" bestFit="1" customWidth="1"/>
    <col min="3" max="3" width="11.81640625" bestFit="1" customWidth="1"/>
    <col min="6" max="6" width="15.6328125" style="1" customWidth="1"/>
    <col min="11" max="11" width="15.6328125" style="1" customWidth="1"/>
    <col min="13" max="13" width="10.81640625" bestFit="1" customWidth="1"/>
    <col min="18" max="18" width="15.6328125" style="1" customWidth="1"/>
    <col min="20" max="20" width="10.81640625" bestFit="1" customWidth="1"/>
    <col min="25" max="25" width="9.36328125" bestFit="1" customWidth="1"/>
    <col min="35" max="35" width="15.6328125" style="1" customWidth="1"/>
    <col min="41" max="41" width="13.54296875" customWidth="1"/>
    <col min="51" max="51" width="10" bestFit="1" customWidth="1"/>
  </cols>
  <sheetData>
    <row r="1" spans="1:58" x14ac:dyDescent="0.35">
      <c r="A1" t="s">
        <v>0</v>
      </c>
      <c r="E1" t="s">
        <v>2</v>
      </c>
      <c r="J1" t="s">
        <v>5</v>
      </c>
      <c r="Q1" t="s">
        <v>7</v>
      </c>
      <c r="X1" t="s">
        <v>8</v>
      </c>
      <c r="Y1" s="1"/>
      <c r="AH1" t="s">
        <v>11</v>
      </c>
      <c r="AN1" t="s">
        <v>12</v>
      </c>
      <c r="AO1" s="1"/>
      <c r="AX1" t="s">
        <v>13</v>
      </c>
      <c r="AY1" s="1"/>
    </row>
    <row r="2" spans="1:58" x14ac:dyDescent="0.35">
      <c r="A2">
        <v>0</v>
      </c>
      <c r="B2" s="1">
        <v>100000</v>
      </c>
      <c r="C2">
        <f t="shared" ref="C2:C48" si="0">7/12/100+1</f>
        <v>1.0058333333333334</v>
      </c>
      <c r="E2">
        <v>0</v>
      </c>
      <c r="F2" s="1">
        <v>100000</v>
      </c>
      <c r="G2">
        <f t="shared" ref="G2:G46" si="1">7/12/100+1</f>
        <v>1.0058333333333334</v>
      </c>
      <c r="H2">
        <v>0</v>
      </c>
      <c r="J2">
        <v>0</v>
      </c>
      <c r="K2" s="1">
        <v>100000</v>
      </c>
      <c r="L2">
        <f t="shared" ref="L2:L33" si="2">7/12/100+1</f>
        <v>1.0058333333333334</v>
      </c>
      <c r="M2">
        <v>0</v>
      </c>
      <c r="N2">
        <v>1.03</v>
      </c>
      <c r="O2">
        <v>40000</v>
      </c>
      <c r="Q2">
        <v>0</v>
      </c>
      <c r="R2" s="1">
        <v>-100000</v>
      </c>
      <c r="S2">
        <v>1</v>
      </c>
      <c r="T2">
        <v>0</v>
      </c>
      <c r="U2">
        <v>1.03</v>
      </c>
      <c r="V2">
        <v>40000</v>
      </c>
      <c r="X2">
        <v>0</v>
      </c>
      <c r="Y2" s="1">
        <v>100000</v>
      </c>
      <c r="Z2">
        <f t="shared" ref="Z2:Z50" si="3">7/12/100+1</f>
        <v>1.0058333333333334</v>
      </c>
      <c r="AA2">
        <v>0</v>
      </c>
      <c r="AB2">
        <v>1.03</v>
      </c>
      <c r="AC2">
        <v>40000</v>
      </c>
      <c r="AE2">
        <v>1.02</v>
      </c>
      <c r="AF2">
        <f>1500*12</f>
        <v>18000</v>
      </c>
      <c r="AH2">
        <v>0</v>
      </c>
      <c r="AI2" s="1">
        <v>100000</v>
      </c>
      <c r="AJ2">
        <f t="shared" ref="AJ2:AJ46" si="4">7/12/100+1</f>
        <v>1.0058333333333334</v>
      </c>
      <c r="AK2">
        <v>0</v>
      </c>
      <c r="AN2">
        <v>0</v>
      </c>
      <c r="AO2" s="1">
        <v>-100000</v>
      </c>
      <c r="AP2">
        <v>1</v>
      </c>
      <c r="AQ2">
        <v>0</v>
      </c>
      <c r="AR2">
        <v>1.03</v>
      </c>
      <c r="AS2">
        <v>40000</v>
      </c>
      <c r="AU2">
        <v>1.02</v>
      </c>
      <c r="AV2">
        <f>1500*12</f>
        <v>18000</v>
      </c>
      <c r="AX2">
        <v>0</v>
      </c>
      <c r="AY2" s="1">
        <v>-100000</v>
      </c>
      <c r="AZ2">
        <v>1</v>
      </c>
      <c r="BA2">
        <v>0</v>
      </c>
      <c r="BB2">
        <v>1.03</v>
      </c>
      <c r="BC2">
        <v>40000</v>
      </c>
      <c r="BE2">
        <v>1.02</v>
      </c>
      <c r="BF2">
        <v>60000</v>
      </c>
    </row>
    <row r="3" spans="1:58" x14ac:dyDescent="0.35">
      <c r="A3">
        <v>1</v>
      </c>
      <c r="B3" s="1">
        <f t="shared" ref="B3:B38" si="5">B2*C2</f>
        <v>100583.33333333333</v>
      </c>
      <c r="C3">
        <f t="shared" si="0"/>
        <v>1.0058333333333334</v>
      </c>
      <c r="E3">
        <v>1</v>
      </c>
      <c r="F3" s="1">
        <f t="shared" ref="F3:F39" si="6">F2*G2+H2</f>
        <v>100583.33333333333</v>
      </c>
      <c r="G3">
        <f t="shared" si="1"/>
        <v>1.0058333333333334</v>
      </c>
      <c r="H3">
        <v>0</v>
      </c>
      <c r="J3">
        <v>1</v>
      </c>
      <c r="K3" s="1">
        <f t="shared" ref="K3:K39" si="7">K2*L2+M2</f>
        <v>100583.33333333333</v>
      </c>
      <c r="L3">
        <f t="shared" si="2"/>
        <v>1.0058333333333334</v>
      </c>
      <c r="M3">
        <v>0</v>
      </c>
      <c r="N3">
        <v>1.03</v>
      </c>
      <c r="O3">
        <v>40000</v>
      </c>
      <c r="Q3">
        <v>1</v>
      </c>
      <c r="R3" s="1">
        <f t="shared" ref="R3:R39" si="8">R2*S2+T2</f>
        <v>-100000</v>
      </c>
      <c r="S3">
        <v>1</v>
      </c>
      <c r="T3">
        <v>0</v>
      </c>
      <c r="U3">
        <v>1.03</v>
      </c>
      <c r="V3">
        <v>40000</v>
      </c>
      <c r="X3">
        <v>1</v>
      </c>
      <c r="Y3" s="1">
        <f>Y2*Z2+AA2-AD2</f>
        <v>100583.33333333333</v>
      </c>
      <c r="Z3">
        <f t="shared" si="3"/>
        <v>1.0058333333333334</v>
      </c>
      <c r="AA3">
        <v>0</v>
      </c>
      <c r="AB3">
        <v>1.03</v>
      </c>
      <c r="AC3">
        <v>40000</v>
      </c>
      <c r="AE3">
        <v>1.02</v>
      </c>
      <c r="AF3">
        <f t="shared" ref="AF3:AF25" si="9">1500*12</f>
        <v>18000</v>
      </c>
      <c r="AH3">
        <v>1</v>
      </c>
      <c r="AI3" s="1">
        <f>AI2*AJ2+AK2-AL2</f>
        <v>100583.33333333333</v>
      </c>
      <c r="AJ3">
        <f t="shared" si="4"/>
        <v>1.0058333333333334</v>
      </c>
      <c r="AK3">
        <v>0</v>
      </c>
      <c r="AN3">
        <v>1</v>
      </c>
      <c r="AO3" s="1">
        <f>AO2*AP2+AQ2-AT2</f>
        <v>-100000</v>
      </c>
      <c r="AP3">
        <v>1</v>
      </c>
      <c r="AQ3">
        <v>0</v>
      </c>
      <c r="AR3">
        <v>1.03</v>
      </c>
      <c r="AS3">
        <v>40000</v>
      </c>
      <c r="AU3">
        <v>1.02</v>
      </c>
      <c r="AV3">
        <f t="shared" ref="AV3:AV25" si="10">1500*12</f>
        <v>18000</v>
      </c>
      <c r="AX3">
        <v>1</v>
      </c>
      <c r="AY3" s="1">
        <f>AY2*AZ2+BA2-BD2</f>
        <v>-100000</v>
      </c>
      <c r="AZ3">
        <v>1</v>
      </c>
      <c r="BA3">
        <v>0</v>
      </c>
      <c r="BB3">
        <v>1.03</v>
      </c>
      <c r="BC3">
        <v>40000</v>
      </c>
      <c r="BE3">
        <v>1.02</v>
      </c>
      <c r="BF3">
        <v>60000</v>
      </c>
    </row>
    <row r="4" spans="1:58" x14ac:dyDescent="0.35">
      <c r="A4">
        <v>2</v>
      </c>
      <c r="B4" s="1">
        <f t="shared" si="5"/>
        <v>101170.06944444444</v>
      </c>
      <c r="C4">
        <f t="shared" si="0"/>
        <v>1.0058333333333334</v>
      </c>
      <c r="E4">
        <v>2</v>
      </c>
      <c r="F4" s="1">
        <f t="shared" si="6"/>
        <v>101170.06944444444</v>
      </c>
      <c r="G4">
        <f t="shared" si="1"/>
        <v>1.0058333333333334</v>
      </c>
      <c r="H4">
        <v>0</v>
      </c>
      <c r="J4">
        <v>2</v>
      </c>
      <c r="K4" s="1">
        <f t="shared" si="7"/>
        <v>101170.06944444444</v>
      </c>
      <c r="L4">
        <f t="shared" si="2"/>
        <v>1.0058333333333334</v>
      </c>
      <c r="M4">
        <v>0</v>
      </c>
      <c r="N4">
        <v>1.03</v>
      </c>
      <c r="O4">
        <v>40000</v>
      </c>
      <c r="Q4">
        <v>2</v>
      </c>
      <c r="R4" s="1">
        <f t="shared" si="8"/>
        <v>-100000</v>
      </c>
      <c r="S4">
        <v>1</v>
      </c>
      <c r="T4">
        <v>0</v>
      </c>
      <c r="U4">
        <v>1.03</v>
      </c>
      <c r="V4">
        <v>40000</v>
      </c>
      <c r="X4">
        <v>2</v>
      </c>
      <c r="Y4" s="1">
        <f t="shared" ref="Y4:Y50" si="11">Y3*Z3+AA3-AD3</f>
        <v>101170.06944444444</v>
      </c>
      <c r="Z4">
        <f t="shared" si="3"/>
        <v>1.0058333333333334</v>
      </c>
      <c r="AA4">
        <v>0</v>
      </c>
      <c r="AB4">
        <v>1.03</v>
      </c>
      <c r="AC4">
        <v>40000</v>
      </c>
      <c r="AE4">
        <v>1.02</v>
      </c>
      <c r="AF4">
        <f t="shared" si="9"/>
        <v>18000</v>
      </c>
      <c r="AH4">
        <v>2</v>
      </c>
      <c r="AI4" s="1">
        <f>AI3*AJ3+AK3-AL3</f>
        <v>101170.06944444444</v>
      </c>
      <c r="AJ4">
        <f t="shared" si="4"/>
        <v>1.0058333333333334</v>
      </c>
      <c r="AK4">
        <v>0</v>
      </c>
      <c r="AN4">
        <v>2</v>
      </c>
      <c r="AO4" s="1">
        <f>AO3*AP3+AQ3-AT3</f>
        <v>-100000</v>
      </c>
      <c r="AP4">
        <v>1</v>
      </c>
      <c r="AQ4">
        <v>0</v>
      </c>
      <c r="AR4">
        <v>1.03</v>
      </c>
      <c r="AS4">
        <v>40000</v>
      </c>
      <c r="AU4">
        <v>1.02</v>
      </c>
      <c r="AV4">
        <f t="shared" si="10"/>
        <v>18000</v>
      </c>
      <c r="AX4">
        <v>2</v>
      </c>
      <c r="AY4" s="1">
        <f>AY3*AZ3+BA3-BD3</f>
        <v>-100000</v>
      </c>
      <c r="AZ4">
        <v>1</v>
      </c>
      <c r="BA4">
        <v>0</v>
      </c>
      <c r="BB4">
        <v>1.03</v>
      </c>
      <c r="BC4">
        <v>40000</v>
      </c>
      <c r="BE4">
        <v>1.02</v>
      </c>
      <c r="BF4">
        <v>60000</v>
      </c>
    </row>
    <row r="5" spans="1:58" x14ac:dyDescent="0.35">
      <c r="A5">
        <v>3</v>
      </c>
      <c r="B5" s="1">
        <f t="shared" si="5"/>
        <v>101760.22818287037</v>
      </c>
      <c r="C5">
        <f t="shared" si="0"/>
        <v>1.0058333333333334</v>
      </c>
      <c r="E5">
        <v>3</v>
      </c>
      <c r="F5" s="1">
        <f t="shared" si="6"/>
        <v>101760.22818287037</v>
      </c>
      <c r="G5">
        <f t="shared" si="1"/>
        <v>1.0058333333333334</v>
      </c>
      <c r="H5">
        <v>0</v>
      </c>
      <c r="J5">
        <v>3</v>
      </c>
      <c r="K5" s="1">
        <f t="shared" si="7"/>
        <v>101760.22818287037</v>
      </c>
      <c r="L5">
        <f t="shared" si="2"/>
        <v>1.0058333333333334</v>
      </c>
      <c r="M5">
        <v>0</v>
      </c>
      <c r="N5">
        <v>1.03</v>
      </c>
      <c r="O5">
        <v>40000</v>
      </c>
      <c r="Q5">
        <v>3</v>
      </c>
      <c r="R5" s="1">
        <f t="shared" si="8"/>
        <v>-100000</v>
      </c>
      <c r="S5">
        <v>1</v>
      </c>
      <c r="T5">
        <v>0</v>
      </c>
      <c r="U5">
        <v>1.03</v>
      </c>
      <c r="V5">
        <v>40000</v>
      </c>
      <c r="X5">
        <v>3</v>
      </c>
      <c r="Y5" s="1">
        <f t="shared" si="11"/>
        <v>101760.22818287037</v>
      </c>
      <c r="Z5">
        <f t="shared" si="3"/>
        <v>1.0058333333333334</v>
      </c>
      <c r="AA5">
        <v>0</v>
      </c>
      <c r="AB5">
        <v>1.03</v>
      </c>
      <c r="AC5">
        <v>40000</v>
      </c>
      <c r="AE5">
        <v>1.02</v>
      </c>
      <c r="AF5">
        <f t="shared" si="9"/>
        <v>18000</v>
      </c>
      <c r="AH5">
        <v>3</v>
      </c>
      <c r="AI5" s="1">
        <f>AI4*AJ4+AK4-AL4</f>
        <v>101760.22818287037</v>
      </c>
      <c r="AJ5">
        <f t="shared" si="4"/>
        <v>1.0058333333333334</v>
      </c>
      <c r="AK5">
        <v>0</v>
      </c>
      <c r="AN5">
        <v>3</v>
      </c>
      <c r="AO5" s="1">
        <f t="shared" ref="AO5:AO62" si="12">AO4*AP4+AQ4-AT4</f>
        <v>-100000</v>
      </c>
      <c r="AP5">
        <v>1</v>
      </c>
      <c r="AQ5">
        <v>0</v>
      </c>
      <c r="AR5">
        <v>1.03</v>
      </c>
      <c r="AS5">
        <v>40000</v>
      </c>
      <c r="AU5">
        <v>1.02</v>
      </c>
      <c r="AV5">
        <f t="shared" si="10"/>
        <v>18000</v>
      </c>
      <c r="AX5">
        <v>3</v>
      </c>
      <c r="AY5" s="1">
        <f t="shared" ref="AY5:AY62" si="13">AY4*AZ4+BA4-BD4</f>
        <v>-100000</v>
      </c>
      <c r="AZ5">
        <v>1</v>
      </c>
      <c r="BA5">
        <v>0</v>
      </c>
      <c r="BB5">
        <v>1.03</v>
      </c>
      <c r="BC5">
        <v>40000</v>
      </c>
      <c r="BE5">
        <v>1.02</v>
      </c>
      <c r="BF5">
        <v>60000</v>
      </c>
    </row>
    <row r="6" spans="1:58" x14ac:dyDescent="0.35">
      <c r="A6">
        <v>4</v>
      </c>
      <c r="B6" s="1">
        <f t="shared" si="5"/>
        <v>102353.82951393712</v>
      </c>
      <c r="C6">
        <f t="shared" si="0"/>
        <v>1.0058333333333334</v>
      </c>
      <c r="E6">
        <v>4</v>
      </c>
      <c r="F6" s="1">
        <f t="shared" si="6"/>
        <v>102353.82951393712</v>
      </c>
      <c r="G6">
        <f t="shared" si="1"/>
        <v>1.0058333333333334</v>
      </c>
      <c r="H6">
        <v>0</v>
      </c>
      <c r="J6">
        <v>4</v>
      </c>
      <c r="K6" s="1">
        <f t="shared" si="7"/>
        <v>102353.82951393712</v>
      </c>
      <c r="L6">
        <f t="shared" si="2"/>
        <v>1.0058333333333334</v>
      </c>
      <c r="M6">
        <v>0</v>
      </c>
      <c r="N6">
        <v>1.03</v>
      </c>
      <c r="O6">
        <v>40000</v>
      </c>
      <c r="Q6">
        <v>4</v>
      </c>
      <c r="R6" s="1">
        <f t="shared" si="8"/>
        <v>-100000</v>
      </c>
      <c r="S6">
        <v>1</v>
      </c>
      <c r="T6">
        <v>0</v>
      </c>
      <c r="U6">
        <v>1.03</v>
      </c>
      <c r="V6">
        <v>40000</v>
      </c>
      <c r="X6">
        <v>4</v>
      </c>
      <c r="Y6" s="1">
        <f t="shared" si="11"/>
        <v>102353.82951393712</v>
      </c>
      <c r="Z6">
        <f t="shared" si="3"/>
        <v>1.0058333333333334</v>
      </c>
      <c r="AA6">
        <v>0</v>
      </c>
      <c r="AB6">
        <v>1.03</v>
      </c>
      <c r="AC6">
        <v>40000</v>
      </c>
      <c r="AE6">
        <v>1.02</v>
      </c>
      <c r="AF6">
        <f t="shared" si="9"/>
        <v>18000</v>
      </c>
      <c r="AH6">
        <v>4</v>
      </c>
      <c r="AI6" s="1">
        <f t="shared" ref="AI6:AI41" si="14">AI5*AJ5+AK5-AL5</f>
        <v>102353.82951393712</v>
      </c>
      <c r="AJ6">
        <f t="shared" si="4"/>
        <v>1.0058333333333334</v>
      </c>
      <c r="AK6">
        <v>0</v>
      </c>
      <c r="AN6">
        <v>4</v>
      </c>
      <c r="AO6" s="1">
        <f t="shared" si="12"/>
        <v>-100000</v>
      </c>
      <c r="AP6">
        <v>1</v>
      </c>
      <c r="AQ6">
        <v>0</v>
      </c>
      <c r="AR6">
        <v>1.03</v>
      </c>
      <c r="AS6">
        <v>40000</v>
      </c>
      <c r="AU6">
        <v>1.02</v>
      </c>
      <c r="AV6">
        <f t="shared" si="10"/>
        <v>18000</v>
      </c>
      <c r="AX6">
        <v>4</v>
      </c>
      <c r="AY6" s="1">
        <f t="shared" si="13"/>
        <v>-100000</v>
      </c>
      <c r="AZ6">
        <v>1</v>
      </c>
      <c r="BA6">
        <v>0</v>
      </c>
      <c r="BB6">
        <v>1.03</v>
      </c>
      <c r="BC6">
        <v>40000</v>
      </c>
      <c r="BE6">
        <v>1.02</v>
      </c>
      <c r="BF6">
        <v>60000</v>
      </c>
    </row>
    <row r="7" spans="1:58" x14ac:dyDescent="0.35">
      <c r="A7">
        <v>5</v>
      </c>
      <c r="B7" s="1">
        <f t="shared" si="5"/>
        <v>102950.89351943509</v>
      </c>
      <c r="C7">
        <f t="shared" si="0"/>
        <v>1.0058333333333334</v>
      </c>
      <c r="E7">
        <v>5</v>
      </c>
      <c r="F7" s="1">
        <f t="shared" si="6"/>
        <v>102950.89351943509</v>
      </c>
      <c r="G7">
        <f t="shared" si="1"/>
        <v>1.0058333333333334</v>
      </c>
      <c r="H7">
        <v>0</v>
      </c>
      <c r="J7">
        <v>5</v>
      </c>
      <c r="K7" s="1">
        <f t="shared" si="7"/>
        <v>102950.89351943509</v>
      </c>
      <c r="L7">
        <f t="shared" si="2"/>
        <v>1.0058333333333334</v>
      </c>
      <c r="M7">
        <v>0</v>
      </c>
      <c r="N7">
        <v>1.03</v>
      </c>
      <c r="O7">
        <v>40000</v>
      </c>
      <c r="Q7">
        <v>5</v>
      </c>
      <c r="R7" s="1">
        <f t="shared" si="8"/>
        <v>-100000</v>
      </c>
      <c r="S7">
        <v>1</v>
      </c>
      <c r="T7">
        <v>0</v>
      </c>
      <c r="U7">
        <v>1.03</v>
      </c>
      <c r="V7">
        <v>40000</v>
      </c>
      <c r="X7">
        <v>5</v>
      </c>
      <c r="Y7" s="1">
        <f t="shared" si="11"/>
        <v>102950.89351943509</v>
      </c>
      <c r="Z7">
        <f t="shared" si="3"/>
        <v>1.0058333333333334</v>
      </c>
      <c r="AA7">
        <v>0</v>
      </c>
      <c r="AB7">
        <v>1.03</v>
      </c>
      <c r="AC7">
        <v>40000</v>
      </c>
      <c r="AE7">
        <v>1.02</v>
      </c>
      <c r="AF7">
        <f t="shared" si="9"/>
        <v>18000</v>
      </c>
      <c r="AH7">
        <v>5</v>
      </c>
      <c r="AI7" s="1">
        <f t="shared" si="14"/>
        <v>102950.89351943509</v>
      </c>
      <c r="AJ7">
        <f t="shared" si="4"/>
        <v>1.0058333333333334</v>
      </c>
      <c r="AK7">
        <v>0</v>
      </c>
      <c r="AN7">
        <v>5</v>
      </c>
      <c r="AO7" s="1">
        <f t="shared" si="12"/>
        <v>-100000</v>
      </c>
      <c r="AP7">
        <v>1</v>
      </c>
      <c r="AQ7">
        <v>0</v>
      </c>
      <c r="AR7">
        <v>1.03</v>
      </c>
      <c r="AS7">
        <v>40000</v>
      </c>
      <c r="AU7">
        <v>1.02</v>
      </c>
      <c r="AV7">
        <f t="shared" si="10"/>
        <v>18000</v>
      </c>
      <c r="AX7">
        <v>5</v>
      </c>
      <c r="AY7" s="1">
        <f t="shared" si="13"/>
        <v>-100000</v>
      </c>
      <c r="AZ7">
        <v>1</v>
      </c>
      <c r="BA7">
        <v>0</v>
      </c>
      <c r="BB7">
        <v>1.03</v>
      </c>
      <c r="BC7">
        <v>40000</v>
      </c>
      <c r="BE7">
        <v>1.02</v>
      </c>
      <c r="BF7">
        <v>60000</v>
      </c>
    </row>
    <row r="8" spans="1:58" x14ac:dyDescent="0.35">
      <c r="A8">
        <v>6</v>
      </c>
      <c r="B8" s="1">
        <f t="shared" si="5"/>
        <v>103551.44039829847</v>
      </c>
      <c r="C8">
        <f t="shared" si="0"/>
        <v>1.0058333333333334</v>
      </c>
      <c r="E8">
        <v>6</v>
      </c>
      <c r="F8" s="1">
        <f t="shared" si="6"/>
        <v>103551.44039829847</v>
      </c>
      <c r="G8">
        <f t="shared" si="1"/>
        <v>1.0058333333333334</v>
      </c>
      <c r="H8">
        <v>0</v>
      </c>
      <c r="J8">
        <v>6</v>
      </c>
      <c r="K8" s="1">
        <f t="shared" si="7"/>
        <v>103551.44039829847</v>
      </c>
      <c r="L8">
        <f t="shared" si="2"/>
        <v>1.0058333333333334</v>
      </c>
      <c r="M8">
        <v>0</v>
      </c>
      <c r="N8">
        <v>1.03</v>
      </c>
      <c r="O8">
        <v>40000</v>
      </c>
      <c r="Q8">
        <v>6</v>
      </c>
      <c r="R8" s="1">
        <f t="shared" si="8"/>
        <v>-100000</v>
      </c>
      <c r="S8">
        <v>1</v>
      </c>
      <c r="T8">
        <v>0</v>
      </c>
      <c r="U8">
        <v>1.03</v>
      </c>
      <c r="V8">
        <v>40000</v>
      </c>
      <c r="X8">
        <v>6</v>
      </c>
      <c r="Y8" s="1">
        <f t="shared" si="11"/>
        <v>103551.44039829847</v>
      </c>
      <c r="Z8">
        <f t="shared" si="3"/>
        <v>1.0058333333333334</v>
      </c>
      <c r="AA8">
        <v>0</v>
      </c>
      <c r="AB8">
        <v>1.03</v>
      </c>
      <c r="AC8">
        <v>40000</v>
      </c>
      <c r="AE8">
        <v>1.02</v>
      </c>
      <c r="AF8">
        <f t="shared" si="9"/>
        <v>18000</v>
      </c>
      <c r="AH8">
        <v>6</v>
      </c>
      <c r="AI8" s="1">
        <f t="shared" si="14"/>
        <v>103551.44039829847</v>
      </c>
      <c r="AJ8">
        <f t="shared" si="4"/>
        <v>1.0058333333333334</v>
      </c>
      <c r="AK8">
        <v>0</v>
      </c>
      <c r="AN8">
        <v>6</v>
      </c>
      <c r="AO8" s="1">
        <f t="shared" si="12"/>
        <v>-100000</v>
      </c>
      <c r="AP8">
        <v>1</v>
      </c>
      <c r="AQ8">
        <v>0</v>
      </c>
      <c r="AR8">
        <v>1.03</v>
      </c>
      <c r="AS8">
        <v>40000</v>
      </c>
      <c r="AU8">
        <v>1.02</v>
      </c>
      <c r="AV8">
        <f t="shared" si="10"/>
        <v>18000</v>
      </c>
      <c r="AX8">
        <v>6</v>
      </c>
      <c r="AY8" s="1">
        <f t="shared" si="13"/>
        <v>-100000</v>
      </c>
      <c r="AZ8">
        <v>1</v>
      </c>
      <c r="BA8">
        <v>0</v>
      </c>
      <c r="BB8">
        <v>1.03</v>
      </c>
      <c r="BC8">
        <v>40000</v>
      </c>
      <c r="BE8">
        <v>1.02</v>
      </c>
      <c r="BF8">
        <v>60000</v>
      </c>
    </row>
    <row r="9" spans="1:58" x14ac:dyDescent="0.35">
      <c r="A9">
        <v>7</v>
      </c>
      <c r="B9" s="1">
        <f t="shared" si="5"/>
        <v>104155.49046728855</v>
      </c>
      <c r="C9">
        <f t="shared" si="0"/>
        <v>1.0058333333333334</v>
      </c>
      <c r="E9">
        <v>7</v>
      </c>
      <c r="F9" s="1">
        <f t="shared" si="6"/>
        <v>104155.49046728855</v>
      </c>
      <c r="G9">
        <f t="shared" si="1"/>
        <v>1.0058333333333334</v>
      </c>
      <c r="H9">
        <v>0</v>
      </c>
      <c r="J9">
        <v>7</v>
      </c>
      <c r="K9" s="1">
        <f t="shared" si="7"/>
        <v>104155.49046728855</v>
      </c>
      <c r="L9">
        <f t="shared" si="2"/>
        <v>1.0058333333333334</v>
      </c>
      <c r="M9">
        <v>0</v>
      </c>
      <c r="N9">
        <v>1.03</v>
      </c>
      <c r="O9">
        <v>40000</v>
      </c>
      <c r="Q9">
        <v>7</v>
      </c>
      <c r="R9" s="1">
        <f t="shared" si="8"/>
        <v>-100000</v>
      </c>
      <c r="S9">
        <v>1</v>
      </c>
      <c r="T9">
        <v>0</v>
      </c>
      <c r="U9">
        <v>1.03</v>
      </c>
      <c r="V9">
        <v>40000</v>
      </c>
      <c r="X9">
        <v>7</v>
      </c>
      <c r="Y9" s="1">
        <f t="shared" si="11"/>
        <v>104155.49046728855</v>
      </c>
      <c r="Z9">
        <f t="shared" si="3"/>
        <v>1.0058333333333334</v>
      </c>
      <c r="AA9">
        <v>0</v>
      </c>
      <c r="AB9">
        <v>1.03</v>
      </c>
      <c r="AC9">
        <v>40000</v>
      </c>
      <c r="AE9">
        <v>1.02</v>
      </c>
      <c r="AF9">
        <f t="shared" si="9"/>
        <v>18000</v>
      </c>
      <c r="AH9">
        <v>7</v>
      </c>
      <c r="AI9" s="1">
        <f t="shared" si="14"/>
        <v>104155.49046728855</v>
      </c>
      <c r="AJ9">
        <f t="shared" si="4"/>
        <v>1.0058333333333334</v>
      </c>
      <c r="AK9">
        <v>0</v>
      </c>
      <c r="AN9">
        <v>7</v>
      </c>
      <c r="AO9" s="1">
        <f t="shared" si="12"/>
        <v>-100000</v>
      </c>
      <c r="AP9">
        <v>1</v>
      </c>
      <c r="AQ9">
        <v>0</v>
      </c>
      <c r="AR9">
        <v>1.03</v>
      </c>
      <c r="AS9">
        <v>40000</v>
      </c>
      <c r="AU9">
        <v>1.02</v>
      </c>
      <c r="AV9">
        <f t="shared" si="10"/>
        <v>18000</v>
      </c>
      <c r="AX9">
        <v>7</v>
      </c>
      <c r="AY9" s="1">
        <f t="shared" si="13"/>
        <v>-100000</v>
      </c>
      <c r="AZ9">
        <v>1</v>
      </c>
      <c r="BA9">
        <v>0</v>
      </c>
      <c r="BB9">
        <v>1.03</v>
      </c>
      <c r="BC9">
        <v>40000</v>
      </c>
      <c r="BE9">
        <v>1.02</v>
      </c>
      <c r="BF9">
        <v>60000</v>
      </c>
    </row>
    <row r="10" spans="1:58" x14ac:dyDescent="0.35">
      <c r="A10">
        <v>8</v>
      </c>
      <c r="B10" s="1">
        <f t="shared" si="5"/>
        <v>104763.06416168106</v>
      </c>
      <c r="C10">
        <f t="shared" si="0"/>
        <v>1.0058333333333334</v>
      </c>
      <c r="E10">
        <v>8</v>
      </c>
      <c r="F10" s="1">
        <f t="shared" si="6"/>
        <v>104763.06416168106</v>
      </c>
      <c r="G10">
        <f t="shared" si="1"/>
        <v>1.0058333333333334</v>
      </c>
      <c r="H10">
        <v>0</v>
      </c>
      <c r="J10">
        <v>8</v>
      </c>
      <c r="K10" s="1">
        <f t="shared" si="7"/>
        <v>104763.06416168106</v>
      </c>
      <c r="L10">
        <f t="shared" si="2"/>
        <v>1.0058333333333334</v>
      </c>
      <c r="M10">
        <v>0</v>
      </c>
      <c r="N10">
        <v>1.03</v>
      </c>
      <c r="O10">
        <v>40000</v>
      </c>
      <c r="Q10">
        <v>8</v>
      </c>
      <c r="R10" s="1">
        <f t="shared" si="8"/>
        <v>-100000</v>
      </c>
      <c r="S10">
        <v>1</v>
      </c>
      <c r="T10">
        <v>0</v>
      </c>
      <c r="U10">
        <v>1.03</v>
      </c>
      <c r="V10">
        <v>40000</v>
      </c>
      <c r="X10">
        <v>8</v>
      </c>
      <c r="Y10" s="1">
        <f t="shared" si="11"/>
        <v>104763.06416168106</v>
      </c>
      <c r="Z10">
        <f t="shared" si="3"/>
        <v>1.0058333333333334</v>
      </c>
      <c r="AA10">
        <v>0</v>
      </c>
      <c r="AB10">
        <v>1.03</v>
      </c>
      <c r="AC10">
        <v>40000</v>
      </c>
      <c r="AE10">
        <v>1.02</v>
      </c>
      <c r="AF10">
        <f t="shared" si="9"/>
        <v>18000</v>
      </c>
      <c r="AH10">
        <v>8</v>
      </c>
      <c r="AI10" s="1">
        <f t="shared" si="14"/>
        <v>104763.06416168106</v>
      </c>
      <c r="AJ10">
        <f t="shared" si="4"/>
        <v>1.0058333333333334</v>
      </c>
      <c r="AK10">
        <v>0</v>
      </c>
      <c r="AN10">
        <v>8</v>
      </c>
      <c r="AO10" s="1">
        <f t="shared" si="12"/>
        <v>-100000</v>
      </c>
      <c r="AP10">
        <v>1</v>
      </c>
      <c r="AQ10">
        <v>0</v>
      </c>
      <c r="AR10">
        <v>1.03</v>
      </c>
      <c r="AS10">
        <v>40000</v>
      </c>
      <c r="AU10">
        <v>1.02</v>
      </c>
      <c r="AV10">
        <f t="shared" si="10"/>
        <v>18000</v>
      </c>
      <c r="AX10">
        <v>8</v>
      </c>
      <c r="AY10" s="1">
        <f t="shared" si="13"/>
        <v>-100000</v>
      </c>
      <c r="AZ10">
        <v>1</v>
      </c>
      <c r="BA10">
        <v>0</v>
      </c>
      <c r="BB10">
        <v>1.03</v>
      </c>
      <c r="BC10">
        <v>40000</v>
      </c>
      <c r="BE10">
        <v>1.02</v>
      </c>
      <c r="BF10">
        <v>60000</v>
      </c>
    </row>
    <row r="11" spans="1:58" x14ac:dyDescent="0.35">
      <c r="A11">
        <v>9</v>
      </c>
      <c r="B11" s="1">
        <f t="shared" si="5"/>
        <v>105374.18203595754</v>
      </c>
      <c r="C11">
        <f t="shared" si="0"/>
        <v>1.0058333333333334</v>
      </c>
      <c r="E11">
        <v>9</v>
      </c>
      <c r="F11" s="1">
        <f t="shared" si="6"/>
        <v>105374.18203595754</v>
      </c>
      <c r="G11">
        <f t="shared" si="1"/>
        <v>1.0058333333333334</v>
      </c>
      <c r="H11">
        <v>0</v>
      </c>
      <c r="J11">
        <v>9</v>
      </c>
      <c r="K11" s="1">
        <f t="shared" si="7"/>
        <v>105374.18203595754</v>
      </c>
      <c r="L11">
        <f t="shared" si="2"/>
        <v>1.0058333333333334</v>
      </c>
      <c r="M11">
        <v>0</v>
      </c>
      <c r="N11">
        <v>1.03</v>
      </c>
      <c r="O11">
        <v>40000</v>
      </c>
      <c r="Q11">
        <v>9</v>
      </c>
      <c r="R11" s="1">
        <f t="shared" si="8"/>
        <v>-100000</v>
      </c>
      <c r="S11">
        <v>1</v>
      </c>
      <c r="T11">
        <v>0</v>
      </c>
      <c r="U11">
        <v>1.03</v>
      </c>
      <c r="V11">
        <v>40000</v>
      </c>
      <c r="X11">
        <v>9</v>
      </c>
      <c r="Y11" s="1">
        <f t="shared" si="11"/>
        <v>105374.18203595754</v>
      </c>
      <c r="Z11">
        <f t="shared" si="3"/>
        <v>1.0058333333333334</v>
      </c>
      <c r="AA11">
        <v>0</v>
      </c>
      <c r="AB11">
        <v>1.03</v>
      </c>
      <c r="AC11">
        <v>40000</v>
      </c>
      <c r="AE11">
        <v>1.02</v>
      </c>
      <c r="AF11">
        <f t="shared" si="9"/>
        <v>18000</v>
      </c>
      <c r="AH11">
        <v>9</v>
      </c>
      <c r="AI11" s="1">
        <f t="shared" si="14"/>
        <v>105374.18203595754</v>
      </c>
      <c r="AJ11">
        <f t="shared" si="4"/>
        <v>1.0058333333333334</v>
      </c>
      <c r="AK11">
        <v>0</v>
      </c>
      <c r="AN11">
        <v>9</v>
      </c>
      <c r="AO11" s="1">
        <f t="shared" si="12"/>
        <v>-100000</v>
      </c>
      <c r="AP11">
        <v>1</v>
      </c>
      <c r="AQ11">
        <v>0</v>
      </c>
      <c r="AR11">
        <v>1.03</v>
      </c>
      <c r="AS11">
        <v>40000</v>
      </c>
      <c r="AU11">
        <v>1.02</v>
      </c>
      <c r="AV11">
        <f t="shared" si="10"/>
        <v>18000</v>
      </c>
      <c r="AX11">
        <v>9</v>
      </c>
      <c r="AY11" s="1">
        <f t="shared" si="13"/>
        <v>-100000</v>
      </c>
      <c r="AZ11">
        <v>1</v>
      </c>
      <c r="BA11">
        <v>0</v>
      </c>
      <c r="BB11">
        <v>1.03</v>
      </c>
      <c r="BC11">
        <v>40000</v>
      </c>
      <c r="BE11">
        <v>1.02</v>
      </c>
      <c r="BF11">
        <v>60000</v>
      </c>
    </row>
    <row r="12" spans="1:58" x14ac:dyDescent="0.35">
      <c r="A12">
        <v>10</v>
      </c>
      <c r="B12" s="1">
        <f t="shared" si="5"/>
        <v>105988.86476450063</v>
      </c>
      <c r="C12">
        <f t="shared" si="0"/>
        <v>1.0058333333333334</v>
      </c>
      <c r="E12">
        <v>10</v>
      </c>
      <c r="F12" s="1">
        <f t="shared" si="6"/>
        <v>105988.86476450063</v>
      </c>
      <c r="G12">
        <f t="shared" si="1"/>
        <v>1.0058333333333334</v>
      </c>
      <c r="H12">
        <v>0</v>
      </c>
      <c r="J12">
        <v>10</v>
      </c>
      <c r="K12" s="1">
        <f t="shared" si="7"/>
        <v>105988.86476450063</v>
      </c>
      <c r="L12">
        <f t="shared" si="2"/>
        <v>1.0058333333333334</v>
      </c>
      <c r="M12">
        <v>0</v>
      </c>
      <c r="N12">
        <v>1.03</v>
      </c>
      <c r="O12">
        <v>40000</v>
      </c>
      <c r="Q12">
        <v>10</v>
      </c>
      <c r="R12" s="1">
        <f t="shared" si="8"/>
        <v>-100000</v>
      </c>
      <c r="S12">
        <v>1</v>
      </c>
      <c r="T12">
        <v>0</v>
      </c>
      <c r="U12">
        <v>1.03</v>
      </c>
      <c r="V12">
        <v>40000</v>
      </c>
      <c r="X12">
        <v>10</v>
      </c>
      <c r="Y12" s="1">
        <f t="shared" si="11"/>
        <v>105988.86476450063</v>
      </c>
      <c r="Z12">
        <f t="shared" si="3"/>
        <v>1.0058333333333334</v>
      </c>
      <c r="AA12">
        <v>0</v>
      </c>
      <c r="AB12">
        <v>1.03</v>
      </c>
      <c r="AC12">
        <v>40000</v>
      </c>
      <c r="AE12">
        <v>1.02</v>
      </c>
      <c r="AF12">
        <f t="shared" si="9"/>
        <v>18000</v>
      </c>
      <c r="AH12">
        <v>10</v>
      </c>
      <c r="AI12" s="1">
        <f t="shared" si="14"/>
        <v>105988.86476450063</v>
      </c>
      <c r="AJ12">
        <f t="shared" si="4"/>
        <v>1.0058333333333334</v>
      </c>
      <c r="AK12">
        <v>0</v>
      </c>
      <c r="AN12">
        <v>10</v>
      </c>
      <c r="AO12" s="1">
        <f t="shared" si="12"/>
        <v>-100000</v>
      </c>
      <c r="AP12">
        <v>1</v>
      </c>
      <c r="AQ12">
        <v>0</v>
      </c>
      <c r="AR12">
        <v>1.03</v>
      </c>
      <c r="AS12">
        <v>40000</v>
      </c>
      <c r="AU12">
        <v>1.02</v>
      </c>
      <c r="AV12">
        <f t="shared" si="10"/>
        <v>18000</v>
      </c>
      <c r="AX12">
        <v>10</v>
      </c>
      <c r="AY12" s="1">
        <f t="shared" si="13"/>
        <v>-100000</v>
      </c>
      <c r="AZ12">
        <v>1</v>
      </c>
      <c r="BA12">
        <v>0</v>
      </c>
      <c r="BB12">
        <v>1.03</v>
      </c>
      <c r="BC12">
        <v>40000</v>
      </c>
      <c r="BE12">
        <v>1.02</v>
      </c>
      <c r="BF12">
        <v>60000</v>
      </c>
    </row>
    <row r="13" spans="1:58" x14ac:dyDescent="0.35">
      <c r="A13">
        <v>11</v>
      </c>
      <c r="B13" s="1">
        <f t="shared" si="5"/>
        <v>106607.13314229355</v>
      </c>
      <c r="C13">
        <f t="shared" si="0"/>
        <v>1.0058333333333334</v>
      </c>
      <c r="E13">
        <v>11</v>
      </c>
      <c r="F13" s="1">
        <f t="shared" si="6"/>
        <v>106607.13314229355</v>
      </c>
      <c r="G13">
        <f t="shared" si="1"/>
        <v>1.0058333333333334</v>
      </c>
      <c r="H13">
        <v>40000</v>
      </c>
      <c r="J13">
        <v>11</v>
      </c>
      <c r="K13" s="1">
        <f t="shared" si="7"/>
        <v>106607.13314229355</v>
      </c>
      <c r="L13">
        <f t="shared" si="2"/>
        <v>1.0058333333333334</v>
      </c>
      <c r="M13">
        <v>40000</v>
      </c>
      <c r="N13">
        <v>1.03</v>
      </c>
      <c r="O13">
        <v>40000</v>
      </c>
      <c r="Q13">
        <v>11</v>
      </c>
      <c r="R13" s="1">
        <f t="shared" si="8"/>
        <v>-100000</v>
      </c>
      <c r="S13">
        <v>1</v>
      </c>
      <c r="T13">
        <v>40000</v>
      </c>
      <c r="U13">
        <v>1.03</v>
      </c>
      <c r="V13">
        <v>40000</v>
      </c>
      <c r="X13">
        <v>11</v>
      </c>
      <c r="Y13" s="1">
        <f t="shared" si="11"/>
        <v>106607.13314229355</v>
      </c>
      <c r="Z13">
        <f t="shared" si="3"/>
        <v>1.0058333333333334</v>
      </c>
      <c r="AA13">
        <v>40000</v>
      </c>
      <c r="AB13">
        <v>1.03</v>
      </c>
      <c r="AC13">
        <v>40000</v>
      </c>
      <c r="AD13">
        <v>18000</v>
      </c>
      <c r="AE13">
        <v>1.02</v>
      </c>
      <c r="AF13">
        <f t="shared" si="9"/>
        <v>18000</v>
      </c>
      <c r="AH13">
        <v>11</v>
      </c>
      <c r="AI13" s="1">
        <f t="shared" si="14"/>
        <v>106607.13314229355</v>
      </c>
      <c r="AJ13">
        <f t="shared" si="4"/>
        <v>1.0058333333333334</v>
      </c>
      <c r="AK13">
        <v>40000</v>
      </c>
      <c r="AL13">
        <v>18000</v>
      </c>
      <c r="AN13">
        <v>11</v>
      </c>
      <c r="AO13" s="1">
        <f t="shared" si="12"/>
        <v>-100000</v>
      </c>
      <c r="AP13">
        <v>1</v>
      </c>
      <c r="AQ13">
        <v>40000</v>
      </c>
      <c r="AR13">
        <v>1.03</v>
      </c>
      <c r="AS13">
        <v>40000</v>
      </c>
      <c r="AT13">
        <v>18000</v>
      </c>
      <c r="AU13">
        <v>1.02</v>
      </c>
      <c r="AV13">
        <f t="shared" si="10"/>
        <v>18000</v>
      </c>
      <c r="AX13">
        <v>11</v>
      </c>
      <c r="AY13" s="1">
        <f t="shared" si="13"/>
        <v>-100000</v>
      </c>
      <c r="AZ13">
        <v>1</v>
      </c>
      <c r="BA13">
        <v>40000</v>
      </c>
      <c r="BB13">
        <v>1.03</v>
      </c>
      <c r="BC13">
        <v>40000</v>
      </c>
      <c r="BD13">
        <v>18000</v>
      </c>
      <c r="BE13">
        <v>1.02</v>
      </c>
      <c r="BF13">
        <v>60000</v>
      </c>
    </row>
    <row r="14" spans="1:58" x14ac:dyDescent="0.35">
      <c r="A14">
        <v>12</v>
      </c>
      <c r="B14" s="1">
        <f t="shared" si="5"/>
        <v>107229.0080856236</v>
      </c>
      <c r="C14">
        <f t="shared" si="0"/>
        <v>1.0058333333333334</v>
      </c>
      <c r="E14">
        <v>12</v>
      </c>
      <c r="F14" s="1">
        <f t="shared" si="6"/>
        <v>147229.00808562362</v>
      </c>
      <c r="G14">
        <f t="shared" si="1"/>
        <v>1.0058333333333334</v>
      </c>
      <c r="H14">
        <v>0</v>
      </c>
      <c r="J14">
        <v>12</v>
      </c>
      <c r="K14" s="1">
        <f t="shared" si="7"/>
        <v>147229.00808562362</v>
      </c>
      <c r="L14">
        <f t="shared" si="2"/>
        <v>1.0058333333333334</v>
      </c>
      <c r="M14">
        <v>0</v>
      </c>
      <c r="N14">
        <v>1.03</v>
      </c>
      <c r="O14">
        <v>40000</v>
      </c>
      <c r="Q14">
        <v>12</v>
      </c>
      <c r="R14" s="1">
        <f t="shared" si="8"/>
        <v>-60000</v>
      </c>
      <c r="S14">
        <v>1</v>
      </c>
      <c r="T14">
        <v>0</v>
      </c>
      <c r="U14">
        <v>1.03</v>
      </c>
      <c r="V14">
        <v>40000</v>
      </c>
      <c r="X14">
        <v>12</v>
      </c>
      <c r="Y14" s="1">
        <f t="shared" si="11"/>
        <v>129229.00808562362</v>
      </c>
      <c r="Z14">
        <f t="shared" si="3"/>
        <v>1.0058333333333334</v>
      </c>
      <c r="AA14">
        <v>0</v>
      </c>
      <c r="AB14">
        <v>1.03</v>
      </c>
      <c r="AC14">
        <v>40000</v>
      </c>
      <c r="AE14">
        <v>1.02</v>
      </c>
      <c r="AF14">
        <f t="shared" si="9"/>
        <v>18000</v>
      </c>
      <c r="AH14">
        <v>12</v>
      </c>
      <c r="AI14" s="1">
        <f t="shared" si="14"/>
        <v>129229.00808562362</v>
      </c>
      <c r="AJ14">
        <f t="shared" si="4"/>
        <v>1.0058333333333334</v>
      </c>
      <c r="AK14">
        <v>0</v>
      </c>
      <c r="AN14">
        <v>12</v>
      </c>
      <c r="AO14" s="1">
        <f t="shared" si="12"/>
        <v>-78000</v>
      </c>
      <c r="AP14">
        <v>1</v>
      </c>
      <c r="AQ14">
        <v>0</v>
      </c>
      <c r="AR14">
        <v>1.03</v>
      </c>
      <c r="AS14">
        <v>40000</v>
      </c>
      <c r="AU14">
        <v>1.02</v>
      </c>
      <c r="AV14">
        <f t="shared" si="10"/>
        <v>18000</v>
      </c>
      <c r="AX14">
        <v>12</v>
      </c>
      <c r="AY14" s="1">
        <f t="shared" si="13"/>
        <v>-78000</v>
      </c>
      <c r="AZ14">
        <v>1</v>
      </c>
      <c r="BA14">
        <v>0</v>
      </c>
      <c r="BB14">
        <v>1.03</v>
      </c>
      <c r="BC14">
        <v>40000</v>
      </c>
      <c r="BE14">
        <v>1.02</v>
      </c>
      <c r="BF14">
        <v>60000</v>
      </c>
    </row>
    <row r="15" spans="1:58" x14ac:dyDescent="0.35">
      <c r="A15">
        <v>13</v>
      </c>
      <c r="B15" s="1">
        <f t="shared" si="5"/>
        <v>107854.51063278974</v>
      </c>
      <c r="C15">
        <f t="shared" si="0"/>
        <v>1.0058333333333334</v>
      </c>
      <c r="E15">
        <v>13</v>
      </c>
      <c r="F15" s="1">
        <f t="shared" si="6"/>
        <v>148087.8439661231</v>
      </c>
      <c r="G15">
        <f t="shared" si="1"/>
        <v>1.0058333333333334</v>
      </c>
      <c r="H15">
        <v>0</v>
      </c>
      <c r="J15">
        <v>13</v>
      </c>
      <c r="K15" s="1">
        <f t="shared" si="7"/>
        <v>148087.8439661231</v>
      </c>
      <c r="L15">
        <f t="shared" si="2"/>
        <v>1.0058333333333334</v>
      </c>
      <c r="M15">
        <v>0</v>
      </c>
      <c r="N15">
        <v>1.03</v>
      </c>
      <c r="O15">
        <v>40000</v>
      </c>
      <c r="Q15">
        <v>13</v>
      </c>
      <c r="R15" s="1">
        <f t="shared" si="8"/>
        <v>-60000</v>
      </c>
      <c r="S15">
        <v>1</v>
      </c>
      <c r="T15">
        <v>0</v>
      </c>
      <c r="U15">
        <v>1.03</v>
      </c>
      <c r="V15">
        <v>40000</v>
      </c>
      <c r="X15">
        <v>13</v>
      </c>
      <c r="Y15" s="1">
        <f t="shared" si="11"/>
        <v>129982.8439661231</v>
      </c>
      <c r="Z15">
        <f t="shared" si="3"/>
        <v>1.0058333333333334</v>
      </c>
      <c r="AA15">
        <v>0</v>
      </c>
      <c r="AB15">
        <v>1.03</v>
      </c>
      <c r="AC15">
        <v>40000</v>
      </c>
      <c r="AE15">
        <v>1.02</v>
      </c>
      <c r="AF15">
        <f t="shared" si="9"/>
        <v>18000</v>
      </c>
      <c r="AH15">
        <v>13</v>
      </c>
      <c r="AI15" s="1">
        <f t="shared" si="14"/>
        <v>129982.8439661231</v>
      </c>
      <c r="AJ15">
        <f t="shared" si="4"/>
        <v>1.0058333333333334</v>
      </c>
      <c r="AK15">
        <v>0</v>
      </c>
      <c r="AN15">
        <v>13</v>
      </c>
      <c r="AO15" s="1">
        <f t="shared" si="12"/>
        <v>-78000</v>
      </c>
      <c r="AP15">
        <v>1</v>
      </c>
      <c r="AQ15">
        <v>0</v>
      </c>
      <c r="AR15">
        <v>1.03</v>
      </c>
      <c r="AS15">
        <v>40000</v>
      </c>
      <c r="AU15">
        <v>1.02</v>
      </c>
      <c r="AV15">
        <f t="shared" si="10"/>
        <v>18000</v>
      </c>
      <c r="AX15">
        <v>13</v>
      </c>
      <c r="AY15" s="1">
        <f t="shared" si="13"/>
        <v>-78000</v>
      </c>
      <c r="AZ15">
        <v>1</v>
      </c>
      <c r="BA15">
        <v>0</v>
      </c>
      <c r="BB15">
        <v>1.03</v>
      </c>
      <c r="BC15">
        <v>40000</v>
      </c>
      <c r="BE15">
        <v>1.02</v>
      </c>
      <c r="BF15">
        <v>60000</v>
      </c>
    </row>
    <row r="16" spans="1:58" x14ac:dyDescent="0.35">
      <c r="A16">
        <v>14</v>
      </c>
      <c r="B16" s="1">
        <f t="shared" si="5"/>
        <v>108483.66194481435</v>
      </c>
      <c r="C16">
        <f t="shared" si="0"/>
        <v>1.0058333333333334</v>
      </c>
      <c r="E16">
        <v>14</v>
      </c>
      <c r="F16" s="1">
        <f t="shared" si="6"/>
        <v>148951.68972259216</v>
      </c>
      <c r="G16">
        <f t="shared" si="1"/>
        <v>1.0058333333333334</v>
      </c>
      <c r="H16">
        <v>0</v>
      </c>
      <c r="J16">
        <v>14</v>
      </c>
      <c r="K16" s="1">
        <f t="shared" si="7"/>
        <v>148951.68972259216</v>
      </c>
      <c r="L16">
        <f t="shared" si="2"/>
        <v>1.0058333333333334</v>
      </c>
      <c r="M16">
        <v>0</v>
      </c>
      <c r="N16">
        <v>1.03</v>
      </c>
      <c r="O16">
        <v>40000</v>
      </c>
      <c r="Q16">
        <v>14</v>
      </c>
      <c r="R16" s="1">
        <f t="shared" si="8"/>
        <v>-60000</v>
      </c>
      <c r="S16">
        <v>1</v>
      </c>
      <c r="T16">
        <v>0</v>
      </c>
      <c r="U16">
        <v>1.03</v>
      </c>
      <c r="V16">
        <v>40000</v>
      </c>
      <c r="X16">
        <v>14</v>
      </c>
      <c r="Y16" s="1">
        <f t="shared" si="11"/>
        <v>130741.07722259215</v>
      </c>
      <c r="Z16">
        <f t="shared" si="3"/>
        <v>1.0058333333333334</v>
      </c>
      <c r="AA16">
        <v>0</v>
      </c>
      <c r="AB16">
        <v>1.03</v>
      </c>
      <c r="AC16">
        <v>40000</v>
      </c>
      <c r="AE16">
        <v>1.02</v>
      </c>
      <c r="AF16">
        <f t="shared" si="9"/>
        <v>18000</v>
      </c>
      <c r="AH16">
        <v>14</v>
      </c>
      <c r="AI16" s="1">
        <f t="shared" si="14"/>
        <v>130741.07722259215</v>
      </c>
      <c r="AJ16">
        <f t="shared" si="4"/>
        <v>1.0058333333333334</v>
      </c>
      <c r="AK16">
        <v>0</v>
      </c>
      <c r="AN16">
        <v>14</v>
      </c>
      <c r="AO16" s="1">
        <f t="shared" si="12"/>
        <v>-78000</v>
      </c>
      <c r="AP16">
        <v>1</v>
      </c>
      <c r="AQ16">
        <v>0</v>
      </c>
      <c r="AR16">
        <v>1.03</v>
      </c>
      <c r="AS16">
        <v>40000</v>
      </c>
      <c r="AU16">
        <v>1.02</v>
      </c>
      <c r="AV16">
        <f t="shared" si="10"/>
        <v>18000</v>
      </c>
      <c r="AX16">
        <v>14</v>
      </c>
      <c r="AY16" s="1">
        <f t="shared" si="13"/>
        <v>-78000</v>
      </c>
      <c r="AZ16">
        <v>1</v>
      </c>
      <c r="BA16">
        <v>0</v>
      </c>
      <c r="BB16">
        <v>1.03</v>
      </c>
      <c r="BC16">
        <v>40000</v>
      </c>
      <c r="BE16">
        <v>1.02</v>
      </c>
      <c r="BF16">
        <v>60000</v>
      </c>
    </row>
    <row r="17" spans="1:58" x14ac:dyDescent="0.35">
      <c r="A17">
        <v>15</v>
      </c>
      <c r="B17" s="1">
        <f t="shared" si="5"/>
        <v>109116.48330615911</v>
      </c>
      <c r="C17">
        <f t="shared" si="0"/>
        <v>1.0058333333333334</v>
      </c>
      <c r="E17">
        <v>15</v>
      </c>
      <c r="F17" s="1">
        <f t="shared" si="6"/>
        <v>149820.57457930729</v>
      </c>
      <c r="G17">
        <f t="shared" si="1"/>
        <v>1.0058333333333334</v>
      </c>
      <c r="H17">
        <v>0</v>
      </c>
      <c r="J17">
        <v>15</v>
      </c>
      <c r="K17" s="1">
        <f t="shared" si="7"/>
        <v>149820.57457930729</v>
      </c>
      <c r="L17">
        <f t="shared" si="2"/>
        <v>1.0058333333333334</v>
      </c>
      <c r="M17">
        <v>0</v>
      </c>
      <c r="N17">
        <v>1.03</v>
      </c>
      <c r="O17">
        <v>40000</v>
      </c>
      <c r="Q17">
        <v>15</v>
      </c>
      <c r="R17" s="1">
        <f t="shared" si="8"/>
        <v>-60000</v>
      </c>
      <c r="S17">
        <v>1</v>
      </c>
      <c r="T17">
        <v>0</v>
      </c>
      <c r="U17">
        <v>1.03</v>
      </c>
      <c r="V17">
        <v>40000</v>
      </c>
      <c r="X17">
        <v>15</v>
      </c>
      <c r="Y17" s="1">
        <f t="shared" si="11"/>
        <v>131503.73350639062</v>
      </c>
      <c r="Z17">
        <f t="shared" si="3"/>
        <v>1.0058333333333334</v>
      </c>
      <c r="AA17">
        <v>0</v>
      </c>
      <c r="AB17">
        <v>1.03</v>
      </c>
      <c r="AC17">
        <v>40000</v>
      </c>
      <c r="AE17">
        <v>1.02</v>
      </c>
      <c r="AF17">
        <f t="shared" si="9"/>
        <v>18000</v>
      </c>
      <c r="AH17">
        <v>15</v>
      </c>
      <c r="AI17" s="1">
        <f t="shared" si="14"/>
        <v>131503.73350639062</v>
      </c>
      <c r="AJ17">
        <f t="shared" si="4"/>
        <v>1.0058333333333334</v>
      </c>
      <c r="AK17">
        <v>0</v>
      </c>
      <c r="AN17">
        <v>15</v>
      </c>
      <c r="AO17" s="1">
        <f t="shared" si="12"/>
        <v>-78000</v>
      </c>
      <c r="AP17">
        <v>1</v>
      </c>
      <c r="AQ17">
        <v>0</v>
      </c>
      <c r="AR17">
        <v>1.03</v>
      </c>
      <c r="AS17">
        <v>40000</v>
      </c>
      <c r="AU17">
        <v>1.02</v>
      </c>
      <c r="AV17">
        <f t="shared" si="10"/>
        <v>18000</v>
      </c>
      <c r="AX17">
        <v>15</v>
      </c>
      <c r="AY17" s="1">
        <f t="shared" si="13"/>
        <v>-78000</v>
      </c>
      <c r="AZ17">
        <v>1</v>
      </c>
      <c r="BA17">
        <v>0</v>
      </c>
      <c r="BB17">
        <v>1.03</v>
      </c>
      <c r="BC17">
        <v>40000</v>
      </c>
      <c r="BE17">
        <v>1.02</v>
      </c>
      <c r="BF17">
        <v>60000</v>
      </c>
    </row>
    <row r="18" spans="1:58" x14ac:dyDescent="0.35">
      <c r="A18">
        <v>16</v>
      </c>
      <c r="B18" s="1">
        <f t="shared" si="5"/>
        <v>109752.99612544503</v>
      </c>
      <c r="C18">
        <f t="shared" si="0"/>
        <v>1.0058333333333334</v>
      </c>
      <c r="E18">
        <v>16</v>
      </c>
      <c r="F18" s="1">
        <f t="shared" si="6"/>
        <v>150694.52793101993</v>
      </c>
      <c r="G18">
        <f t="shared" si="1"/>
        <v>1.0058333333333334</v>
      </c>
      <c r="H18">
        <v>0</v>
      </c>
      <c r="J18">
        <v>16</v>
      </c>
      <c r="K18" s="1">
        <f t="shared" si="7"/>
        <v>150694.52793101993</v>
      </c>
      <c r="L18">
        <f t="shared" si="2"/>
        <v>1.0058333333333334</v>
      </c>
      <c r="M18">
        <v>0</v>
      </c>
      <c r="N18">
        <v>1.03</v>
      </c>
      <c r="O18">
        <v>40000</v>
      </c>
      <c r="Q18">
        <v>16</v>
      </c>
      <c r="R18" s="1">
        <f t="shared" si="8"/>
        <v>-60000</v>
      </c>
      <c r="S18">
        <v>1</v>
      </c>
      <c r="T18">
        <v>0</v>
      </c>
      <c r="U18">
        <v>1.03</v>
      </c>
      <c r="V18">
        <v>40000</v>
      </c>
      <c r="X18">
        <v>16</v>
      </c>
      <c r="Y18" s="1">
        <f t="shared" si="11"/>
        <v>132270.83861851125</v>
      </c>
      <c r="Z18">
        <f t="shared" si="3"/>
        <v>1.0058333333333334</v>
      </c>
      <c r="AA18">
        <v>0</v>
      </c>
      <c r="AB18">
        <v>1.03</v>
      </c>
      <c r="AC18">
        <v>40000</v>
      </c>
      <c r="AE18">
        <v>1.02</v>
      </c>
      <c r="AF18">
        <f t="shared" si="9"/>
        <v>18000</v>
      </c>
      <c r="AH18">
        <v>16</v>
      </c>
      <c r="AI18" s="1">
        <f t="shared" si="14"/>
        <v>132270.83861851125</v>
      </c>
      <c r="AJ18">
        <f t="shared" si="4"/>
        <v>1.0058333333333334</v>
      </c>
      <c r="AK18">
        <v>0</v>
      </c>
      <c r="AN18">
        <v>16</v>
      </c>
      <c r="AO18" s="1">
        <f t="shared" si="12"/>
        <v>-78000</v>
      </c>
      <c r="AP18">
        <v>1</v>
      </c>
      <c r="AQ18">
        <v>0</v>
      </c>
      <c r="AR18">
        <v>1.03</v>
      </c>
      <c r="AS18">
        <v>40000</v>
      </c>
      <c r="AU18">
        <v>1.02</v>
      </c>
      <c r="AV18">
        <f t="shared" si="10"/>
        <v>18000</v>
      </c>
      <c r="AX18">
        <v>16</v>
      </c>
      <c r="AY18" s="1">
        <f t="shared" si="13"/>
        <v>-78000</v>
      </c>
      <c r="AZ18">
        <v>1</v>
      </c>
      <c r="BA18">
        <v>0</v>
      </c>
      <c r="BB18">
        <v>1.03</v>
      </c>
      <c r="BC18">
        <v>40000</v>
      </c>
      <c r="BE18">
        <v>1.02</v>
      </c>
      <c r="BF18">
        <v>60000</v>
      </c>
    </row>
    <row r="19" spans="1:58" x14ac:dyDescent="0.35">
      <c r="A19">
        <v>17</v>
      </c>
      <c r="B19" s="1">
        <f t="shared" si="5"/>
        <v>110393.22193617679</v>
      </c>
      <c r="C19">
        <f t="shared" si="0"/>
        <v>1.0058333333333334</v>
      </c>
      <c r="E19">
        <v>17</v>
      </c>
      <c r="F19" s="1">
        <f t="shared" si="6"/>
        <v>151573.57934395087</v>
      </c>
      <c r="G19">
        <f t="shared" si="1"/>
        <v>1.0058333333333334</v>
      </c>
      <c r="H19">
        <v>0</v>
      </c>
      <c r="J19">
        <v>17</v>
      </c>
      <c r="K19" s="1">
        <f t="shared" si="7"/>
        <v>151573.57934395087</v>
      </c>
      <c r="L19">
        <f t="shared" si="2"/>
        <v>1.0058333333333334</v>
      </c>
      <c r="M19">
        <v>0</v>
      </c>
      <c r="N19">
        <v>1.03</v>
      </c>
      <c r="O19">
        <v>40000</v>
      </c>
      <c r="Q19">
        <v>17</v>
      </c>
      <c r="R19" s="1">
        <f t="shared" si="8"/>
        <v>-60000</v>
      </c>
      <c r="S19">
        <v>1</v>
      </c>
      <c r="T19">
        <v>0</v>
      </c>
      <c r="U19">
        <v>1.03</v>
      </c>
      <c r="V19">
        <v>40000</v>
      </c>
      <c r="X19">
        <v>17</v>
      </c>
      <c r="Y19" s="1">
        <f t="shared" si="11"/>
        <v>133042.41851045255</v>
      </c>
      <c r="Z19">
        <f t="shared" si="3"/>
        <v>1.0058333333333334</v>
      </c>
      <c r="AA19">
        <v>0</v>
      </c>
      <c r="AB19">
        <v>1.03</v>
      </c>
      <c r="AC19">
        <v>40000</v>
      </c>
      <c r="AE19">
        <v>1.02</v>
      </c>
      <c r="AF19">
        <f t="shared" si="9"/>
        <v>18000</v>
      </c>
      <c r="AH19">
        <v>17</v>
      </c>
      <c r="AI19" s="1">
        <f t="shared" si="14"/>
        <v>133042.41851045255</v>
      </c>
      <c r="AJ19">
        <f t="shared" si="4"/>
        <v>1.0058333333333334</v>
      </c>
      <c r="AK19">
        <v>0</v>
      </c>
      <c r="AN19">
        <v>17</v>
      </c>
      <c r="AO19" s="1">
        <f t="shared" si="12"/>
        <v>-78000</v>
      </c>
      <c r="AP19">
        <v>1</v>
      </c>
      <c r="AQ19">
        <v>0</v>
      </c>
      <c r="AR19">
        <v>1.03</v>
      </c>
      <c r="AS19">
        <v>40000</v>
      </c>
      <c r="AU19">
        <v>1.02</v>
      </c>
      <c r="AV19">
        <f t="shared" si="10"/>
        <v>18000</v>
      </c>
      <c r="AX19">
        <v>17</v>
      </c>
      <c r="AY19" s="1">
        <f t="shared" si="13"/>
        <v>-78000</v>
      </c>
      <c r="AZ19">
        <v>1</v>
      </c>
      <c r="BA19">
        <v>0</v>
      </c>
      <c r="BB19">
        <v>1.03</v>
      </c>
      <c r="BC19">
        <v>40000</v>
      </c>
      <c r="BE19">
        <v>1.02</v>
      </c>
      <c r="BF19">
        <v>60000</v>
      </c>
    </row>
    <row r="20" spans="1:58" x14ac:dyDescent="0.35">
      <c r="A20">
        <v>18</v>
      </c>
      <c r="B20" s="1">
        <f t="shared" si="5"/>
        <v>111037.18239747116</v>
      </c>
      <c r="C20">
        <f t="shared" si="0"/>
        <v>1.0058333333333334</v>
      </c>
      <c r="E20">
        <v>18</v>
      </c>
      <c r="F20" s="1">
        <f t="shared" si="6"/>
        <v>152457.75855679059</v>
      </c>
      <c r="G20">
        <f t="shared" si="1"/>
        <v>1.0058333333333334</v>
      </c>
      <c r="H20">
        <v>0</v>
      </c>
      <c r="J20">
        <v>18</v>
      </c>
      <c r="K20" s="1">
        <f t="shared" si="7"/>
        <v>152457.75855679059</v>
      </c>
      <c r="L20">
        <f t="shared" si="2"/>
        <v>1.0058333333333334</v>
      </c>
      <c r="M20">
        <v>0</v>
      </c>
      <c r="N20">
        <v>1.03</v>
      </c>
      <c r="O20">
        <v>40000</v>
      </c>
      <c r="Q20">
        <v>18</v>
      </c>
      <c r="R20" s="1">
        <f t="shared" si="8"/>
        <v>-60000</v>
      </c>
      <c r="S20">
        <v>1</v>
      </c>
      <c r="T20">
        <v>0</v>
      </c>
      <c r="U20">
        <v>1.03</v>
      </c>
      <c r="V20">
        <v>40000</v>
      </c>
      <c r="X20">
        <v>18</v>
      </c>
      <c r="Y20" s="1">
        <f t="shared" si="11"/>
        <v>133818.49928509686</v>
      </c>
      <c r="Z20">
        <f t="shared" si="3"/>
        <v>1.0058333333333334</v>
      </c>
      <c r="AA20">
        <v>0</v>
      </c>
      <c r="AB20">
        <v>1.03</v>
      </c>
      <c r="AC20">
        <v>40000</v>
      </c>
      <c r="AE20">
        <v>1.02</v>
      </c>
      <c r="AF20">
        <f t="shared" si="9"/>
        <v>18000</v>
      </c>
      <c r="AH20">
        <v>18</v>
      </c>
      <c r="AI20" s="1">
        <f t="shared" si="14"/>
        <v>133818.49928509686</v>
      </c>
      <c r="AJ20">
        <f t="shared" si="4"/>
        <v>1.0058333333333334</v>
      </c>
      <c r="AK20">
        <v>0</v>
      </c>
      <c r="AN20">
        <v>18</v>
      </c>
      <c r="AO20" s="1">
        <f t="shared" si="12"/>
        <v>-78000</v>
      </c>
      <c r="AP20">
        <v>1</v>
      </c>
      <c r="AQ20">
        <v>0</v>
      </c>
      <c r="AR20">
        <v>1.03</v>
      </c>
      <c r="AS20">
        <v>40000</v>
      </c>
      <c r="AU20">
        <v>1.02</v>
      </c>
      <c r="AV20">
        <f t="shared" si="10"/>
        <v>18000</v>
      </c>
      <c r="AX20">
        <v>18</v>
      </c>
      <c r="AY20" s="1">
        <f t="shared" si="13"/>
        <v>-78000</v>
      </c>
      <c r="AZ20">
        <v>1</v>
      </c>
      <c r="BA20">
        <v>0</v>
      </c>
      <c r="BB20">
        <v>1.03</v>
      </c>
      <c r="BC20">
        <v>40000</v>
      </c>
      <c r="BE20">
        <v>1.02</v>
      </c>
      <c r="BF20">
        <v>60000</v>
      </c>
    </row>
    <row r="21" spans="1:58" x14ac:dyDescent="0.35">
      <c r="A21">
        <v>19</v>
      </c>
      <c r="B21" s="1">
        <f t="shared" si="5"/>
        <v>111684.89929478975</v>
      </c>
      <c r="C21">
        <f t="shared" si="0"/>
        <v>1.0058333333333334</v>
      </c>
      <c r="E21">
        <v>19</v>
      </c>
      <c r="F21" s="1">
        <f t="shared" si="6"/>
        <v>153347.09548170521</v>
      </c>
      <c r="G21">
        <f t="shared" si="1"/>
        <v>1.0058333333333334</v>
      </c>
      <c r="H21">
        <v>0</v>
      </c>
      <c r="J21">
        <v>19</v>
      </c>
      <c r="K21" s="1">
        <f t="shared" si="7"/>
        <v>153347.09548170521</v>
      </c>
      <c r="L21">
        <f t="shared" si="2"/>
        <v>1.0058333333333334</v>
      </c>
      <c r="M21">
        <v>0</v>
      </c>
      <c r="N21">
        <v>1.03</v>
      </c>
      <c r="O21">
        <v>40000</v>
      </c>
      <c r="Q21">
        <v>19</v>
      </c>
      <c r="R21" s="1">
        <f t="shared" si="8"/>
        <v>-60000</v>
      </c>
      <c r="S21">
        <v>1</v>
      </c>
      <c r="T21">
        <v>0</v>
      </c>
      <c r="U21">
        <v>1.03</v>
      </c>
      <c r="V21">
        <v>40000</v>
      </c>
      <c r="X21">
        <v>19</v>
      </c>
      <c r="Y21" s="1">
        <f t="shared" si="11"/>
        <v>134599.10719759326</v>
      </c>
      <c r="Z21">
        <f t="shared" si="3"/>
        <v>1.0058333333333334</v>
      </c>
      <c r="AA21">
        <v>0</v>
      </c>
      <c r="AB21">
        <v>1.03</v>
      </c>
      <c r="AC21">
        <v>40000</v>
      </c>
      <c r="AE21">
        <v>1.02</v>
      </c>
      <c r="AF21">
        <f t="shared" si="9"/>
        <v>18000</v>
      </c>
      <c r="AH21">
        <v>19</v>
      </c>
      <c r="AI21" s="1">
        <f t="shared" si="14"/>
        <v>134599.10719759326</v>
      </c>
      <c r="AJ21">
        <f t="shared" si="4"/>
        <v>1.0058333333333334</v>
      </c>
      <c r="AK21">
        <v>0</v>
      </c>
      <c r="AN21">
        <v>19</v>
      </c>
      <c r="AO21" s="1">
        <f t="shared" si="12"/>
        <v>-78000</v>
      </c>
      <c r="AP21">
        <v>1</v>
      </c>
      <c r="AQ21">
        <v>0</v>
      </c>
      <c r="AR21">
        <v>1.03</v>
      </c>
      <c r="AS21">
        <v>40000</v>
      </c>
      <c r="AU21">
        <v>1.02</v>
      </c>
      <c r="AV21">
        <f t="shared" si="10"/>
        <v>18000</v>
      </c>
      <c r="AX21">
        <v>19</v>
      </c>
      <c r="AY21" s="1">
        <f t="shared" si="13"/>
        <v>-78000</v>
      </c>
      <c r="AZ21">
        <v>1</v>
      </c>
      <c r="BA21">
        <v>0</v>
      </c>
      <c r="BB21">
        <v>1.03</v>
      </c>
      <c r="BC21">
        <v>40000</v>
      </c>
      <c r="BE21">
        <v>1.02</v>
      </c>
      <c r="BF21">
        <v>60000</v>
      </c>
    </row>
    <row r="22" spans="1:58" x14ac:dyDescent="0.35">
      <c r="A22">
        <v>20</v>
      </c>
      <c r="B22" s="1">
        <f t="shared" si="5"/>
        <v>112336.39454067603</v>
      </c>
      <c r="C22">
        <f t="shared" si="0"/>
        <v>1.0058333333333334</v>
      </c>
      <c r="E22">
        <v>20</v>
      </c>
      <c r="F22" s="1">
        <f t="shared" si="6"/>
        <v>154241.6202053485</v>
      </c>
      <c r="G22">
        <f t="shared" si="1"/>
        <v>1.0058333333333334</v>
      </c>
      <c r="H22">
        <v>0</v>
      </c>
      <c r="J22">
        <v>20</v>
      </c>
      <c r="K22" s="1">
        <f t="shared" si="7"/>
        <v>154241.6202053485</v>
      </c>
      <c r="L22">
        <f t="shared" si="2"/>
        <v>1.0058333333333334</v>
      </c>
      <c r="M22">
        <v>0</v>
      </c>
      <c r="N22">
        <v>1.03</v>
      </c>
      <c r="O22">
        <v>40000</v>
      </c>
      <c r="Q22">
        <v>20</v>
      </c>
      <c r="R22" s="1">
        <f t="shared" si="8"/>
        <v>-60000</v>
      </c>
      <c r="S22">
        <v>1</v>
      </c>
      <c r="T22">
        <v>0</v>
      </c>
      <c r="U22">
        <v>1.03</v>
      </c>
      <c r="V22">
        <v>40000</v>
      </c>
      <c r="X22">
        <v>20</v>
      </c>
      <c r="Y22" s="1">
        <f t="shared" si="11"/>
        <v>135384.2686562459</v>
      </c>
      <c r="Z22">
        <f t="shared" si="3"/>
        <v>1.0058333333333334</v>
      </c>
      <c r="AA22">
        <v>0</v>
      </c>
      <c r="AB22">
        <v>1.03</v>
      </c>
      <c r="AC22">
        <v>40000</v>
      </c>
      <c r="AE22">
        <v>1.02</v>
      </c>
      <c r="AF22">
        <f t="shared" si="9"/>
        <v>18000</v>
      </c>
      <c r="AH22">
        <v>20</v>
      </c>
      <c r="AI22" s="1">
        <f t="shared" si="14"/>
        <v>135384.2686562459</v>
      </c>
      <c r="AJ22">
        <f t="shared" si="4"/>
        <v>1.0058333333333334</v>
      </c>
      <c r="AK22">
        <v>0</v>
      </c>
      <c r="AN22">
        <v>20</v>
      </c>
      <c r="AO22" s="1">
        <f t="shared" si="12"/>
        <v>-78000</v>
      </c>
      <c r="AP22">
        <v>1</v>
      </c>
      <c r="AQ22">
        <v>0</v>
      </c>
      <c r="AR22">
        <v>1.03</v>
      </c>
      <c r="AS22">
        <v>40000</v>
      </c>
      <c r="AU22">
        <v>1.02</v>
      </c>
      <c r="AV22">
        <f t="shared" si="10"/>
        <v>18000</v>
      </c>
      <c r="AX22">
        <v>20</v>
      </c>
      <c r="AY22" s="1">
        <f t="shared" si="13"/>
        <v>-78000</v>
      </c>
      <c r="AZ22">
        <v>1</v>
      </c>
      <c r="BA22">
        <v>0</v>
      </c>
      <c r="BB22">
        <v>1.03</v>
      </c>
      <c r="BC22">
        <v>40000</v>
      </c>
      <c r="BE22">
        <v>1.02</v>
      </c>
      <c r="BF22">
        <v>60000</v>
      </c>
    </row>
    <row r="23" spans="1:58" x14ac:dyDescent="0.35">
      <c r="A23">
        <v>21</v>
      </c>
      <c r="B23" s="1">
        <f t="shared" si="5"/>
        <v>112991.69017549664</v>
      </c>
      <c r="C23">
        <f t="shared" si="0"/>
        <v>1.0058333333333334</v>
      </c>
      <c r="E23">
        <v>21</v>
      </c>
      <c r="F23" s="1">
        <f t="shared" si="6"/>
        <v>155141.36298987971</v>
      </c>
      <c r="G23">
        <f t="shared" si="1"/>
        <v>1.0058333333333334</v>
      </c>
      <c r="H23">
        <v>0</v>
      </c>
      <c r="J23">
        <v>21</v>
      </c>
      <c r="K23" s="1">
        <f t="shared" si="7"/>
        <v>155141.36298987971</v>
      </c>
      <c r="L23">
        <f t="shared" si="2"/>
        <v>1.0058333333333334</v>
      </c>
      <c r="M23">
        <v>0</v>
      </c>
      <c r="N23">
        <v>1.03</v>
      </c>
      <c r="O23">
        <v>40000</v>
      </c>
      <c r="Q23">
        <v>21</v>
      </c>
      <c r="R23" s="1">
        <f t="shared" si="8"/>
        <v>-60000</v>
      </c>
      <c r="S23">
        <v>1</v>
      </c>
      <c r="T23">
        <v>0</v>
      </c>
      <c r="U23">
        <v>1.03</v>
      </c>
      <c r="V23">
        <v>40000</v>
      </c>
      <c r="X23">
        <v>21</v>
      </c>
      <c r="Y23" s="1">
        <f t="shared" si="11"/>
        <v>136174.01022340733</v>
      </c>
      <c r="Z23">
        <f t="shared" si="3"/>
        <v>1.0058333333333334</v>
      </c>
      <c r="AA23">
        <v>0</v>
      </c>
      <c r="AB23">
        <v>1.03</v>
      </c>
      <c r="AC23">
        <v>40000</v>
      </c>
      <c r="AE23">
        <v>1.02</v>
      </c>
      <c r="AF23">
        <f t="shared" si="9"/>
        <v>18000</v>
      </c>
      <c r="AH23">
        <v>21</v>
      </c>
      <c r="AI23" s="1">
        <f t="shared" si="14"/>
        <v>136174.01022340733</v>
      </c>
      <c r="AJ23">
        <f t="shared" si="4"/>
        <v>1.0058333333333334</v>
      </c>
      <c r="AK23">
        <v>0</v>
      </c>
      <c r="AN23">
        <v>21</v>
      </c>
      <c r="AO23" s="1">
        <f t="shared" si="12"/>
        <v>-78000</v>
      </c>
      <c r="AP23">
        <v>1</v>
      </c>
      <c r="AQ23">
        <v>0</v>
      </c>
      <c r="AR23">
        <v>1.03</v>
      </c>
      <c r="AS23">
        <v>40000</v>
      </c>
      <c r="AU23">
        <v>1.02</v>
      </c>
      <c r="AV23">
        <f t="shared" si="10"/>
        <v>18000</v>
      </c>
      <c r="AX23">
        <v>21</v>
      </c>
      <c r="AY23" s="1">
        <f t="shared" si="13"/>
        <v>-78000</v>
      </c>
      <c r="AZ23">
        <v>1</v>
      </c>
      <c r="BA23">
        <v>0</v>
      </c>
      <c r="BB23">
        <v>1.03</v>
      </c>
      <c r="BC23">
        <v>40000</v>
      </c>
      <c r="BE23">
        <v>1.02</v>
      </c>
      <c r="BF23">
        <v>60000</v>
      </c>
    </row>
    <row r="24" spans="1:58" x14ac:dyDescent="0.35">
      <c r="A24">
        <v>22</v>
      </c>
      <c r="B24" s="1">
        <f t="shared" si="5"/>
        <v>113650.80836818703</v>
      </c>
      <c r="C24">
        <f t="shared" si="0"/>
        <v>1.0058333333333334</v>
      </c>
      <c r="E24">
        <v>22</v>
      </c>
      <c r="F24" s="1">
        <f t="shared" si="6"/>
        <v>156046.35427398735</v>
      </c>
      <c r="G24">
        <f t="shared" si="1"/>
        <v>1.0058333333333334</v>
      </c>
      <c r="H24">
        <v>0</v>
      </c>
      <c r="J24">
        <v>22</v>
      </c>
      <c r="K24" s="1">
        <f t="shared" si="7"/>
        <v>156046.35427398735</v>
      </c>
      <c r="L24">
        <f t="shared" si="2"/>
        <v>1.0058333333333334</v>
      </c>
      <c r="M24">
        <v>0</v>
      </c>
      <c r="N24">
        <v>1.03</v>
      </c>
      <c r="O24">
        <v>40000</v>
      </c>
      <c r="Q24">
        <v>22</v>
      </c>
      <c r="R24" s="1">
        <f t="shared" si="8"/>
        <v>-60000</v>
      </c>
      <c r="S24">
        <v>1</v>
      </c>
      <c r="T24">
        <v>0</v>
      </c>
      <c r="U24">
        <v>1.03</v>
      </c>
      <c r="V24">
        <v>40000</v>
      </c>
      <c r="X24">
        <v>22</v>
      </c>
      <c r="Y24" s="1">
        <f t="shared" si="11"/>
        <v>136968.3586163772</v>
      </c>
      <c r="Z24">
        <f t="shared" si="3"/>
        <v>1.0058333333333334</v>
      </c>
      <c r="AA24">
        <v>0</v>
      </c>
      <c r="AB24">
        <v>1.03</v>
      </c>
      <c r="AC24">
        <v>40000</v>
      </c>
      <c r="AE24">
        <v>1.02</v>
      </c>
      <c r="AF24">
        <f t="shared" si="9"/>
        <v>18000</v>
      </c>
      <c r="AH24">
        <v>22</v>
      </c>
      <c r="AI24" s="1">
        <f t="shared" si="14"/>
        <v>136968.3586163772</v>
      </c>
      <c r="AJ24">
        <f t="shared" si="4"/>
        <v>1.0058333333333334</v>
      </c>
      <c r="AK24">
        <v>0</v>
      </c>
      <c r="AN24">
        <v>22</v>
      </c>
      <c r="AO24" s="1">
        <f t="shared" si="12"/>
        <v>-78000</v>
      </c>
      <c r="AP24">
        <v>1</v>
      </c>
      <c r="AQ24">
        <v>0</v>
      </c>
      <c r="AR24">
        <v>1.03</v>
      </c>
      <c r="AS24">
        <v>40000</v>
      </c>
      <c r="AU24">
        <v>1.02</v>
      </c>
      <c r="AV24">
        <f t="shared" si="10"/>
        <v>18000</v>
      </c>
      <c r="AX24">
        <v>22</v>
      </c>
      <c r="AY24" s="1">
        <f t="shared" si="13"/>
        <v>-78000</v>
      </c>
      <c r="AZ24">
        <v>1</v>
      </c>
      <c r="BA24">
        <v>0</v>
      </c>
      <c r="BB24">
        <v>1.03</v>
      </c>
      <c r="BC24">
        <v>40000</v>
      </c>
      <c r="BE24">
        <v>1.02</v>
      </c>
      <c r="BF24">
        <v>60000</v>
      </c>
    </row>
    <row r="25" spans="1:58" x14ac:dyDescent="0.35">
      <c r="A25">
        <v>23</v>
      </c>
      <c r="B25" s="1">
        <f t="shared" si="5"/>
        <v>114313.77141700147</v>
      </c>
      <c r="C25">
        <f t="shared" si="0"/>
        <v>1.0058333333333334</v>
      </c>
      <c r="E25">
        <v>23</v>
      </c>
      <c r="F25" s="1">
        <f t="shared" si="6"/>
        <v>156956.62467391894</v>
      </c>
      <c r="G25">
        <f t="shared" si="1"/>
        <v>1.0058333333333334</v>
      </c>
      <c r="H25">
        <v>40000</v>
      </c>
      <c r="J25">
        <v>23</v>
      </c>
      <c r="K25" s="1">
        <f t="shared" si="7"/>
        <v>156956.62467391894</v>
      </c>
      <c r="L25">
        <f t="shared" si="2"/>
        <v>1.0058333333333334</v>
      </c>
      <c r="M25">
        <f>N24*O24</f>
        <v>41200</v>
      </c>
      <c r="N25">
        <v>1.03</v>
      </c>
      <c r="O25">
        <v>40000</v>
      </c>
      <c r="Q25">
        <v>23</v>
      </c>
      <c r="R25" s="1">
        <f t="shared" si="8"/>
        <v>-60000</v>
      </c>
      <c r="S25">
        <v>1</v>
      </c>
      <c r="T25">
        <f>U24*V24</f>
        <v>41200</v>
      </c>
      <c r="U25">
        <v>1.03</v>
      </c>
      <c r="V25">
        <v>40000</v>
      </c>
      <c r="X25">
        <v>23</v>
      </c>
      <c r="Y25" s="1">
        <f t="shared" si="11"/>
        <v>137767.34070830606</v>
      </c>
      <c r="Z25">
        <f t="shared" si="3"/>
        <v>1.0058333333333334</v>
      </c>
      <c r="AA25">
        <f>AB24*AC24</f>
        <v>41200</v>
      </c>
      <c r="AB25">
        <v>1.03</v>
      </c>
      <c r="AC25">
        <v>40000</v>
      </c>
      <c r="AD25">
        <f>AE12*AF12</f>
        <v>18360</v>
      </c>
      <c r="AE25">
        <v>1.02</v>
      </c>
      <c r="AF25">
        <f t="shared" si="9"/>
        <v>18000</v>
      </c>
      <c r="AH25">
        <v>23</v>
      </c>
      <c r="AI25" s="1">
        <f t="shared" si="14"/>
        <v>137767.34070830606</v>
      </c>
      <c r="AJ25">
        <f t="shared" si="4"/>
        <v>1.0058333333333334</v>
      </c>
      <c r="AK25">
        <v>40000</v>
      </c>
      <c r="AL25">
        <v>18000</v>
      </c>
      <c r="AN25">
        <v>23</v>
      </c>
      <c r="AO25" s="1">
        <f t="shared" si="12"/>
        <v>-78000</v>
      </c>
      <c r="AP25">
        <v>1</v>
      </c>
      <c r="AQ25">
        <f>AR24*AS24</f>
        <v>41200</v>
      </c>
      <c r="AR25">
        <v>1.03</v>
      </c>
      <c r="AS25">
        <v>40000</v>
      </c>
      <c r="AT25">
        <f>AU12*AV12</f>
        <v>18360</v>
      </c>
      <c r="AU25">
        <v>1.02</v>
      </c>
      <c r="AV25">
        <f t="shared" si="10"/>
        <v>18000</v>
      </c>
      <c r="AX25">
        <v>23</v>
      </c>
      <c r="AY25" s="1">
        <f t="shared" si="13"/>
        <v>-78000</v>
      </c>
      <c r="AZ25">
        <v>1</v>
      </c>
      <c r="BA25">
        <f>BB24*BC24</f>
        <v>41200</v>
      </c>
      <c r="BB25">
        <v>1.03</v>
      </c>
      <c r="BC25">
        <v>40000</v>
      </c>
      <c r="BD25">
        <f>BE12*BF12</f>
        <v>61200</v>
      </c>
      <c r="BE25">
        <v>1.02</v>
      </c>
      <c r="BF25">
        <v>60000</v>
      </c>
    </row>
    <row r="26" spans="1:58" x14ac:dyDescent="0.35">
      <c r="A26">
        <v>24</v>
      </c>
      <c r="B26" s="1">
        <f t="shared" si="5"/>
        <v>114980.60175026731</v>
      </c>
      <c r="C26">
        <f t="shared" si="0"/>
        <v>1.0058333333333334</v>
      </c>
      <c r="E26">
        <v>24</v>
      </c>
      <c r="F26" s="1">
        <f t="shared" si="6"/>
        <v>197872.20498451681</v>
      </c>
      <c r="G26">
        <f t="shared" si="1"/>
        <v>1.0058333333333334</v>
      </c>
      <c r="H26">
        <v>0</v>
      </c>
      <c r="J26">
        <v>24</v>
      </c>
      <c r="K26" s="1">
        <f t="shared" si="7"/>
        <v>199072.20498451681</v>
      </c>
      <c r="L26">
        <f t="shared" si="2"/>
        <v>1.0058333333333334</v>
      </c>
      <c r="M26">
        <v>0</v>
      </c>
      <c r="N26">
        <v>1.03</v>
      </c>
      <c r="O26">
        <v>41200</v>
      </c>
      <c r="Q26">
        <v>24</v>
      </c>
      <c r="R26" s="1">
        <f t="shared" si="8"/>
        <v>-18800</v>
      </c>
      <c r="S26">
        <v>1</v>
      </c>
      <c r="T26">
        <v>0</v>
      </c>
      <c r="U26">
        <v>1.03</v>
      </c>
      <c r="V26">
        <v>41200</v>
      </c>
      <c r="X26">
        <v>24</v>
      </c>
      <c r="Y26" s="1">
        <f t="shared" si="11"/>
        <v>161410.9835291045</v>
      </c>
      <c r="Z26">
        <f t="shared" si="3"/>
        <v>1.0058333333333334</v>
      </c>
      <c r="AA26">
        <v>0</v>
      </c>
      <c r="AB26">
        <v>1.03</v>
      </c>
      <c r="AC26">
        <v>41200</v>
      </c>
      <c r="AE26">
        <v>1.02</v>
      </c>
      <c r="AF26">
        <v>18360</v>
      </c>
      <c r="AH26">
        <v>24</v>
      </c>
      <c r="AI26" s="1">
        <f t="shared" si="14"/>
        <v>160570.9835291045</v>
      </c>
      <c r="AJ26">
        <f t="shared" si="4"/>
        <v>1.0058333333333334</v>
      </c>
      <c r="AK26">
        <v>0</v>
      </c>
      <c r="AN26">
        <v>24</v>
      </c>
      <c r="AO26" s="1">
        <f t="shared" si="12"/>
        <v>-55160</v>
      </c>
      <c r="AP26">
        <v>1</v>
      </c>
      <c r="AQ26">
        <v>0</v>
      </c>
      <c r="AR26">
        <v>1.03</v>
      </c>
      <c r="AS26">
        <v>41200</v>
      </c>
      <c r="AU26">
        <v>1.02</v>
      </c>
      <c r="AV26">
        <v>18360</v>
      </c>
      <c r="AX26">
        <v>24</v>
      </c>
      <c r="AY26" s="1">
        <f t="shared" si="13"/>
        <v>-98000</v>
      </c>
      <c r="AZ26">
        <v>1</v>
      </c>
      <c r="BA26">
        <v>0</v>
      </c>
      <c r="BB26">
        <v>1.03</v>
      </c>
      <c r="BC26">
        <v>41200</v>
      </c>
      <c r="BE26">
        <v>1.02</v>
      </c>
      <c r="BF26">
        <v>61200</v>
      </c>
    </row>
    <row r="27" spans="1:58" x14ac:dyDescent="0.35">
      <c r="A27">
        <v>25</v>
      </c>
      <c r="B27" s="1">
        <f t="shared" si="5"/>
        <v>115651.32192714387</v>
      </c>
      <c r="C27">
        <f t="shared" si="0"/>
        <v>1.0058333333333334</v>
      </c>
      <c r="E27">
        <v>25</v>
      </c>
      <c r="F27" s="1">
        <f t="shared" si="6"/>
        <v>199026.45951359317</v>
      </c>
      <c r="G27">
        <f t="shared" si="1"/>
        <v>1.0058333333333334</v>
      </c>
      <c r="H27">
        <v>0</v>
      </c>
      <c r="J27">
        <v>25</v>
      </c>
      <c r="K27" s="1">
        <f t="shared" si="7"/>
        <v>200233.45951359317</v>
      </c>
      <c r="L27">
        <f t="shared" si="2"/>
        <v>1.0058333333333334</v>
      </c>
      <c r="M27">
        <v>0</v>
      </c>
      <c r="N27">
        <v>1.03</v>
      </c>
      <c r="O27">
        <v>41200</v>
      </c>
      <c r="Q27">
        <v>25</v>
      </c>
      <c r="R27" s="1">
        <f t="shared" si="8"/>
        <v>-18800</v>
      </c>
      <c r="S27">
        <v>1</v>
      </c>
      <c r="T27">
        <v>0</v>
      </c>
      <c r="U27">
        <v>1.03</v>
      </c>
      <c r="V27">
        <v>41200</v>
      </c>
      <c r="X27">
        <v>25</v>
      </c>
      <c r="Y27" s="1">
        <f t="shared" si="11"/>
        <v>162352.54759969094</v>
      </c>
      <c r="Z27">
        <f t="shared" si="3"/>
        <v>1.0058333333333334</v>
      </c>
      <c r="AA27">
        <v>0</v>
      </c>
      <c r="AB27">
        <v>1.03</v>
      </c>
      <c r="AC27">
        <v>41200</v>
      </c>
      <c r="AE27">
        <v>1.02</v>
      </c>
      <c r="AF27">
        <v>18360</v>
      </c>
      <c r="AH27">
        <v>25</v>
      </c>
      <c r="AI27" s="1">
        <f t="shared" si="14"/>
        <v>161507.64759969094</v>
      </c>
      <c r="AJ27">
        <f t="shared" si="4"/>
        <v>1.0058333333333334</v>
      </c>
      <c r="AK27">
        <v>0</v>
      </c>
      <c r="AN27">
        <v>25</v>
      </c>
      <c r="AO27" s="1">
        <f t="shared" si="12"/>
        <v>-55160</v>
      </c>
      <c r="AP27">
        <v>1</v>
      </c>
      <c r="AQ27">
        <v>0</v>
      </c>
      <c r="AR27">
        <v>1.03</v>
      </c>
      <c r="AS27">
        <v>41200</v>
      </c>
      <c r="AU27">
        <v>1.02</v>
      </c>
      <c r="AV27">
        <v>18360</v>
      </c>
      <c r="AX27">
        <v>25</v>
      </c>
      <c r="AY27" s="1">
        <f t="shared" si="13"/>
        <v>-98000</v>
      </c>
      <c r="AZ27">
        <v>1</v>
      </c>
      <c r="BA27">
        <v>0</v>
      </c>
      <c r="BB27">
        <v>1.03</v>
      </c>
      <c r="BC27">
        <v>41200</v>
      </c>
      <c r="BE27">
        <v>1.02</v>
      </c>
      <c r="BF27">
        <v>61200</v>
      </c>
    </row>
    <row r="28" spans="1:58" x14ac:dyDescent="0.35">
      <c r="A28">
        <v>26</v>
      </c>
      <c r="B28" s="1">
        <f t="shared" si="5"/>
        <v>116325.95463838555</v>
      </c>
      <c r="C28">
        <f t="shared" si="0"/>
        <v>1.0058333333333334</v>
      </c>
      <c r="E28">
        <v>26</v>
      </c>
      <c r="F28" s="1">
        <f t="shared" si="6"/>
        <v>200187.44719408915</v>
      </c>
      <c r="G28">
        <f t="shared" si="1"/>
        <v>1.0058333333333334</v>
      </c>
      <c r="H28">
        <v>0</v>
      </c>
      <c r="J28">
        <v>26</v>
      </c>
      <c r="K28" s="1">
        <f t="shared" si="7"/>
        <v>201401.48802742249</v>
      </c>
      <c r="L28">
        <f t="shared" si="2"/>
        <v>1.0058333333333334</v>
      </c>
      <c r="M28">
        <v>0</v>
      </c>
      <c r="N28">
        <v>1.03</v>
      </c>
      <c r="O28">
        <v>41200</v>
      </c>
      <c r="Q28">
        <v>26</v>
      </c>
      <c r="R28" s="1">
        <f t="shared" si="8"/>
        <v>-18800</v>
      </c>
      <c r="S28">
        <v>1</v>
      </c>
      <c r="T28">
        <v>0</v>
      </c>
      <c r="U28">
        <v>1.03</v>
      </c>
      <c r="V28">
        <v>41200</v>
      </c>
      <c r="X28">
        <v>26</v>
      </c>
      <c r="Y28" s="1">
        <f t="shared" si="11"/>
        <v>163299.60412735579</v>
      </c>
      <c r="Z28">
        <f t="shared" si="3"/>
        <v>1.0058333333333334</v>
      </c>
      <c r="AA28">
        <v>0</v>
      </c>
      <c r="AB28">
        <v>1.03</v>
      </c>
      <c r="AC28">
        <v>41200</v>
      </c>
      <c r="AE28">
        <v>1.02</v>
      </c>
      <c r="AF28">
        <v>18360</v>
      </c>
      <c r="AH28">
        <v>26</v>
      </c>
      <c r="AI28" s="1">
        <f t="shared" si="14"/>
        <v>162449.77554402247</v>
      </c>
      <c r="AJ28">
        <f t="shared" si="4"/>
        <v>1.0058333333333334</v>
      </c>
      <c r="AK28">
        <v>0</v>
      </c>
      <c r="AN28">
        <v>26</v>
      </c>
      <c r="AO28" s="1">
        <f t="shared" si="12"/>
        <v>-55160</v>
      </c>
      <c r="AP28">
        <v>1</v>
      </c>
      <c r="AQ28">
        <v>0</v>
      </c>
      <c r="AR28">
        <v>1.03</v>
      </c>
      <c r="AS28">
        <v>41200</v>
      </c>
      <c r="AU28">
        <v>1.02</v>
      </c>
      <c r="AV28">
        <v>18360</v>
      </c>
      <c r="AX28">
        <v>26</v>
      </c>
      <c r="AY28" s="1">
        <f t="shared" si="13"/>
        <v>-98000</v>
      </c>
      <c r="AZ28">
        <v>1</v>
      </c>
      <c r="BA28">
        <v>0</v>
      </c>
      <c r="BB28">
        <v>1.03</v>
      </c>
      <c r="BC28">
        <v>41200</v>
      </c>
      <c r="BE28">
        <v>1.02</v>
      </c>
      <c r="BF28">
        <v>61200</v>
      </c>
    </row>
    <row r="29" spans="1:58" x14ac:dyDescent="0.35">
      <c r="A29">
        <v>27</v>
      </c>
      <c r="B29" s="1">
        <f t="shared" si="5"/>
        <v>117004.52270710947</v>
      </c>
      <c r="C29">
        <f t="shared" si="0"/>
        <v>1.0058333333333334</v>
      </c>
      <c r="E29">
        <v>27</v>
      </c>
      <c r="F29" s="1">
        <f t="shared" si="6"/>
        <v>201355.20730272133</v>
      </c>
      <c r="G29">
        <f t="shared" si="1"/>
        <v>1.0058333333333334</v>
      </c>
      <c r="H29">
        <v>0</v>
      </c>
      <c r="J29">
        <v>27</v>
      </c>
      <c r="K29" s="1">
        <f t="shared" si="7"/>
        <v>202576.33004091578</v>
      </c>
      <c r="L29">
        <f t="shared" si="2"/>
        <v>1.0058333333333334</v>
      </c>
      <c r="M29">
        <v>0</v>
      </c>
      <c r="N29">
        <v>1.03</v>
      </c>
      <c r="O29">
        <v>41200</v>
      </c>
      <c r="Q29">
        <v>27</v>
      </c>
      <c r="R29" s="1">
        <f t="shared" si="8"/>
        <v>-18800</v>
      </c>
      <c r="S29">
        <v>1</v>
      </c>
      <c r="T29">
        <v>0</v>
      </c>
      <c r="U29">
        <v>1.03</v>
      </c>
      <c r="V29">
        <v>41200</v>
      </c>
      <c r="X29">
        <v>27</v>
      </c>
      <c r="Y29" s="1">
        <f t="shared" si="11"/>
        <v>164252.18515143203</v>
      </c>
      <c r="Z29">
        <f t="shared" si="3"/>
        <v>1.0058333333333334</v>
      </c>
      <c r="AA29">
        <v>0</v>
      </c>
      <c r="AB29">
        <v>1.03</v>
      </c>
      <c r="AC29">
        <v>41200</v>
      </c>
      <c r="AE29">
        <v>1.02</v>
      </c>
      <c r="AF29">
        <v>18360</v>
      </c>
      <c r="AH29">
        <v>27</v>
      </c>
      <c r="AI29" s="1">
        <f t="shared" si="14"/>
        <v>163397.39923469594</v>
      </c>
      <c r="AJ29">
        <f t="shared" si="4"/>
        <v>1.0058333333333334</v>
      </c>
      <c r="AK29">
        <v>0</v>
      </c>
      <c r="AN29">
        <v>27</v>
      </c>
      <c r="AO29" s="1">
        <f t="shared" si="12"/>
        <v>-55160</v>
      </c>
      <c r="AP29">
        <v>1</v>
      </c>
      <c r="AQ29">
        <v>0</v>
      </c>
      <c r="AR29">
        <v>1.03</v>
      </c>
      <c r="AS29">
        <v>41200</v>
      </c>
      <c r="AU29">
        <v>1.02</v>
      </c>
      <c r="AV29">
        <v>18360</v>
      </c>
      <c r="AX29">
        <v>27</v>
      </c>
      <c r="AY29" s="1">
        <f t="shared" si="13"/>
        <v>-98000</v>
      </c>
      <c r="AZ29">
        <v>1</v>
      </c>
      <c r="BA29">
        <v>0</v>
      </c>
      <c r="BB29">
        <v>1.03</v>
      </c>
      <c r="BC29">
        <v>41200</v>
      </c>
      <c r="BE29">
        <v>1.02</v>
      </c>
      <c r="BF29">
        <v>61200</v>
      </c>
    </row>
    <row r="30" spans="1:58" x14ac:dyDescent="0.35">
      <c r="A30">
        <v>28</v>
      </c>
      <c r="B30" s="1">
        <f t="shared" si="5"/>
        <v>117687.0490895676</v>
      </c>
      <c r="C30">
        <f t="shared" si="0"/>
        <v>1.0058333333333334</v>
      </c>
      <c r="E30">
        <v>28</v>
      </c>
      <c r="F30" s="1">
        <f t="shared" si="6"/>
        <v>202529.77934532054</v>
      </c>
      <c r="G30">
        <f t="shared" si="1"/>
        <v>1.0058333333333334</v>
      </c>
      <c r="H30">
        <v>0</v>
      </c>
      <c r="J30">
        <v>28</v>
      </c>
      <c r="K30" s="1">
        <f t="shared" si="7"/>
        <v>203758.02529948778</v>
      </c>
      <c r="L30">
        <f t="shared" si="2"/>
        <v>1.0058333333333334</v>
      </c>
      <c r="M30">
        <v>0</v>
      </c>
      <c r="N30">
        <v>1.03</v>
      </c>
      <c r="O30">
        <v>41200</v>
      </c>
      <c r="Q30">
        <v>28</v>
      </c>
      <c r="R30" s="1">
        <f t="shared" si="8"/>
        <v>-18800</v>
      </c>
      <c r="S30">
        <v>1</v>
      </c>
      <c r="T30">
        <v>0</v>
      </c>
      <c r="U30">
        <v>1.03</v>
      </c>
      <c r="V30">
        <v>41200</v>
      </c>
      <c r="X30">
        <v>28</v>
      </c>
      <c r="Y30" s="1">
        <f t="shared" si="11"/>
        <v>165210.32289814873</v>
      </c>
      <c r="Z30">
        <f t="shared" si="3"/>
        <v>1.0058333333333334</v>
      </c>
      <c r="AA30">
        <v>0</v>
      </c>
      <c r="AB30">
        <v>1.03</v>
      </c>
      <c r="AC30">
        <v>41200</v>
      </c>
      <c r="AE30">
        <v>1.02</v>
      </c>
      <c r="AF30">
        <v>18360</v>
      </c>
      <c r="AH30">
        <v>28</v>
      </c>
      <c r="AI30" s="1">
        <f t="shared" si="14"/>
        <v>164350.55073023168</v>
      </c>
      <c r="AJ30">
        <f t="shared" si="4"/>
        <v>1.0058333333333334</v>
      </c>
      <c r="AK30">
        <v>0</v>
      </c>
      <c r="AN30">
        <v>28</v>
      </c>
      <c r="AO30" s="1">
        <f t="shared" si="12"/>
        <v>-55160</v>
      </c>
      <c r="AP30">
        <v>1</v>
      </c>
      <c r="AQ30">
        <v>0</v>
      </c>
      <c r="AR30">
        <v>1.03</v>
      </c>
      <c r="AS30">
        <v>41200</v>
      </c>
      <c r="AU30">
        <v>1.02</v>
      </c>
      <c r="AV30">
        <v>18360</v>
      </c>
      <c r="AX30">
        <v>28</v>
      </c>
      <c r="AY30" s="1">
        <f t="shared" si="13"/>
        <v>-98000</v>
      </c>
      <c r="AZ30">
        <v>1</v>
      </c>
      <c r="BA30">
        <v>0</v>
      </c>
      <c r="BB30">
        <v>1.03</v>
      </c>
      <c r="BC30">
        <v>41200</v>
      </c>
      <c r="BE30">
        <v>1.02</v>
      </c>
      <c r="BF30">
        <v>61200</v>
      </c>
    </row>
    <row r="31" spans="1:58" x14ac:dyDescent="0.35">
      <c r="A31">
        <v>29</v>
      </c>
      <c r="B31" s="1">
        <f t="shared" si="5"/>
        <v>118373.55687592342</v>
      </c>
      <c r="C31">
        <f t="shared" si="0"/>
        <v>1.0058333333333334</v>
      </c>
      <c r="E31">
        <v>29</v>
      </c>
      <c r="F31" s="1">
        <f t="shared" si="6"/>
        <v>203711.20305816823</v>
      </c>
      <c r="G31">
        <f t="shared" si="1"/>
        <v>1.0058333333333334</v>
      </c>
      <c r="H31">
        <v>0</v>
      </c>
      <c r="J31">
        <v>29</v>
      </c>
      <c r="K31" s="1">
        <f t="shared" si="7"/>
        <v>204946.61378040147</v>
      </c>
      <c r="L31">
        <f t="shared" si="2"/>
        <v>1.0058333333333334</v>
      </c>
      <c r="M31">
        <v>0</v>
      </c>
      <c r="N31">
        <v>1.03</v>
      </c>
      <c r="O31">
        <v>41200</v>
      </c>
      <c r="Q31">
        <v>29</v>
      </c>
      <c r="R31" s="1">
        <f t="shared" si="8"/>
        <v>-18800</v>
      </c>
      <c r="S31">
        <v>1</v>
      </c>
      <c r="T31">
        <v>0</v>
      </c>
      <c r="U31">
        <v>1.03</v>
      </c>
      <c r="V31">
        <v>41200</v>
      </c>
      <c r="X31">
        <v>29</v>
      </c>
      <c r="Y31" s="1">
        <f t="shared" si="11"/>
        <v>166174.04978172126</v>
      </c>
      <c r="Z31">
        <f t="shared" si="3"/>
        <v>1.0058333333333334</v>
      </c>
      <c r="AA31">
        <v>0</v>
      </c>
      <c r="AB31">
        <v>1.03</v>
      </c>
      <c r="AC31">
        <v>41200</v>
      </c>
      <c r="AE31">
        <v>1.02</v>
      </c>
      <c r="AF31">
        <v>18360</v>
      </c>
      <c r="AH31">
        <v>29</v>
      </c>
      <c r="AI31" s="1">
        <f t="shared" si="14"/>
        <v>165309.26227615803</v>
      </c>
      <c r="AJ31">
        <f t="shared" si="4"/>
        <v>1.0058333333333334</v>
      </c>
      <c r="AK31">
        <v>0</v>
      </c>
      <c r="AN31">
        <v>29</v>
      </c>
      <c r="AO31" s="1">
        <f t="shared" si="12"/>
        <v>-55160</v>
      </c>
      <c r="AP31">
        <v>1</v>
      </c>
      <c r="AQ31">
        <v>0</v>
      </c>
      <c r="AR31">
        <v>1.03</v>
      </c>
      <c r="AS31">
        <v>41200</v>
      </c>
      <c r="AU31">
        <v>1.02</v>
      </c>
      <c r="AV31">
        <v>18360</v>
      </c>
      <c r="AX31">
        <v>29</v>
      </c>
      <c r="AY31" s="1">
        <f t="shared" si="13"/>
        <v>-98000</v>
      </c>
      <c r="AZ31">
        <v>1</v>
      </c>
      <c r="BA31">
        <v>0</v>
      </c>
      <c r="BB31">
        <v>1.03</v>
      </c>
      <c r="BC31">
        <v>41200</v>
      </c>
      <c r="BE31">
        <v>1.02</v>
      </c>
      <c r="BF31">
        <v>61200</v>
      </c>
    </row>
    <row r="32" spans="1:58" x14ac:dyDescent="0.35">
      <c r="A32">
        <v>30</v>
      </c>
      <c r="B32" s="1">
        <f t="shared" si="5"/>
        <v>119064.06929103297</v>
      </c>
      <c r="C32">
        <f t="shared" si="0"/>
        <v>1.0058333333333334</v>
      </c>
      <c r="E32">
        <v>30</v>
      </c>
      <c r="F32" s="1">
        <f t="shared" si="6"/>
        <v>204899.51840934088</v>
      </c>
      <c r="G32">
        <f t="shared" si="1"/>
        <v>1.0058333333333334</v>
      </c>
      <c r="H32">
        <v>0</v>
      </c>
      <c r="J32">
        <v>30</v>
      </c>
      <c r="K32" s="1">
        <f t="shared" si="7"/>
        <v>206142.13569412049</v>
      </c>
      <c r="L32">
        <f t="shared" si="2"/>
        <v>1.0058333333333334</v>
      </c>
      <c r="M32">
        <v>0</v>
      </c>
      <c r="N32">
        <v>1.03</v>
      </c>
      <c r="O32">
        <v>41200</v>
      </c>
      <c r="Q32">
        <v>30</v>
      </c>
      <c r="R32" s="1">
        <f t="shared" si="8"/>
        <v>-18800</v>
      </c>
      <c r="S32">
        <v>1</v>
      </c>
      <c r="T32">
        <v>0</v>
      </c>
      <c r="U32">
        <v>1.03</v>
      </c>
      <c r="V32">
        <v>41200</v>
      </c>
      <c r="X32">
        <v>30</v>
      </c>
      <c r="Y32" s="1">
        <f t="shared" si="11"/>
        <v>167143.39840544798</v>
      </c>
      <c r="Z32">
        <f t="shared" si="3"/>
        <v>1.0058333333333334</v>
      </c>
      <c r="AA32">
        <v>0</v>
      </c>
      <c r="AB32">
        <v>1.03</v>
      </c>
      <c r="AC32">
        <v>41200</v>
      </c>
      <c r="AE32">
        <v>1.02</v>
      </c>
      <c r="AF32">
        <v>18360</v>
      </c>
      <c r="AH32">
        <v>30</v>
      </c>
      <c r="AI32" s="1">
        <f t="shared" si="14"/>
        <v>166273.56630610229</v>
      </c>
      <c r="AJ32">
        <f t="shared" si="4"/>
        <v>1.0058333333333334</v>
      </c>
      <c r="AK32">
        <v>0</v>
      </c>
      <c r="AN32">
        <v>30</v>
      </c>
      <c r="AO32" s="1">
        <f t="shared" si="12"/>
        <v>-55160</v>
      </c>
      <c r="AP32">
        <v>1</v>
      </c>
      <c r="AQ32">
        <v>0</v>
      </c>
      <c r="AR32">
        <v>1.03</v>
      </c>
      <c r="AS32">
        <v>41200</v>
      </c>
      <c r="AU32">
        <v>1.02</v>
      </c>
      <c r="AV32">
        <v>18360</v>
      </c>
      <c r="AX32">
        <v>30</v>
      </c>
      <c r="AY32" s="1">
        <f t="shared" si="13"/>
        <v>-98000</v>
      </c>
      <c r="AZ32">
        <v>1</v>
      </c>
      <c r="BA32">
        <v>0</v>
      </c>
      <c r="BB32">
        <v>1.03</v>
      </c>
      <c r="BC32">
        <v>41200</v>
      </c>
      <c r="BE32">
        <v>1.02</v>
      </c>
      <c r="BF32">
        <v>61200</v>
      </c>
    </row>
    <row r="33" spans="1:58" x14ac:dyDescent="0.35">
      <c r="A33">
        <v>31</v>
      </c>
      <c r="B33" s="1">
        <f t="shared" si="5"/>
        <v>119758.60969523067</v>
      </c>
      <c r="C33">
        <f t="shared" si="0"/>
        <v>1.0058333333333334</v>
      </c>
      <c r="E33">
        <v>31</v>
      </c>
      <c r="F33" s="1">
        <f t="shared" si="6"/>
        <v>206094.76560006203</v>
      </c>
      <c r="G33">
        <f t="shared" si="1"/>
        <v>1.0058333333333334</v>
      </c>
      <c r="H33">
        <v>0</v>
      </c>
      <c r="J33">
        <v>31</v>
      </c>
      <c r="K33" s="1">
        <f t="shared" si="7"/>
        <v>207344.63148566952</v>
      </c>
      <c r="L33">
        <f t="shared" si="2"/>
        <v>1.0058333333333334</v>
      </c>
      <c r="M33">
        <v>0</v>
      </c>
      <c r="N33">
        <v>1.03</v>
      </c>
      <c r="O33">
        <v>41200</v>
      </c>
      <c r="Q33">
        <v>31</v>
      </c>
      <c r="R33" s="1">
        <f t="shared" si="8"/>
        <v>-18800</v>
      </c>
      <c r="S33">
        <v>1</v>
      </c>
      <c r="T33">
        <v>0</v>
      </c>
      <c r="U33">
        <v>1.03</v>
      </c>
      <c r="V33">
        <v>41200</v>
      </c>
      <c r="X33">
        <v>31</v>
      </c>
      <c r="Y33" s="1">
        <f t="shared" si="11"/>
        <v>168118.40156281309</v>
      </c>
      <c r="Z33">
        <f t="shared" si="3"/>
        <v>1.0058333333333334</v>
      </c>
      <c r="AA33">
        <v>0</v>
      </c>
      <c r="AB33">
        <v>1.03</v>
      </c>
      <c r="AC33">
        <v>41200</v>
      </c>
      <c r="AE33">
        <v>1.02</v>
      </c>
      <c r="AF33">
        <v>18360</v>
      </c>
      <c r="AH33">
        <v>31</v>
      </c>
      <c r="AI33" s="1">
        <f t="shared" si="14"/>
        <v>167243.49544288788</v>
      </c>
      <c r="AJ33">
        <f t="shared" si="4"/>
        <v>1.0058333333333334</v>
      </c>
      <c r="AK33">
        <v>0</v>
      </c>
      <c r="AN33">
        <v>31</v>
      </c>
      <c r="AO33" s="1">
        <f t="shared" si="12"/>
        <v>-55160</v>
      </c>
      <c r="AP33">
        <v>1</v>
      </c>
      <c r="AQ33">
        <v>0</v>
      </c>
      <c r="AR33">
        <v>1.03</v>
      </c>
      <c r="AS33">
        <v>41200</v>
      </c>
      <c r="AU33">
        <v>1.02</v>
      </c>
      <c r="AV33">
        <v>18360</v>
      </c>
      <c r="AX33">
        <v>31</v>
      </c>
      <c r="AY33" s="1">
        <f t="shared" si="13"/>
        <v>-98000</v>
      </c>
      <c r="AZ33">
        <v>1</v>
      </c>
      <c r="BA33">
        <v>0</v>
      </c>
      <c r="BB33">
        <v>1.03</v>
      </c>
      <c r="BC33">
        <v>41200</v>
      </c>
      <c r="BE33">
        <v>1.02</v>
      </c>
      <c r="BF33">
        <v>61200</v>
      </c>
    </row>
    <row r="34" spans="1:58" x14ac:dyDescent="0.35">
      <c r="A34">
        <v>32</v>
      </c>
      <c r="B34" s="1">
        <f t="shared" si="5"/>
        <v>120457.20158511952</v>
      </c>
      <c r="C34">
        <f t="shared" si="0"/>
        <v>1.0058333333333334</v>
      </c>
      <c r="E34">
        <v>32</v>
      </c>
      <c r="F34" s="1">
        <f t="shared" si="6"/>
        <v>207296.98506606239</v>
      </c>
      <c r="G34">
        <f t="shared" si="1"/>
        <v>1.0058333333333334</v>
      </c>
      <c r="H34">
        <v>0</v>
      </c>
      <c r="J34">
        <v>32</v>
      </c>
      <c r="K34" s="1">
        <f t="shared" si="7"/>
        <v>208554.14183600261</v>
      </c>
      <c r="L34">
        <f t="shared" ref="L34:L50" si="15">7/12/100+1</f>
        <v>1.0058333333333334</v>
      </c>
      <c r="M34">
        <v>0</v>
      </c>
      <c r="N34">
        <v>1.03</v>
      </c>
      <c r="O34">
        <v>41200</v>
      </c>
      <c r="Q34">
        <v>32</v>
      </c>
      <c r="R34" s="1">
        <f t="shared" si="8"/>
        <v>-18800</v>
      </c>
      <c r="S34">
        <v>1</v>
      </c>
      <c r="T34">
        <v>0</v>
      </c>
      <c r="U34">
        <v>1.03</v>
      </c>
      <c r="V34">
        <v>41200</v>
      </c>
      <c r="X34">
        <v>32</v>
      </c>
      <c r="Y34" s="1">
        <f t="shared" si="11"/>
        <v>169099.09223859617</v>
      </c>
      <c r="Z34">
        <f t="shared" si="3"/>
        <v>1.0058333333333334</v>
      </c>
      <c r="AA34">
        <v>0</v>
      </c>
      <c r="AB34">
        <v>1.03</v>
      </c>
      <c r="AC34">
        <v>41200</v>
      </c>
      <c r="AE34">
        <v>1.02</v>
      </c>
      <c r="AF34">
        <v>18360</v>
      </c>
      <c r="AH34">
        <v>32</v>
      </c>
      <c r="AI34" s="1">
        <f t="shared" si="14"/>
        <v>168219.08249963805</v>
      </c>
      <c r="AJ34">
        <f t="shared" si="4"/>
        <v>1.0058333333333334</v>
      </c>
      <c r="AK34">
        <v>0</v>
      </c>
      <c r="AN34">
        <v>32</v>
      </c>
      <c r="AO34" s="1">
        <f t="shared" si="12"/>
        <v>-55160</v>
      </c>
      <c r="AP34">
        <v>1</v>
      </c>
      <c r="AQ34">
        <v>0</v>
      </c>
      <c r="AR34">
        <v>1.03</v>
      </c>
      <c r="AS34">
        <v>41200</v>
      </c>
      <c r="AU34">
        <v>1.02</v>
      </c>
      <c r="AV34">
        <v>18360</v>
      </c>
      <c r="AX34">
        <v>32</v>
      </c>
      <c r="AY34" s="1">
        <f t="shared" si="13"/>
        <v>-98000</v>
      </c>
      <c r="AZ34">
        <v>1</v>
      </c>
      <c r="BA34">
        <v>0</v>
      </c>
      <c r="BB34">
        <v>1.03</v>
      </c>
      <c r="BC34">
        <v>41200</v>
      </c>
      <c r="BE34">
        <v>1.02</v>
      </c>
      <c r="BF34">
        <v>61200</v>
      </c>
    </row>
    <row r="35" spans="1:58" x14ac:dyDescent="0.35">
      <c r="A35">
        <v>33</v>
      </c>
      <c r="B35" s="1">
        <f t="shared" si="5"/>
        <v>121159.86859436605</v>
      </c>
      <c r="C35">
        <f t="shared" si="0"/>
        <v>1.0058333333333334</v>
      </c>
      <c r="E35">
        <v>33</v>
      </c>
      <c r="F35" s="1">
        <f t="shared" si="6"/>
        <v>208506.21747894777</v>
      </c>
      <c r="G35">
        <f t="shared" si="1"/>
        <v>1.0058333333333334</v>
      </c>
      <c r="H35">
        <v>0</v>
      </c>
      <c r="J35">
        <v>33</v>
      </c>
      <c r="K35" s="1">
        <f t="shared" si="7"/>
        <v>209770.70766337929</v>
      </c>
      <c r="L35">
        <f t="shared" si="15"/>
        <v>1.0058333333333334</v>
      </c>
      <c r="M35">
        <v>0</v>
      </c>
      <c r="N35">
        <v>1.03</v>
      </c>
      <c r="O35">
        <v>41200</v>
      </c>
      <c r="Q35">
        <v>33</v>
      </c>
      <c r="R35" s="1">
        <f t="shared" si="8"/>
        <v>-18800</v>
      </c>
      <c r="S35">
        <v>1</v>
      </c>
      <c r="T35">
        <v>0</v>
      </c>
      <c r="U35">
        <v>1.03</v>
      </c>
      <c r="V35">
        <v>41200</v>
      </c>
      <c r="X35">
        <v>33</v>
      </c>
      <c r="Y35" s="1">
        <f t="shared" si="11"/>
        <v>170085.50360998799</v>
      </c>
      <c r="Z35">
        <f t="shared" si="3"/>
        <v>1.0058333333333334</v>
      </c>
      <c r="AA35">
        <v>0</v>
      </c>
      <c r="AB35">
        <v>1.03</v>
      </c>
      <c r="AC35">
        <v>41200</v>
      </c>
      <c r="AE35">
        <v>1.02</v>
      </c>
      <c r="AF35">
        <v>18360</v>
      </c>
      <c r="AH35">
        <v>33</v>
      </c>
      <c r="AI35" s="1">
        <f t="shared" si="14"/>
        <v>169200.36048088595</v>
      </c>
      <c r="AJ35">
        <f t="shared" si="4"/>
        <v>1.0058333333333334</v>
      </c>
      <c r="AK35">
        <v>0</v>
      </c>
      <c r="AN35">
        <v>33</v>
      </c>
      <c r="AO35" s="1">
        <f t="shared" si="12"/>
        <v>-55160</v>
      </c>
      <c r="AP35">
        <v>1</v>
      </c>
      <c r="AQ35">
        <v>0</v>
      </c>
      <c r="AR35">
        <v>1.03</v>
      </c>
      <c r="AS35">
        <v>41200</v>
      </c>
      <c r="AU35">
        <v>1.02</v>
      </c>
      <c r="AV35">
        <v>18360</v>
      </c>
      <c r="AX35">
        <v>33</v>
      </c>
      <c r="AY35" s="1">
        <f t="shared" si="13"/>
        <v>-98000</v>
      </c>
      <c r="AZ35">
        <v>1</v>
      </c>
      <c r="BA35">
        <v>0</v>
      </c>
      <c r="BB35">
        <v>1.03</v>
      </c>
      <c r="BC35">
        <v>41200</v>
      </c>
      <c r="BE35">
        <v>1.02</v>
      </c>
      <c r="BF35">
        <v>61200</v>
      </c>
    </row>
    <row r="36" spans="1:58" x14ac:dyDescent="0.35">
      <c r="A36">
        <v>34</v>
      </c>
      <c r="B36" s="1">
        <f t="shared" si="5"/>
        <v>121866.63449449986</v>
      </c>
      <c r="C36">
        <f t="shared" si="0"/>
        <v>1.0058333333333334</v>
      </c>
      <c r="E36">
        <v>34</v>
      </c>
      <c r="F36" s="1">
        <f t="shared" si="6"/>
        <v>209722.50374757499</v>
      </c>
      <c r="G36">
        <f t="shared" si="1"/>
        <v>1.0058333333333334</v>
      </c>
      <c r="H36">
        <v>0</v>
      </c>
      <c r="J36">
        <v>34</v>
      </c>
      <c r="K36" s="1">
        <f t="shared" si="7"/>
        <v>210994.370124749</v>
      </c>
      <c r="L36">
        <f t="shared" si="15"/>
        <v>1.0058333333333334</v>
      </c>
      <c r="M36">
        <v>0</v>
      </c>
      <c r="N36">
        <v>1.03</v>
      </c>
      <c r="O36">
        <v>41200</v>
      </c>
      <c r="Q36">
        <v>34</v>
      </c>
      <c r="R36" s="1">
        <f t="shared" si="8"/>
        <v>-18800</v>
      </c>
      <c r="S36">
        <v>1</v>
      </c>
      <c r="T36">
        <v>0</v>
      </c>
      <c r="U36">
        <v>1.03</v>
      </c>
      <c r="V36">
        <v>41200</v>
      </c>
      <c r="X36">
        <v>34</v>
      </c>
      <c r="Y36" s="1">
        <f t="shared" si="11"/>
        <v>171077.66904771293</v>
      </c>
      <c r="Z36">
        <f t="shared" si="3"/>
        <v>1.0058333333333334</v>
      </c>
      <c r="AA36">
        <v>0</v>
      </c>
      <c r="AB36">
        <v>1.03</v>
      </c>
      <c r="AC36">
        <v>41200</v>
      </c>
      <c r="AE36">
        <v>1.02</v>
      </c>
      <c r="AF36">
        <v>18360</v>
      </c>
      <c r="AH36">
        <v>34</v>
      </c>
      <c r="AI36" s="1">
        <f t="shared" si="14"/>
        <v>170187.36258369114</v>
      </c>
      <c r="AJ36">
        <f t="shared" si="4"/>
        <v>1.0058333333333334</v>
      </c>
      <c r="AK36">
        <v>0</v>
      </c>
      <c r="AN36">
        <v>34</v>
      </c>
      <c r="AO36" s="1">
        <f t="shared" si="12"/>
        <v>-55160</v>
      </c>
      <c r="AP36">
        <v>1</v>
      </c>
      <c r="AQ36">
        <v>0</v>
      </c>
      <c r="AR36">
        <v>1.03</v>
      </c>
      <c r="AS36">
        <v>41200</v>
      </c>
      <c r="AU36">
        <v>1.02</v>
      </c>
      <c r="AV36">
        <v>18360</v>
      </c>
      <c r="AX36">
        <v>34</v>
      </c>
      <c r="AY36" s="1">
        <f t="shared" si="13"/>
        <v>-98000</v>
      </c>
      <c r="AZ36">
        <v>1</v>
      </c>
      <c r="BA36">
        <v>0</v>
      </c>
      <c r="BB36">
        <v>1.03</v>
      </c>
      <c r="BC36">
        <v>41200</v>
      </c>
      <c r="BE36">
        <v>1.02</v>
      </c>
      <c r="BF36">
        <v>61200</v>
      </c>
    </row>
    <row r="37" spans="1:58" x14ac:dyDescent="0.35">
      <c r="A37">
        <v>35</v>
      </c>
      <c r="B37" s="1">
        <f t="shared" si="5"/>
        <v>122577.52319571777</v>
      </c>
      <c r="C37">
        <f t="shared" si="0"/>
        <v>1.0058333333333334</v>
      </c>
      <c r="E37">
        <v>35</v>
      </c>
      <c r="F37" s="1">
        <f t="shared" si="6"/>
        <v>210945.88501943584</v>
      </c>
      <c r="G37">
        <f t="shared" si="1"/>
        <v>1.0058333333333334</v>
      </c>
      <c r="H37">
        <v>40000</v>
      </c>
      <c r="J37">
        <v>35</v>
      </c>
      <c r="K37" s="1">
        <f t="shared" si="7"/>
        <v>212225.17061714336</v>
      </c>
      <c r="L37">
        <f t="shared" si="15"/>
        <v>1.0058333333333334</v>
      </c>
      <c r="M37">
        <f>N36*O36</f>
        <v>42436</v>
      </c>
      <c r="N37">
        <v>1.03</v>
      </c>
      <c r="O37">
        <v>42436</v>
      </c>
      <c r="Q37">
        <v>35</v>
      </c>
      <c r="R37" s="1">
        <f t="shared" si="8"/>
        <v>-18800</v>
      </c>
      <c r="S37">
        <v>1</v>
      </c>
      <c r="T37">
        <f>U36*V36</f>
        <v>42436</v>
      </c>
      <c r="U37">
        <v>1.03</v>
      </c>
      <c r="V37">
        <v>42436</v>
      </c>
      <c r="X37">
        <v>35</v>
      </c>
      <c r="Y37" s="1">
        <f t="shared" si="11"/>
        <v>172075.62211715794</v>
      </c>
      <c r="Z37">
        <f t="shared" si="3"/>
        <v>1.0058333333333334</v>
      </c>
      <c r="AA37">
        <f>AB36*AC36</f>
        <v>42436</v>
      </c>
      <c r="AB37">
        <v>1.03</v>
      </c>
      <c r="AC37">
        <v>42436</v>
      </c>
      <c r="AD37">
        <f>AE36*AF36</f>
        <v>18727.2</v>
      </c>
      <c r="AE37">
        <v>1.02</v>
      </c>
      <c r="AF37">
        <v>18727.2</v>
      </c>
      <c r="AH37">
        <v>35</v>
      </c>
      <c r="AI37" s="1">
        <f t="shared" si="14"/>
        <v>171180.12219876266</v>
      </c>
      <c r="AJ37">
        <f t="shared" si="4"/>
        <v>1.0058333333333334</v>
      </c>
      <c r="AK37">
        <v>40000</v>
      </c>
      <c r="AL37">
        <v>18000</v>
      </c>
      <c r="AN37">
        <v>35</v>
      </c>
      <c r="AO37" s="1">
        <f t="shared" si="12"/>
        <v>-55160</v>
      </c>
      <c r="AP37">
        <v>1</v>
      </c>
      <c r="AQ37">
        <f>AR36*AS36</f>
        <v>42436</v>
      </c>
      <c r="AR37">
        <v>1.03</v>
      </c>
      <c r="AS37">
        <v>42436</v>
      </c>
      <c r="AT37">
        <f>AU36*AV36</f>
        <v>18727.2</v>
      </c>
      <c r="AU37">
        <v>1.02</v>
      </c>
      <c r="AV37">
        <v>18727.2</v>
      </c>
      <c r="AX37">
        <v>35</v>
      </c>
      <c r="AY37" s="1">
        <f t="shared" si="13"/>
        <v>-98000</v>
      </c>
      <c r="AZ37">
        <v>1</v>
      </c>
      <c r="BA37">
        <f>BB36*BC36</f>
        <v>42436</v>
      </c>
      <c r="BB37">
        <v>1.03</v>
      </c>
      <c r="BC37">
        <v>42436</v>
      </c>
      <c r="BD37">
        <f>BE36*BF36</f>
        <v>62424</v>
      </c>
      <c r="BE37">
        <v>1.02</v>
      </c>
      <c r="BF37">
        <v>62424</v>
      </c>
    </row>
    <row r="38" spans="1:58" x14ac:dyDescent="0.35">
      <c r="A38">
        <v>36</v>
      </c>
      <c r="B38" s="1">
        <f t="shared" si="5"/>
        <v>123292.5587476928</v>
      </c>
      <c r="C38">
        <f t="shared" si="0"/>
        <v>1.0058333333333334</v>
      </c>
      <c r="E38">
        <v>36</v>
      </c>
      <c r="F38" s="1">
        <f t="shared" si="6"/>
        <v>252176.40268204923</v>
      </c>
      <c r="G38">
        <f t="shared" si="1"/>
        <v>1.0058333333333334</v>
      </c>
      <c r="H38">
        <v>0</v>
      </c>
      <c r="J38">
        <v>36</v>
      </c>
      <c r="K38" s="1">
        <f t="shared" si="7"/>
        <v>255899.15077907671</v>
      </c>
      <c r="L38">
        <f t="shared" si="15"/>
        <v>1.0058333333333334</v>
      </c>
      <c r="M38">
        <v>0</v>
      </c>
      <c r="N38">
        <v>1.03</v>
      </c>
      <c r="O38">
        <v>42436</v>
      </c>
      <c r="Q38">
        <v>36</v>
      </c>
      <c r="R38" s="1">
        <f t="shared" si="8"/>
        <v>23636</v>
      </c>
      <c r="S38">
        <f t="shared" ref="S38:S62" si="16">7/12/100+1</f>
        <v>1.0058333333333334</v>
      </c>
      <c r="T38">
        <v>0</v>
      </c>
      <c r="U38">
        <v>1.03</v>
      </c>
      <c r="V38">
        <v>42436</v>
      </c>
      <c r="X38">
        <v>36</v>
      </c>
      <c r="Y38" s="1">
        <f t="shared" si="11"/>
        <v>196788.19657950802</v>
      </c>
      <c r="Z38">
        <f t="shared" si="3"/>
        <v>1.0058333333333334</v>
      </c>
      <c r="AA38">
        <v>0</v>
      </c>
      <c r="AB38">
        <v>1.03</v>
      </c>
      <c r="AC38">
        <v>42436</v>
      </c>
      <c r="AE38">
        <v>1.02</v>
      </c>
      <c r="AF38">
        <v>18727.2</v>
      </c>
      <c r="AH38">
        <v>36</v>
      </c>
      <c r="AI38" s="1">
        <f t="shared" si="14"/>
        <v>194178.67291158877</v>
      </c>
      <c r="AJ38">
        <f t="shared" si="4"/>
        <v>1.0058333333333334</v>
      </c>
      <c r="AK38">
        <v>0</v>
      </c>
      <c r="AN38">
        <v>36</v>
      </c>
      <c r="AO38" s="1">
        <f t="shared" si="12"/>
        <v>-31451.200000000001</v>
      </c>
      <c r="AP38">
        <v>1</v>
      </c>
      <c r="AQ38">
        <v>0</v>
      </c>
      <c r="AR38">
        <v>1.03</v>
      </c>
      <c r="AS38">
        <v>42436</v>
      </c>
      <c r="AU38">
        <v>1.02</v>
      </c>
      <c r="AV38">
        <v>18727.2</v>
      </c>
      <c r="AX38">
        <v>36</v>
      </c>
      <c r="AY38" s="1">
        <f t="shared" si="13"/>
        <v>-117988</v>
      </c>
      <c r="AZ38">
        <v>1</v>
      </c>
      <c r="BA38">
        <v>0</v>
      </c>
      <c r="BB38">
        <v>1.03</v>
      </c>
      <c r="BC38">
        <v>42436</v>
      </c>
      <c r="BE38">
        <v>1.02</v>
      </c>
      <c r="BF38">
        <v>62424</v>
      </c>
    </row>
    <row r="39" spans="1:58" x14ac:dyDescent="0.35">
      <c r="A39">
        <v>37</v>
      </c>
      <c r="C39">
        <f t="shared" si="0"/>
        <v>1.0058333333333334</v>
      </c>
      <c r="E39">
        <v>37</v>
      </c>
      <c r="F39" s="1">
        <f t="shared" si="6"/>
        <v>253647.43169769453</v>
      </c>
      <c r="G39">
        <f t="shared" si="1"/>
        <v>1.0058333333333334</v>
      </c>
      <c r="J39">
        <v>37</v>
      </c>
      <c r="K39" s="1">
        <f t="shared" si="7"/>
        <v>257391.895825288</v>
      </c>
      <c r="L39">
        <f t="shared" si="15"/>
        <v>1.0058333333333334</v>
      </c>
      <c r="N39">
        <v>1.03</v>
      </c>
      <c r="O39">
        <v>42436</v>
      </c>
      <c r="Q39">
        <v>37</v>
      </c>
      <c r="R39" s="1">
        <f t="shared" si="8"/>
        <v>23773.876666666667</v>
      </c>
      <c r="S39">
        <f t="shared" si="16"/>
        <v>1.0058333333333334</v>
      </c>
      <c r="U39">
        <v>1.03</v>
      </c>
      <c r="V39">
        <v>42436</v>
      </c>
      <c r="X39">
        <v>37</v>
      </c>
      <c r="Y39" s="1">
        <f t="shared" si="11"/>
        <v>197936.12772622181</v>
      </c>
      <c r="Z39">
        <f t="shared" si="3"/>
        <v>1.0058333333333334</v>
      </c>
      <c r="AB39">
        <v>1.03</v>
      </c>
      <c r="AC39">
        <v>42436</v>
      </c>
      <c r="AE39">
        <v>1.02</v>
      </c>
      <c r="AF39">
        <v>18727.2</v>
      </c>
      <c r="AH39">
        <v>37</v>
      </c>
      <c r="AI39" s="1">
        <f t="shared" si="14"/>
        <v>195311.38183690637</v>
      </c>
      <c r="AJ39">
        <f t="shared" si="4"/>
        <v>1.0058333333333334</v>
      </c>
      <c r="AN39">
        <v>37</v>
      </c>
      <c r="AO39" s="1">
        <f t="shared" si="12"/>
        <v>-31451.200000000001</v>
      </c>
      <c r="AP39">
        <v>1</v>
      </c>
      <c r="AR39">
        <v>1.03</v>
      </c>
      <c r="AS39">
        <v>42436</v>
      </c>
      <c r="AU39">
        <v>1.02</v>
      </c>
      <c r="AV39">
        <v>18727.2</v>
      </c>
      <c r="AX39">
        <v>37</v>
      </c>
      <c r="AY39" s="1">
        <f t="shared" si="13"/>
        <v>-117988</v>
      </c>
      <c r="AZ39">
        <v>1</v>
      </c>
      <c r="BB39">
        <v>1.03</v>
      </c>
      <c r="BC39">
        <v>42436</v>
      </c>
      <c r="BE39">
        <v>1.02</v>
      </c>
      <c r="BF39">
        <v>62424</v>
      </c>
    </row>
    <row r="40" spans="1:58" x14ac:dyDescent="0.35">
      <c r="A40">
        <v>38</v>
      </c>
      <c r="C40">
        <f t="shared" si="0"/>
        <v>1.0058333333333334</v>
      </c>
      <c r="E40">
        <v>38</v>
      </c>
      <c r="G40">
        <f t="shared" si="1"/>
        <v>1.0058333333333334</v>
      </c>
      <c r="J40">
        <v>38</v>
      </c>
      <c r="K40" s="1">
        <f t="shared" ref="K40:K50" si="17">K39*L39+M39</f>
        <v>258893.34855093551</v>
      </c>
      <c r="L40">
        <f t="shared" si="15"/>
        <v>1.0058333333333334</v>
      </c>
      <c r="N40">
        <v>1.03</v>
      </c>
      <c r="O40">
        <v>42436</v>
      </c>
      <c r="Q40">
        <v>38</v>
      </c>
      <c r="R40" s="1">
        <f t="shared" ref="R40:R49" si="18">R39*S39+T39</f>
        <v>23912.55761388889</v>
      </c>
      <c r="S40">
        <f t="shared" si="16"/>
        <v>1.0058333333333334</v>
      </c>
      <c r="U40">
        <v>1.03</v>
      </c>
      <c r="V40">
        <v>42436</v>
      </c>
      <c r="X40">
        <v>38</v>
      </c>
      <c r="Y40" s="1">
        <f t="shared" si="11"/>
        <v>199090.7551379581</v>
      </c>
      <c r="Z40">
        <f t="shared" si="3"/>
        <v>1.0058333333333334</v>
      </c>
      <c r="AB40">
        <v>1.03</v>
      </c>
      <c r="AC40">
        <v>42436</v>
      </c>
      <c r="AE40">
        <v>1.02</v>
      </c>
      <c r="AF40">
        <v>18727.2</v>
      </c>
      <c r="AH40">
        <v>38</v>
      </c>
      <c r="AI40" s="1">
        <f t="shared" si="14"/>
        <v>196450.69823095499</v>
      </c>
      <c r="AJ40">
        <f t="shared" si="4"/>
        <v>1.0058333333333334</v>
      </c>
      <c r="AN40">
        <v>38</v>
      </c>
      <c r="AO40" s="1">
        <f t="shared" si="12"/>
        <v>-31451.200000000001</v>
      </c>
      <c r="AP40">
        <v>1</v>
      </c>
      <c r="AR40">
        <v>1.03</v>
      </c>
      <c r="AS40">
        <v>42436</v>
      </c>
      <c r="AU40">
        <v>1.02</v>
      </c>
      <c r="AV40">
        <v>18727.2</v>
      </c>
      <c r="AX40">
        <v>38</v>
      </c>
      <c r="AY40" s="1">
        <f t="shared" si="13"/>
        <v>-117988</v>
      </c>
      <c r="AZ40">
        <v>1</v>
      </c>
      <c r="BB40">
        <v>1.03</v>
      </c>
      <c r="BC40">
        <v>42436</v>
      </c>
      <c r="BE40">
        <v>1.02</v>
      </c>
      <c r="BF40">
        <v>62424</v>
      </c>
    </row>
    <row r="41" spans="1:58" x14ac:dyDescent="0.35">
      <c r="A41">
        <v>39</v>
      </c>
      <c r="C41">
        <f t="shared" si="0"/>
        <v>1.0058333333333334</v>
      </c>
      <c r="E41">
        <v>39</v>
      </c>
      <c r="G41">
        <f t="shared" si="1"/>
        <v>1.0058333333333334</v>
      </c>
      <c r="J41">
        <v>39</v>
      </c>
      <c r="K41" s="1">
        <f t="shared" si="17"/>
        <v>260403.55975081597</v>
      </c>
      <c r="L41">
        <f t="shared" si="15"/>
        <v>1.0058333333333334</v>
      </c>
      <c r="N41">
        <v>1.03</v>
      </c>
      <c r="O41">
        <v>42436</v>
      </c>
      <c r="Q41">
        <v>39</v>
      </c>
      <c r="R41" s="1">
        <f t="shared" si="18"/>
        <v>24052.047533303241</v>
      </c>
      <c r="S41">
        <f t="shared" si="16"/>
        <v>1.0058333333333334</v>
      </c>
      <c r="U41">
        <v>1.03</v>
      </c>
      <c r="V41">
        <v>42436</v>
      </c>
      <c r="X41">
        <v>39</v>
      </c>
      <c r="Y41" s="1">
        <f t="shared" si="11"/>
        <v>200252.11787626287</v>
      </c>
      <c r="Z41">
        <f t="shared" si="3"/>
        <v>1.0058333333333334</v>
      </c>
      <c r="AB41">
        <v>1.03</v>
      </c>
      <c r="AC41">
        <v>42436</v>
      </c>
      <c r="AE41">
        <v>1.02</v>
      </c>
      <c r="AF41">
        <v>18727.2</v>
      </c>
      <c r="AH41">
        <v>39</v>
      </c>
      <c r="AI41" s="1">
        <f t="shared" si="14"/>
        <v>197596.66063730224</v>
      </c>
      <c r="AJ41">
        <f t="shared" si="4"/>
        <v>1.0058333333333334</v>
      </c>
      <c r="AN41">
        <v>39</v>
      </c>
      <c r="AO41" s="1">
        <f t="shared" si="12"/>
        <v>-31451.200000000001</v>
      </c>
      <c r="AP41">
        <v>1</v>
      </c>
      <c r="AR41">
        <v>1.03</v>
      </c>
      <c r="AS41">
        <v>42436</v>
      </c>
      <c r="AU41">
        <v>1.02</v>
      </c>
      <c r="AV41">
        <v>18727.2</v>
      </c>
      <c r="AX41">
        <v>39</v>
      </c>
      <c r="AY41" s="1">
        <f t="shared" si="13"/>
        <v>-117988</v>
      </c>
      <c r="AZ41">
        <v>1</v>
      </c>
      <c r="BB41">
        <v>1.03</v>
      </c>
      <c r="BC41">
        <v>42436</v>
      </c>
      <c r="BE41">
        <v>1.02</v>
      </c>
      <c r="BF41">
        <v>62424</v>
      </c>
    </row>
    <row r="42" spans="1:58" x14ac:dyDescent="0.35">
      <c r="A42">
        <v>40</v>
      </c>
      <c r="C42">
        <f t="shared" si="0"/>
        <v>1.0058333333333334</v>
      </c>
      <c r="E42">
        <v>40</v>
      </c>
      <c r="G42">
        <f t="shared" si="1"/>
        <v>1.0058333333333334</v>
      </c>
      <c r="J42">
        <v>40</v>
      </c>
      <c r="K42" s="1">
        <f t="shared" si="17"/>
        <v>261922.58051602906</v>
      </c>
      <c r="L42">
        <f t="shared" si="15"/>
        <v>1.0058333333333334</v>
      </c>
      <c r="N42">
        <v>1.03</v>
      </c>
      <c r="O42">
        <v>42436</v>
      </c>
      <c r="Q42">
        <v>40</v>
      </c>
      <c r="R42" s="1">
        <f t="shared" si="18"/>
        <v>24192.351143914177</v>
      </c>
      <c r="S42">
        <f t="shared" si="16"/>
        <v>1.0058333333333334</v>
      </c>
      <c r="U42">
        <v>1.03</v>
      </c>
      <c r="V42">
        <v>42436</v>
      </c>
      <c r="X42">
        <v>40</v>
      </c>
      <c r="Y42" s="1">
        <f t="shared" si="11"/>
        <v>201420.25523054108</v>
      </c>
      <c r="Z42">
        <f t="shared" si="3"/>
        <v>1.0058333333333334</v>
      </c>
      <c r="AB42">
        <v>1.03</v>
      </c>
      <c r="AC42">
        <v>42436</v>
      </c>
      <c r="AE42">
        <v>1.02</v>
      </c>
      <c r="AF42">
        <v>18727.2</v>
      </c>
      <c r="AH42">
        <v>40</v>
      </c>
      <c r="AJ42">
        <f t="shared" si="4"/>
        <v>1.0058333333333334</v>
      </c>
      <c r="AN42">
        <v>40</v>
      </c>
      <c r="AO42" s="1">
        <f t="shared" si="12"/>
        <v>-31451.200000000001</v>
      </c>
      <c r="AP42">
        <v>1</v>
      </c>
      <c r="AR42">
        <v>1.03</v>
      </c>
      <c r="AS42">
        <v>42436</v>
      </c>
      <c r="AU42">
        <v>1.02</v>
      </c>
      <c r="AV42">
        <v>18727.2</v>
      </c>
      <c r="AX42">
        <v>40</v>
      </c>
      <c r="AY42" s="1">
        <f t="shared" si="13"/>
        <v>-117988</v>
      </c>
      <c r="AZ42">
        <v>1</v>
      </c>
      <c r="BB42">
        <v>1.03</v>
      </c>
      <c r="BC42">
        <v>42436</v>
      </c>
      <c r="BE42">
        <v>1.02</v>
      </c>
      <c r="BF42">
        <v>62424</v>
      </c>
    </row>
    <row r="43" spans="1:58" x14ac:dyDescent="0.35">
      <c r="A43">
        <v>41</v>
      </c>
      <c r="C43">
        <f t="shared" si="0"/>
        <v>1.0058333333333334</v>
      </c>
      <c r="E43">
        <v>41</v>
      </c>
      <c r="G43">
        <f t="shared" si="1"/>
        <v>1.0058333333333334</v>
      </c>
      <c r="J43">
        <v>41</v>
      </c>
      <c r="K43" s="1">
        <f t="shared" si="17"/>
        <v>263450.46223570593</v>
      </c>
      <c r="L43">
        <f t="shared" si="15"/>
        <v>1.0058333333333334</v>
      </c>
      <c r="N43">
        <v>1.03</v>
      </c>
      <c r="O43">
        <v>42436</v>
      </c>
      <c r="Q43">
        <v>41</v>
      </c>
      <c r="R43" s="1">
        <f t="shared" si="18"/>
        <v>24333.473192253678</v>
      </c>
      <c r="S43">
        <f t="shared" si="16"/>
        <v>1.0058333333333334</v>
      </c>
      <c r="U43">
        <v>1.03</v>
      </c>
      <c r="V43">
        <v>42436</v>
      </c>
      <c r="X43">
        <v>41</v>
      </c>
      <c r="Y43" s="1">
        <f t="shared" si="11"/>
        <v>202595.2067193859</v>
      </c>
      <c r="Z43">
        <f t="shared" si="3"/>
        <v>1.0058333333333334</v>
      </c>
      <c r="AB43">
        <v>1.03</v>
      </c>
      <c r="AC43">
        <v>42436</v>
      </c>
      <c r="AE43">
        <v>1.02</v>
      </c>
      <c r="AF43">
        <v>18727.2</v>
      </c>
      <c r="AH43">
        <v>41</v>
      </c>
      <c r="AJ43">
        <f t="shared" si="4"/>
        <v>1.0058333333333334</v>
      </c>
      <c r="AN43">
        <v>41</v>
      </c>
      <c r="AO43" s="1">
        <f t="shared" si="12"/>
        <v>-31451.200000000001</v>
      </c>
      <c r="AP43">
        <v>1</v>
      </c>
      <c r="AR43">
        <v>1.03</v>
      </c>
      <c r="AS43">
        <v>42436</v>
      </c>
      <c r="AU43">
        <v>1.02</v>
      </c>
      <c r="AV43">
        <v>18727.2</v>
      </c>
      <c r="AX43">
        <v>41</v>
      </c>
      <c r="AY43" s="1">
        <f t="shared" si="13"/>
        <v>-117988</v>
      </c>
      <c r="AZ43">
        <v>1</v>
      </c>
      <c r="BB43">
        <v>1.03</v>
      </c>
      <c r="BC43">
        <v>42436</v>
      </c>
      <c r="BE43">
        <v>1.02</v>
      </c>
      <c r="BF43">
        <v>62424</v>
      </c>
    </row>
    <row r="44" spans="1:58" x14ac:dyDescent="0.35">
      <c r="A44">
        <v>42</v>
      </c>
      <c r="C44">
        <f t="shared" si="0"/>
        <v>1.0058333333333334</v>
      </c>
      <c r="E44">
        <v>42</v>
      </c>
      <c r="G44">
        <f t="shared" si="1"/>
        <v>1.0058333333333334</v>
      </c>
      <c r="J44">
        <v>42</v>
      </c>
      <c r="K44" s="1">
        <f t="shared" si="17"/>
        <v>264987.25659874757</v>
      </c>
      <c r="L44">
        <f t="shared" si="15"/>
        <v>1.0058333333333334</v>
      </c>
      <c r="N44">
        <v>1.03</v>
      </c>
      <c r="O44">
        <v>42436</v>
      </c>
      <c r="Q44">
        <v>42</v>
      </c>
      <c r="R44" s="1">
        <f t="shared" si="18"/>
        <v>24475.418452541824</v>
      </c>
      <c r="S44">
        <f t="shared" si="16"/>
        <v>1.0058333333333334</v>
      </c>
      <c r="U44">
        <v>1.03</v>
      </c>
      <c r="V44">
        <v>42436</v>
      </c>
      <c r="X44">
        <v>42</v>
      </c>
      <c r="Y44" s="1">
        <f t="shared" si="11"/>
        <v>203777.01209191565</v>
      </c>
      <c r="Z44">
        <f t="shared" si="3"/>
        <v>1.0058333333333334</v>
      </c>
      <c r="AB44">
        <v>1.03</v>
      </c>
      <c r="AC44">
        <v>42436</v>
      </c>
      <c r="AE44">
        <v>1.02</v>
      </c>
      <c r="AF44">
        <v>18727.2</v>
      </c>
      <c r="AH44">
        <v>42</v>
      </c>
      <c r="AJ44">
        <f t="shared" si="4"/>
        <v>1.0058333333333334</v>
      </c>
      <c r="AN44">
        <v>42</v>
      </c>
      <c r="AO44" s="1">
        <f t="shared" si="12"/>
        <v>-31451.200000000001</v>
      </c>
      <c r="AP44">
        <v>1</v>
      </c>
      <c r="AR44">
        <v>1.03</v>
      </c>
      <c r="AS44">
        <v>42436</v>
      </c>
      <c r="AU44">
        <v>1.02</v>
      </c>
      <c r="AV44">
        <v>18727.2</v>
      </c>
      <c r="AX44">
        <v>42</v>
      </c>
      <c r="AY44" s="1">
        <f t="shared" si="13"/>
        <v>-117988</v>
      </c>
      <c r="AZ44">
        <v>1</v>
      </c>
      <c r="BB44">
        <v>1.03</v>
      </c>
      <c r="BC44">
        <v>42436</v>
      </c>
      <c r="BE44">
        <v>1.02</v>
      </c>
      <c r="BF44">
        <v>62424</v>
      </c>
    </row>
    <row r="45" spans="1:58" x14ac:dyDescent="0.35">
      <c r="A45">
        <v>43</v>
      </c>
      <c r="C45">
        <f t="shared" si="0"/>
        <v>1.0058333333333334</v>
      </c>
      <c r="E45">
        <v>43</v>
      </c>
      <c r="G45">
        <f t="shared" si="1"/>
        <v>1.0058333333333334</v>
      </c>
      <c r="J45">
        <v>43</v>
      </c>
      <c r="K45" s="1">
        <f t="shared" si="17"/>
        <v>266533.01559557358</v>
      </c>
      <c r="L45">
        <f t="shared" si="15"/>
        <v>1.0058333333333334</v>
      </c>
      <c r="N45">
        <v>1.03</v>
      </c>
      <c r="O45">
        <v>42436</v>
      </c>
      <c r="Q45">
        <v>43</v>
      </c>
      <c r="R45" s="1">
        <f t="shared" si="18"/>
        <v>24618.191726848319</v>
      </c>
      <c r="S45">
        <f t="shared" si="16"/>
        <v>1.0058333333333334</v>
      </c>
      <c r="U45">
        <v>1.03</v>
      </c>
      <c r="V45">
        <v>42436</v>
      </c>
      <c r="X45">
        <v>43</v>
      </c>
      <c r="Y45" s="1">
        <f t="shared" si="11"/>
        <v>204965.71132911849</v>
      </c>
      <c r="Z45">
        <f t="shared" si="3"/>
        <v>1.0058333333333334</v>
      </c>
      <c r="AB45">
        <v>1.03</v>
      </c>
      <c r="AC45">
        <v>42436</v>
      </c>
      <c r="AE45">
        <v>1.02</v>
      </c>
      <c r="AF45">
        <v>18727.2</v>
      </c>
      <c r="AH45">
        <v>43</v>
      </c>
      <c r="AJ45">
        <f t="shared" si="4"/>
        <v>1.0058333333333334</v>
      </c>
      <c r="AN45">
        <v>43</v>
      </c>
      <c r="AO45" s="1">
        <f t="shared" si="12"/>
        <v>-31451.200000000001</v>
      </c>
      <c r="AP45">
        <v>1</v>
      </c>
      <c r="AR45">
        <v>1.03</v>
      </c>
      <c r="AS45">
        <v>42436</v>
      </c>
      <c r="AU45">
        <v>1.02</v>
      </c>
      <c r="AV45">
        <v>18727.2</v>
      </c>
      <c r="AX45">
        <v>43</v>
      </c>
      <c r="AY45" s="1">
        <f t="shared" si="13"/>
        <v>-117988</v>
      </c>
      <c r="AZ45">
        <v>1</v>
      </c>
      <c r="BB45">
        <v>1.03</v>
      </c>
      <c r="BC45">
        <v>42436</v>
      </c>
      <c r="BE45">
        <v>1.02</v>
      </c>
      <c r="BF45">
        <v>62424</v>
      </c>
    </row>
    <row r="46" spans="1:58" x14ac:dyDescent="0.35">
      <c r="A46">
        <v>44</v>
      </c>
      <c r="C46">
        <f t="shared" si="0"/>
        <v>1.0058333333333334</v>
      </c>
      <c r="E46">
        <v>44</v>
      </c>
      <c r="G46">
        <f t="shared" si="1"/>
        <v>1.0058333333333334</v>
      </c>
      <c r="J46">
        <v>44</v>
      </c>
      <c r="K46" s="1">
        <f t="shared" si="17"/>
        <v>268087.79151988111</v>
      </c>
      <c r="L46">
        <f t="shared" si="15"/>
        <v>1.0058333333333334</v>
      </c>
      <c r="N46">
        <v>1.03</v>
      </c>
      <c r="O46">
        <v>42436</v>
      </c>
      <c r="Q46">
        <v>44</v>
      </c>
      <c r="R46" s="1">
        <f t="shared" si="18"/>
        <v>24761.797845254936</v>
      </c>
      <c r="S46">
        <f t="shared" si="16"/>
        <v>1.0058333333333334</v>
      </c>
      <c r="U46">
        <v>1.03</v>
      </c>
      <c r="V46">
        <v>42436</v>
      </c>
      <c r="X46">
        <v>44</v>
      </c>
      <c r="Y46" s="1">
        <f t="shared" si="11"/>
        <v>206161.34464520501</v>
      </c>
      <c r="Z46">
        <f t="shared" si="3"/>
        <v>1.0058333333333334</v>
      </c>
      <c r="AB46">
        <v>1.03</v>
      </c>
      <c r="AC46">
        <v>42436</v>
      </c>
      <c r="AE46">
        <v>1.02</v>
      </c>
      <c r="AF46">
        <v>18727.2</v>
      </c>
      <c r="AH46">
        <v>44</v>
      </c>
      <c r="AJ46">
        <f t="shared" si="4"/>
        <v>1.0058333333333334</v>
      </c>
      <c r="AN46">
        <v>44</v>
      </c>
      <c r="AO46" s="1">
        <f t="shared" si="12"/>
        <v>-31451.200000000001</v>
      </c>
      <c r="AP46">
        <v>1</v>
      </c>
      <c r="AR46">
        <v>1.03</v>
      </c>
      <c r="AS46">
        <v>42436</v>
      </c>
      <c r="AU46">
        <v>1.02</v>
      </c>
      <c r="AV46">
        <v>18727.2</v>
      </c>
      <c r="AX46">
        <v>44</v>
      </c>
      <c r="AY46" s="1">
        <f t="shared" si="13"/>
        <v>-117988</v>
      </c>
      <c r="AZ46">
        <v>1</v>
      </c>
      <c r="BB46">
        <v>1.03</v>
      </c>
      <c r="BC46">
        <v>42436</v>
      </c>
      <c r="BE46">
        <v>1.02</v>
      </c>
      <c r="BF46">
        <v>62424</v>
      </c>
    </row>
    <row r="47" spans="1:58" x14ac:dyDescent="0.35">
      <c r="A47">
        <v>45</v>
      </c>
      <c r="C47">
        <f t="shared" si="0"/>
        <v>1.0058333333333334</v>
      </c>
      <c r="J47">
        <v>45</v>
      </c>
      <c r="K47" s="1">
        <f t="shared" si="17"/>
        <v>269651.63697041373</v>
      </c>
      <c r="L47">
        <f t="shared" si="15"/>
        <v>1.0058333333333334</v>
      </c>
      <c r="N47">
        <v>1.03</v>
      </c>
      <c r="O47">
        <v>42436</v>
      </c>
      <c r="Q47">
        <v>45</v>
      </c>
      <c r="R47" s="1">
        <f t="shared" si="18"/>
        <v>24906.241666018923</v>
      </c>
      <c r="S47">
        <f t="shared" si="16"/>
        <v>1.0058333333333334</v>
      </c>
      <c r="U47">
        <v>1.03</v>
      </c>
      <c r="V47">
        <v>42436</v>
      </c>
      <c r="X47">
        <v>45</v>
      </c>
      <c r="Y47" s="1">
        <f t="shared" si="11"/>
        <v>207363.9524889687</v>
      </c>
      <c r="Z47">
        <f t="shared" si="3"/>
        <v>1.0058333333333334</v>
      </c>
      <c r="AB47">
        <v>1.03</v>
      </c>
      <c r="AC47">
        <v>42436</v>
      </c>
      <c r="AE47">
        <v>1.02</v>
      </c>
      <c r="AF47">
        <v>18727.2</v>
      </c>
      <c r="AN47">
        <v>45</v>
      </c>
      <c r="AO47" s="1">
        <f t="shared" si="12"/>
        <v>-31451.200000000001</v>
      </c>
      <c r="AP47">
        <v>1</v>
      </c>
      <c r="AR47">
        <v>1.03</v>
      </c>
      <c r="AS47">
        <v>42436</v>
      </c>
      <c r="AU47">
        <v>1.02</v>
      </c>
      <c r="AV47">
        <v>18727.2</v>
      </c>
      <c r="AX47">
        <v>45</v>
      </c>
      <c r="AY47" s="1">
        <f t="shared" si="13"/>
        <v>-117988</v>
      </c>
      <c r="AZ47">
        <v>1</v>
      </c>
      <c r="BB47">
        <v>1.03</v>
      </c>
      <c r="BC47">
        <v>42436</v>
      </c>
      <c r="BE47">
        <v>1.02</v>
      </c>
      <c r="BF47">
        <v>62424</v>
      </c>
    </row>
    <row r="48" spans="1:58" x14ac:dyDescent="0.35">
      <c r="A48">
        <v>46</v>
      </c>
      <c r="C48">
        <f t="shared" si="0"/>
        <v>1.0058333333333334</v>
      </c>
      <c r="J48">
        <v>46</v>
      </c>
      <c r="K48" s="1">
        <f t="shared" si="17"/>
        <v>271224.60485274118</v>
      </c>
      <c r="L48">
        <f t="shared" si="15"/>
        <v>1.0058333333333334</v>
      </c>
      <c r="N48">
        <v>1.03</v>
      </c>
      <c r="O48">
        <v>42436</v>
      </c>
      <c r="Q48">
        <v>46</v>
      </c>
      <c r="R48" s="1">
        <f t="shared" si="18"/>
        <v>25051.528075737366</v>
      </c>
      <c r="S48">
        <f t="shared" si="16"/>
        <v>1.0058333333333334</v>
      </c>
      <c r="U48">
        <v>1.03</v>
      </c>
      <c r="V48">
        <v>42436</v>
      </c>
      <c r="X48">
        <v>46</v>
      </c>
      <c r="Y48" s="1">
        <f t="shared" si="11"/>
        <v>208573.57554515437</v>
      </c>
      <c r="Z48">
        <f t="shared" si="3"/>
        <v>1.0058333333333334</v>
      </c>
      <c r="AB48">
        <v>1.03</v>
      </c>
      <c r="AC48">
        <v>42436</v>
      </c>
      <c r="AE48">
        <v>1.02</v>
      </c>
      <c r="AF48">
        <v>18727.2</v>
      </c>
      <c r="AN48">
        <v>46</v>
      </c>
      <c r="AO48" s="1">
        <f t="shared" si="12"/>
        <v>-31451.200000000001</v>
      </c>
      <c r="AP48">
        <v>1</v>
      </c>
      <c r="AR48">
        <v>1.03</v>
      </c>
      <c r="AS48">
        <v>42436</v>
      </c>
      <c r="AU48">
        <v>1.02</v>
      </c>
      <c r="AV48">
        <v>18727.2</v>
      </c>
      <c r="AX48">
        <v>46</v>
      </c>
      <c r="AY48" s="1">
        <f t="shared" si="13"/>
        <v>-117988</v>
      </c>
      <c r="AZ48">
        <v>1</v>
      </c>
      <c r="BB48">
        <v>1.03</v>
      </c>
      <c r="BC48">
        <v>42436</v>
      </c>
      <c r="BE48">
        <v>1.02</v>
      </c>
      <c r="BF48">
        <v>62424</v>
      </c>
    </row>
    <row r="49" spans="1:58" x14ac:dyDescent="0.35">
      <c r="A49">
        <v>47</v>
      </c>
      <c r="J49">
        <v>47</v>
      </c>
      <c r="K49" s="1">
        <f t="shared" si="17"/>
        <v>272806.74838104885</v>
      </c>
      <c r="L49">
        <f t="shared" si="15"/>
        <v>1.0058333333333334</v>
      </c>
      <c r="N49">
        <v>1.03</v>
      </c>
      <c r="O49">
        <v>42436</v>
      </c>
      <c r="Q49">
        <v>47</v>
      </c>
      <c r="R49" s="1">
        <f t="shared" si="18"/>
        <v>25197.6619895125</v>
      </c>
      <c r="S49">
        <f t="shared" si="16"/>
        <v>1.0058333333333334</v>
      </c>
      <c r="T49">
        <f>U49*V49</f>
        <v>43709.08</v>
      </c>
      <c r="U49">
        <v>1.03</v>
      </c>
      <c r="V49">
        <v>42436</v>
      </c>
      <c r="X49">
        <v>47</v>
      </c>
      <c r="Y49" s="1">
        <f t="shared" si="11"/>
        <v>209790.25473583443</v>
      </c>
      <c r="Z49">
        <f t="shared" si="3"/>
        <v>1.0058333333333334</v>
      </c>
      <c r="AB49">
        <v>1.03</v>
      </c>
      <c r="AC49">
        <v>42436</v>
      </c>
      <c r="AE49">
        <v>1.02</v>
      </c>
      <c r="AF49">
        <v>18727.2</v>
      </c>
      <c r="AN49">
        <v>47</v>
      </c>
      <c r="AO49" s="1">
        <f t="shared" si="12"/>
        <v>-31451.200000000001</v>
      </c>
      <c r="AP49">
        <v>1</v>
      </c>
      <c r="AQ49">
        <f>AR49*AS49</f>
        <v>43709.08</v>
      </c>
      <c r="AR49">
        <v>1.03</v>
      </c>
      <c r="AS49">
        <v>42436</v>
      </c>
      <c r="AT49">
        <f>AU48*AV48</f>
        <v>19101.744000000002</v>
      </c>
      <c r="AU49">
        <v>1.02</v>
      </c>
      <c r="AV49">
        <v>18727.2</v>
      </c>
      <c r="AX49">
        <v>47</v>
      </c>
      <c r="AY49" s="1">
        <f t="shared" si="13"/>
        <v>-117988</v>
      </c>
      <c r="AZ49">
        <v>1</v>
      </c>
      <c r="BA49">
        <f>BB49*BC49</f>
        <v>43709.08</v>
      </c>
      <c r="BB49">
        <v>1.03</v>
      </c>
      <c r="BC49">
        <v>42436</v>
      </c>
      <c r="BD49">
        <f>BE48*BF48</f>
        <v>63672.480000000003</v>
      </c>
      <c r="BE49">
        <v>1.02</v>
      </c>
      <c r="BF49">
        <v>62424</v>
      </c>
    </row>
    <row r="50" spans="1:58" x14ac:dyDescent="0.35">
      <c r="A50">
        <v>48</v>
      </c>
      <c r="J50">
        <v>48</v>
      </c>
      <c r="K50" s="1">
        <f t="shared" si="17"/>
        <v>274398.12107993831</v>
      </c>
      <c r="L50">
        <f t="shared" si="15"/>
        <v>1.0058333333333334</v>
      </c>
      <c r="M50">
        <f>N49*O49</f>
        <v>43709.08</v>
      </c>
      <c r="N50">
        <v>1.03</v>
      </c>
      <c r="Q50">
        <v>48</v>
      </c>
      <c r="R50" s="1">
        <f>R49*S49+T49</f>
        <v>69053.728351117985</v>
      </c>
      <c r="S50">
        <f t="shared" si="16"/>
        <v>1.0058333333333334</v>
      </c>
      <c r="U50">
        <v>1.03</v>
      </c>
      <c r="V50">
        <v>43709.08</v>
      </c>
      <c r="X50">
        <v>48</v>
      </c>
      <c r="Y50" s="1">
        <f t="shared" si="11"/>
        <v>211014.03122179347</v>
      </c>
      <c r="Z50">
        <f t="shared" si="3"/>
        <v>1.0058333333333334</v>
      </c>
      <c r="AA50">
        <f>AB49*AC49</f>
        <v>43709.08</v>
      </c>
      <c r="AB50">
        <v>1.03</v>
      </c>
      <c r="AD50">
        <f>AE49*AF49</f>
        <v>19101.744000000002</v>
      </c>
      <c r="AE50">
        <v>1.02</v>
      </c>
      <c r="AF50">
        <v>18727.2</v>
      </c>
      <c r="AN50">
        <v>48</v>
      </c>
      <c r="AO50" s="1">
        <f t="shared" si="12"/>
        <v>-6843.8640000000014</v>
      </c>
      <c r="AP50">
        <v>1</v>
      </c>
      <c r="AR50">
        <v>1.03</v>
      </c>
      <c r="AS50">
        <v>43709.08</v>
      </c>
      <c r="AU50">
        <v>1.02</v>
      </c>
      <c r="AV50">
        <v>19101.740000000002</v>
      </c>
      <c r="AX50">
        <v>48</v>
      </c>
      <c r="AY50" s="1">
        <f t="shared" si="13"/>
        <v>-137951.4</v>
      </c>
      <c r="AZ50">
        <v>1</v>
      </c>
      <c r="BB50">
        <v>1.03</v>
      </c>
      <c r="BC50">
        <v>43709.08</v>
      </c>
      <c r="BE50">
        <v>1.02</v>
      </c>
      <c r="BF50">
        <v>63672.480000000003</v>
      </c>
    </row>
    <row r="51" spans="1:58" x14ac:dyDescent="0.35">
      <c r="A51">
        <v>49</v>
      </c>
      <c r="N51">
        <v>1.03</v>
      </c>
      <c r="Q51">
        <v>49</v>
      </c>
      <c r="R51" s="1">
        <f>R50*S50+T50</f>
        <v>69456.541766499504</v>
      </c>
      <c r="S51">
        <f t="shared" si="16"/>
        <v>1.0058333333333334</v>
      </c>
      <c r="U51">
        <v>1.03</v>
      </c>
      <c r="V51">
        <v>43709.08</v>
      </c>
      <c r="AN51">
        <v>49</v>
      </c>
      <c r="AO51" s="1">
        <f t="shared" si="12"/>
        <v>-6843.8640000000014</v>
      </c>
      <c r="AP51">
        <v>1</v>
      </c>
      <c r="AR51">
        <v>1.03</v>
      </c>
      <c r="AS51">
        <v>43709.08</v>
      </c>
      <c r="AU51">
        <v>1.02</v>
      </c>
      <c r="AV51">
        <v>19101.740000000002</v>
      </c>
      <c r="AX51">
        <v>49</v>
      </c>
      <c r="AY51" s="1">
        <f t="shared" si="13"/>
        <v>-137951.4</v>
      </c>
      <c r="AZ51">
        <v>1</v>
      </c>
      <c r="BB51">
        <v>1.03</v>
      </c>
      <c r="BC51">
        <v>43709.08</v>
      </c>
      <c r="BE51">
        <v>1.02</v>
      </c>
      <c r="BF51">
        <v>63672.480000000003</v>
      </c>
    </row>
    <row r="52" spans="1:58" x14ac:dyDescent="0.35">
      <c r="A52">
        <v>50</v>
      </c>
      <c r="N52">
        <v>1.03</v>
      </c>
      <c r="Q52">
        <v>50</v>
      </c>
      <c r="R52" s="1">
        <f>R51*S51+T51</f>
        <v>69861.704926804086</v>
      </c>
      <c r="S52">
        <f t="shared" si="16"/>
        <v>1.0058333333333334</v>
      </c>
      <c r="U52">
        <v>1.03</v>
      </c>
      <c r="V52">
        <v>43709.08</v>
      </c>
      <c r="AN52">
        <v>50</v>
      </c>
      <c r="AO52" s="1">
        <f t="shared" si="12"/>
        <v>-6843.8640000000014</v>
      </c>
      <c r="AP52">
        <v>1</v>
      </c>
      <c r="AR52">
        <v>1.03</v>
      </c>
      <c r="AS52">
        <v>43709.08</v>
      </c>
      <c r="AU52">
        <v>1.02</v>
      </c>
      <c r="AV52">
        <v>19101.740000000002</v>
      </c>
      <c r="AX52">
        <v>50</v>
      </c>
      <c r="AY52" s="1">
        <f t="shared" si="13"/>
        <v>-137951.4</v>
      </c>
      <c r="AZ52">
        <v>1</v>
      </c>
      <c r="BB52">
        <v>1.03</v>
      </c>
      <c r="BC52">
        <v>43709.08</v>
      </c>
      <c r="BE52">
        <v>1.02</v>
      </c>
      <c r="BF52">
        <v>63672.480000000003</v>
      </c>
    </row>
    <row r="53" spans="1:58" x14ac:dyDescent="0.35">
      <c r="A53">
        <v>51</v>
      </c>
      <c r="N53">
        <v>1.03</v>
      </c>
      <c r="Q53">
        <v>51</v>
      </c>
      <c r="R53" s="1">
        <f t="shared" ref="R53:R61" si="19">R52*S52+T52</f>
        <v>70269.231538877109</v>
      </c>
      <c r="S53">
        <f t="shared" si="16"/>
        <v>1.0058333333333334</v>
      </c>
      <c r="U53">
        <v>1.03</v>
      </c>
      <c r="V53">
        <v>43709.08</v>
      </c>
      <c r="AN53">
        <v>51</v>
      </c>
      <c r="AO53" s="1">
        <f t="shared" si="12"/>
        <v>-6843.8640000000014</v>
      </c>
      <c r="AP53">
        <v>1</v>
      </c>
      <c r="AR53">
        <v>1.03</v>
      </c>
      <c r="AS53">
        <v>43709.08</v>
      </c>
      <c r="AU53">
        <v>1.02</v>
      </c>
      <c r="AV53">
        <v>19101.740000000002</v>
      </c>
      <c r="AX53">
        <v>51</v>
      </c>
      <c r="AY53" s="1">
        <f t="shared" si="13"/>
        <v>-137951.4</v>
      </c>
      <c r="AZ53">
        <v>1</v>
      </c>
      <c r="BB53">
        <v>1.03</v>
      </c>
      <c r="BC53">
        <v>43709.08</v>
      </c>
      <c r="BE53">
        <v>1.02</v>
      </c>
      <c r="BF53">
        <v>63672.480000000003</v>
      </c>
    </row>
    <row r="54" spans="1:58" x14ac:dyDescent="0.35">
      <c r="N54">
        <v>1.03</v>
      </c>
      <c r="Q54">
        <v>52</v>
      </c>
      <c r="R54" s="1">
        <f t="shared" si="19"/>
        <v>70679.135389520554</v>
      </c>
      <c r="S54">
        <f t="shared" si="16"/>
        <v>1.0058333333333334</v>
      </c>
      <c r="U54">
        <v>1.03</v>
      </c>
      <c r="V54">
        <v>43709.08</v>
      </c>
      <c r="AN54">
        <v>52</v>
      </c>
      <c r="AO54" s="1">
        <f t="shared" si="12"/>
        <v>-6843.8640000000014</v>
      </c>
      <c r="AP54">
        <v>1</v>
      </c>
      <c r="AR54">
        <v>1.03</v>
      </c>
      <c r="AS54">
        <v>43709.08</v>
      </c>
      <c r="AU54">
        <v>1.02</v>
      </c>
      <c r="AV54">
        <v>19101.740000000002</v>
      </c>
      <c r="AX54">
        <v>52</v>
      </c>
      <c r="AY54" s="1">
        <f t="shared" si="13"/>
        <v>-137951.4</v>
      </c>
      <c r="AZ54">
        <v>1</v>
      </c>
      <c r="BB54">
        <v>1.03</v>
      </c>
      <c r="BC54">
        <v>43709.08</v>
      </c>
      <c r="BE54">
        <v>1.02</v>
      </c>
      <c r="BF54">
        <v>63672.480000000003</v>
      </c>
    </row>
    <row r="55" spans="1:58" x14ac:dyDescent="0.35">
      <c r="N55">
        <v>1.03</v>
      </c>
      <c r="Q55">
        <v>53</v>
      </c>
      <c r="R55" s="1">
        <f t="shared" si="19"/>
        <v>71091.430345959423</v>
      </c>
      <c r="S55">
        <f t="shared" si="16"/>
        <v>1.0058333333333334</v>
      </c>
      <c r="U55">
        <v>1.03</v>
      </c>
      <c r="V55">
        <v>43709.08</v>
      </c>
      <c r="AN55">
        <v>53</v>
      </c>
      <c r="AO55" s="1">
        <f t="shared" si="12"/>
        <v>-6843.8640000000014</v>
      </c>
      <c r="AP55">
        <v>1</v>
      </c>
      <c r="AR55">
        <v>1.03</v>
      </c>
      <c r="AS55">
        <v>43709.08</v>
      </c>
      <c r="AU55">
        <v>1.02</v>
      </c>
      <c r="AV55">
        <v>19101.740000000002</v>
      </c>
      <c r="AX55">
        <v>53</v>
      </c>
      <c r="AY55" s="1">
        <f t="shared" si="13"/>
        <v>-137951.4</v>
      </c>
      <c r="AZ55">
        <v>1</v>
      </c>
      <c r="BB55">
        <v>1.03</v>
      </c>
      <c r="BC55">
        <v>43709.08</v>
      </c>
      <c r="BE55">
        <v>1.02</v>
      </c>
      <c r="BF55">
        <v>63672.480000000003</v>
      </c>
    </row>
    <row r="56" spans="1:58" x14ac:dyDescent="0.35">
      <c r="N56">
        <v>1.03</v>
      </c>
      <c r="Q56">
        <v>54</v>
      </c>
      <c r="R56" s="1">
        <f t="shared" si="19"/>
        <v>71506.130356310852</v>
      </c>
      <c r="S56">
        <f t="shared" si="16"/>
        <v>1.0058333333333334</v>
      </c>
      <c r="U56">
        <v>1.03</v>
      </c>
      <c r="V56">
        <v>43709.08</v>
      </c>
      <c r="AN56">
        <v>54</v>
      </c>
      <c r="AO56" s="1">
        <f t="shared" si="12"/>
        <v>-6843.8640000000014</v>
      </c>
      <c r="AP56">
        <v>1</v>
      </c>
      <c r="AR56">
        <v>1.03</v>
      </c>
      <c r="AS56">
        <v>43709.08</v>
      </c>
      <c r="AU56">
        <v>1.02</v>
      </c>
      <c r="AV56">
        <v>19101.740000000002</v>
      </c>
      <c r="AX56">
        <v>54</v>
      </c>
      <c r="AY56" s="1">
        <f t="shared" si="13"/>
        <v>-137951.4</v>
      </c>
      <c r="AZ56">
        <v>1</v>
      </c>
      <c r="BB56">
        <v>1.03</v>
      </c>
      <c r="BC56">
        <v>43709.08</v>
      </c>
      <c r="BE56">
        <v>1.02</v>
      </c>
      <c r="BF56">
        <v>63672.480000000003</v>
      </c>
    </row>
    <row r="57" spans="1:58" x14ac:dyDescent="0.35">
      <c r="N57">
        <v>1.03</v>
      </c>
      <c r="Q57">
        <v>55</v>
      </c>
      <c r="R57" s="1">
        <f t="shared" si="19"/>
        <v>71923.249450055999</v>
      </c>
      <c r="S57">
        <f t="shared" si="16"/>
        <v>1.0058333333333334</v>
      </c>
      <c r="U57">
        <v>1.03</v>
      </c>
      <c r="V57">
        <v>43709.08</v>
      </c>
      <c r="AN57">
        <v>55</v>
      </c>
      <c r="AO57" s="1">
        <f t="shared" si="12"/>
        <v>-6843.8640000000014</v>
      </c>
      <c r="AP57">
        <v>1</v>
      </c>
      <c r="AR57">
        <v>1.03</v>
      </c>
      <c r="AS57">
        <v>43709.08</v>
      </c>
      <c r="AU57">
        <v>1.02</v>
      </c>
      <c r="AV57">
        <v>19101.740000000002</v>
      </c>
      <c r="AX57">
        <v>55</v>
      </c>
      <c r="AY57" s="1">
        <f t="shared" si="13"/>
        <v>-137951.4</v>
      </c>
      <c r="AZ57">
        <v>1</v>
      </c>
      <c r="BB57">
        <v>1.03</v>
      </c>
      <c r="BC57">
        <v>43709.08</v>
      </c>
      <c r="BE57">
        <v>1.02</v>
      </c>
      <c r="BF57">
        <v>63672.480000000003</v>
      </c>
    </row>
    <row r="58" spans="1:58" x14ac:dyDescent="0.35">
      <c r="N58">
        <v>1.03</v>
      </c>
      <c r="Q58">
        <v>56</v>
      </c>
      <c r="R58" s="1">
        <f t="shared" si="19"/>
        <v>72342.801738514667</v>
      </c>
      <c r="S58">
        <f t="shared" si="16"/>
        <v>1.0058333333333334</v>
      </c>
      <c r="U58">
        <v>1.03</v>
      </c>
      <c r="V58">
        <v>43709.08</v>
      </c>
      <c r="AN58">
        <v>56</v>
      </c>
      <c r="AO58" s="1">
        <f t="shared" si="12"/>
        <v>-6843.8640000000014</v>
      </c>
      <c r="AP58">
        <v>1</v>
      </c>
      <c r="AR58">
        <v>1.03</v>
      </c>
      <c r="AS58">
        <v>43709.08</v>
      </c>
      <c r="AU58">
        <v>1.02</v>
      </c>
      <c r="AV58">
        <v>19101.740000000002</v>
      </c>
      <c r="AX58">
        <v>56</v>
      </c>
      <c r="AY58" s="1">
        <f t="shared" si="13"/>
        <v>-137951.4</v>
      </c>
      <c r="AZ58">
        <v>1</v>
      </c>
      <c r="BB58">
        <v>1.03</v>
      </c>
      <c r="BC58">
        <v>43709.08</v>
      </c>
      <c r="BE58">
        <v>1.02</v>
      </c>
      <c r="BF58">
        <v>63672.480000000003</v>
      </c>
    </row>
    <row r="59" spans="1:58" x14ac:dyDescent="0.35">
      <c r="N59">
        <v>1.03</v>
      </c>
      <c r="Q59">
        <v>57</v>
      </c>
      <c r="R59" s="1">
        <f t="shared" si="19"/>
        <v>72764.801415322669</v>
      </c>
      <c r="S59">
        <f t="shared" si="16"/>
        <v>1.0058333333333334</v>
      </c>
      <c r="U59">
        <v>1.03</v>
      </c>
      <c r="V59">
        <v>43709.08</v>
      </c>
      <c r="AN59">
        <v>57</v>
      </c>
      <c r="AO59" s="1">
        <f t="shared" si="12"/>
        <v>-6843.8640000000014</v>
      </c>
      <c r="AP59">
        <v>1</v>
      </c>
      <c r="AR59">
        <v>1.03</v>
      </c>
      <c r="AS59">
        <v>43709.08</v>
      </c>
      <c r="AU59">
        <v>1.02</v>
      </c>
      <c r="AV59">
        <v>19101.740000000002</v>
      </c>
      <c r="AX59">
        <v>57</v>
      </c>
      <c r="AY59" s="1">
        <f t="shared" si="13"/>
        <v>-137951.4</v>
      </c>
      <c r="AZ59">
        <v>1</v>
      </c>
      <c r="BB59">
        <v>1.03</v>
      </c>
      <c r="BC59">
        <v>43709.08</v>
      </c>
      <c r="BE59">
        <v>1.02</v>
      </c>
      <c r="BF59">
        <v>63672.480000000003</v>
      </c>
    </row>
    <row r="60" spans="1:58" x14ac:dyDescent="0.35">
      <c r="N60">
        <v>1.03</v>
      </c>
      <c r="Q60">
        <v>58</v>
      </c>
      <c r="R60" s="1">
        <f t="shared" si="19"/>
        <v>73189.262756912052</v>
      </c>
      <c r="S60">
        <f t="shared" si="16"/>
        <v>1.0058333333333334</v>
      </c>
      <c r="U60">
        <v>1.03</v>
      </c>
      <c r="V60">
        <v>43709.08</v>
      </c>
      <c r="AN60">
        <v>58</v>
      </c>
      <c r="AO60" s="1">
        <f t="shared" si="12"/>
        <v>-6843.8640000000014</v>
      </c>
      <c r="AP60">
        <v>1</v>
      </c>
      <c r="AR60">
        <v>1.03</v>
      </c>
      <c r="AS60">
        <v>43709.08</v>
      </c>
      <c r="AU60">
        <v>1.02</v>
      </c>
      <c r="AV60">
        <v>19101.740000000002</v>
      </c>
      <c r="AX60">
        <v>58</v>
      </c>
      <c r="AY60" s="1">
        <f t="shared" si="13"/>
        <v>-137951.4</v>
      </c>
      <c r="AZ60">
        <v>1</v>
      </c>
      <c r="BB60">
        <v>1.03</v>
      </c>
      <c r="BC60">
        <v>43709.08</v>
      </c>
      <c r="BE60">
        <v>1.02</v>
      </c>
      <c r="BF60">
        <v>63672.480000000003</v>
      </c>
    </row>
    <row r="61" spans="1:58" x14ac:dyDescent="0.35">
      <c r="N61">
        <v>1.03</v>
      </c>
      <c r="Q61">
        <v>59</v>
      </c>
      <c r="R61" s="1">
        <f t="shared" si="19"/>
        <v>73616.200122994036</v>
      </c>
      <c r="S61">
        <f t="shared" si="16"/>
        <v>1.0058333333333334</v>
      </c>
      <c r="T61">
        <f>U61*V61</f>
        <v>45020.352400000003</v>
      </c>
      <c r="U61">
        <v>1.03</v>
      </c>
      <c r="V61">
        <v>43709.08</v>
      </c>
      <c r="AN61">
        <v>59</v>
      </c>
      <c r="AO61" s="1">
        <f t="shared" si="12"/>
        <v>-6843.8640000000014</v>
      </c>
      <c r="AP61">
        <v>1</v>
      </c>
      <c r="AQ61">
        <f>AR61*AS61</f>
        <v>45020.352400000003</v>
      </c>
      <c r="AR61">
        <v>1.03</v>
      </c>
      <c r="AS61">
        <v>43709.08</v>
      </c>
      <c r="AT61">
        <f>AU60*AV60</f>
        <v>19483.774800000003</v>
      </c>
      <c r="AU61">
        <v>1.02</v>
      </c>
      <c r="AV61">
        <v>19101.740000000002</v>
      </c>
      <c r="AX61">
        <v>59</v>
      </c>
      <c r="AY61" s="1">
        <f t="shared" si="13"/>
        <v>-137951.4</v>
      </c>
      <c r="AZ61">
        <v>1</v>
      </c>
      <c r="BA61">
        <f>BB61*BC61</f>
        <v>45020.352400000003</v>
      </c>
      <c r="BB61">
        <v>1.03</v>
      </c>
      <c r="BC61">
        <v>43709.08</v>
      </c>
      <c r="BD61">
        <f>BE60*BF60</f>
        <v>64945.929600000003</v>
      </c>
      <c r="BE61">
        <v>1.02</v>
      </c>
      <c r="BF61">
        <v>63672.480000000003</v>
      </c>
    </row>
    <row r="62" spans="1:58" x14ac:dyDescent="0.35">
      <c r="N62">
        <v>1.03</v>
      </c>
      <c r="Q62">
        <v>60</v>
      </c>
      <c r="R62" s="1">
        <f>R61*S61+T61</f>
        <v>119065.98035704484</v>
      </c>
      <c r="S62">
        <f t="shared" si="16"/>
        <v>1.0058333333333334</v>
      </c>
      <c r="U62">
        <v>1.03</v>
      </c>
      <c r="AN62">
        <v>60</v>
      </c>
      <c r="AO62" s="1">
        <f t="shared" si="12"/>
        <v>18692.713599999999</v>
      </c>
      <c r="AP62">
        <f t="shared" ref="AP38:AP62" si="20">7/12/100+1</f>
        <v>1.0058333333333334</v>
      </c>
      <c r="AR62">
        <v>1.03</v>
      </c>
      <c r="AU62">
        <v>1.02</v>
      </c>
      <c r="AX62">
        <v>60</v>
      </c>
      <c r="AY62" s="1">
        <f t="shared" si="13"/>
        <v>-157876.97719999999</v>
      </c>
      <c r="AZ62">
        <f t="shared" ref="AZ62:AZ63" si="21">7/12/100+1</f>
        <v>1.0058333333333334</v>
      </c>
      <c r="BB62">
        <v>1.03</v>
      </c>
      <c r="BE62">
        <v>1.02</v>
      </c>
    </row>
    <row r="63" spans="1:58" x14ac:dyDescent="0.35">
      <c r="N63">
        <v>1.03</v>
      </c>
      <c r="U63">
        <v>1.03</v>
      </c>
      <c r="AO63" s="1"/>
      <c r="AR63">
        <v>1.03</v>
      </c>
      <c r="AY63" s="1"/>
      <c r="BB63">
        <v>1.03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dreyk</dc:creator>
  <cp:lastModifiedBy>dreyk</cp:lastModifiedBy>
  <dcterms:created xsi:type="dcterms:W3CDTF">2017-10-20T15:42:46Z</dcterms:created>
  <dcterms:modified xsi:type="dcterms:W3CDTF">2017-10-23T23:15:19Z</dcterms:modified>
</cp:coreProperties>
</file>