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eb Development\WealthManager\"/>
    </mc:Choice>
  </mc:AlternateContent>
  <bookViews>
    <workbookView xWindow="0" yWindow="0" windowWidth="25200" windowHeight="11900" activeTab="1"/>
  </bookViews>
  <sheets>
    <sheet name="Compounded Annually" sheetId="1" r:id="rId1"/>
    <sheet name="Monthly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62" i="2" l="1"/>
  <c r="T61" i="2"/>
  <c r="R51" i="2"/>
  <c r="R50" i="2"/>
  <c r="S51" i="2"/>
  <c r="S52" i="2"/>
  <c r="S53" i="2"/>
  <c r="S54" i="2"/>
  <c r="S55" i="2"/>
  <c r="S56" i="2"/>
  <c r="S57" i="2"/>
  <c r="S58" i="2"/>
  <c r="S59" i="2"/>
  <c r="S60" i="2"/>
  <c r="S61" i="2"/>
  <c r="S62" i="2"/>
  <c r="T49" i="2"/>
  <c r="S50" i="2"/>
  <c r="S49" i="2"/>
  <c r="S48" i="2"/>
  <c r="S47" i="2"/>
  <c r="S46" i="2"/>
  <c r="S45" i="2"/>
  <c r="S44" i="2"/>
  <c r="S43" i="2"/>
  <c r="S42" i="2"/>
  <c r="S41" i="2"/>
  <c r="S40" i="2"/>
  <c r="S39" i="2"/>
  <c r="S38" i="2"/>
  <c r="T37" i="2"/>
  <c r="T25" i="2"/>
  <c r="R3" i="2"/>
  <c r="R4" i="2" s="1"/>
  <c r="R5" i="2" s="1"/>
  <c r="R6" i="2" s="1"/>
  <c r="R7" i="2" s="1"/>
  <c r="R8" i="2" s="1"/>
  <c r="R9" i="2" s="1"/>
  <c r="R10" i="2" s="1"/>
  <c r="R11" i="2" s="1"/>
  <c r="R12" i="2" s="1"/>
  <c r="R13" i="2" s="1"/>
  <c r="R14" i="2" s="1"/>
  <c r="R15" i="2" s="1"/>
  <c r="R16" i="2" s="1"/>
  <c r="R17" i="2" s="1"/>
  <c r="R18" i="2" s="1"/>
  <c r="R19" i="2" s="1"/>
  <c r="R20" i="2" s="1"/>
  <c r="R21" i="2" s="1"/>
  <c r="R22" i="2" s="1"/>
  <c r="R23" i="2" s="1"/>
  <c r="R24" i="2" s="1"/>
  <c r="R25" i="2" s="1"/>
  <c r="R26" i="2" s="1"/>
  <c r="R27" i="2" s="1"/>
  <c r="R28" i="2" s="1"/>
  <c r="R29" i="2" s="1"/>
  <c r="R30" i="2" s="1"/>
  <c r="R31" i="2" s="1"/>
  <c r="R32" i="2" s="1"/>
  <c r="R33" i="2" s="1"/>
  <c r="R34" i="2" s="1"/>
  <c r="R35" i="2" s="1"/>
  <c r="R36" i="2" s="1"/>
  <c r="R37" i="2" s="1"/>
  <c r="R38" i="2" s="1"/>
  <c r="R39" i="2" s="1"/>
  <c r="R40" i="2" s="1"/>
  <c r="R41" i="2" s="1"/>
  <c r="R42" i="2" s="1"/>
  <c r="R43" i="2" s="1"/>
  <c r="R44" i="2" s="1"/>
  <c r="R45" i="2" s="1"/>
  <c r="R46" i="2" s="1"/>
  <c r="R47" i="2" s="1"/>
  <c r="R48" i="2" s="1"/>
  <c r="R49" i="2" s="1"/>
  <c r="G4" i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3" i="1"/>
  <c r="T3" i="1"/>
  <c r="T4" i="1" s="1"/>
  <c r="T5" i="1" s="1"/>
  <c r="T6" i="1" s="1"/>
  <c r="T7" i="1" s="1"/>
  <c r="T8" i="1" s="1"/>
  <c r="T9" i="1" s="1"/>
  <c r="T10" i="1" s="1"/>
  <c r="T11" i="1" s="1"/>
  <c r="T12" i="1" s="1"/>
  <c r="T13" i="1" s="1"/>
  <c r="T14" i="1" s="1"/>
  <c r="T15" i="1" s="1"/>
  <c r="T16" i="1" s="1"/>
  <c r="T17" i="1" s="1"/>
  <c r="T18" i="1" s="1"/>
  <c r="T19" i="1" s="1"/>
  <c r="T20" i="1" s="1"/>
  <c r="T21" i="1" s="1"/>
  <c r="T22" i="1" s="1"/>
  <c r="T23" i="1" s="1"/>
  <c r="T24" i="1" s="1"/>
  <c r="T25" i="1" s="1"/>
  <c r="T26" i="1" s="1"/>
  <c r="T27" i="1" s="1"/>
  <c r="T28" i="1" s="1"/>
  <c r="T29" i="1" s="1"/>
  <c r="T30" i="1" s="1"/>
  <c r="T31" i="1" s="1"/>
  <c r="T32" i="1" s="1"/>
  <c r="T33" i="1" s="1"/>
  <c r="T34" i="1" s="1"/>
  <c r="T35" i="1" s="1"/>
  <c r="T36" i="1" s="1"/>
  <c r="T37" i="1" s="1"/>
  <c r="T38" i="1" s="1"/>
  <c r="T39" i="1" s="1"/>
  <c r="R3" i="1"/>
  <c r="R4" i="1" s="1"/>
  <c r="L47" i="2"/>
  <c r="L48" i="2"/>
  <c r="L49" i="2"/>
  <c r="L50" i="2"/>
  <c r="K40" i="2"/>
  <c r="K41" i="2" s="1"/>
  <c r="K42" i="2" s="1"/>
  <c r="K43" i="2" s="1"/>
  <c r="K44" i="2" s="1"/>
  <c r="K45" i="2" s="1"/>
  <c r="K46" i="2" s="1"/>
  <c r="K47" i="2" s="1"/>
  <c r="K48" i="2" s="1"/>
  <c r="K49" i="2" s="1"/>
  <c r="K50" i="2" s="1"/>
  <c r="M50" i="2"/>
  <c r="M37" i="2"/>
  <c r="M25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L2" i="2"/>
  <c r="K3" i="2" s="1"/>
  <c r="K4" i="2" s="1"/>
  <c r="K5" i="2" s="1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C2" i="2"/>
  <c r="B3" i="2" s="1"/>
  <c r="B4" i="2" s="1"/>
  <c r="B5" i="2" s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F3" i="2" s="1"/>
  <c r="F4" i="2" s="1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N3" i="1"/>
  <c r="N4" i="1" s="1"/>
  <c r="N5" i="1" s="1"/>
  <c r="N6" i="1" s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N49" i="1" s="1"/>
  <c r="N50" i="1" s="1"/>
  <c r="N51" i="1" s="1"/>
  <c r="N52" i="1" s="1"/>
  <c r="N53" i="1" s="1"/>
  <c r="N54" i="1" s="1"/>
  <c r="N55" i="1" s="1"/>
  <c r="N56" i="1" s="1"/>
  <c r="N57" i="1" s="1"/>
  <c r="N58" i="1" s="1"/>
  <c r="N59" i="1" s="1"/>
  <c r="N60" i="1" s="1"/>
  <c r="N61" i="1" s="1"/>
  <c r="N62" i="1" s="1"/>
  <c r="L3" i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R52" i="2" l="1"/>
  <c r="R53" i="2" s="1"/>
  <c r="R54" i="2" s="1"/>
  <c r="R55" i="2" s="1"/>
  <c r="R56" i="2" s="1"/>
  <c r="R57" i="2" s="1"/>
  <c r="R58" i="2" s="1"/>
  <c r="R59" i="2" s="1"/>
  <c r="R60" i="2" s="1"/>
  <c r="R61" i="2" s="1"/>
  <c r="R5" i="1"/>
  <c r="R6" i="1" s="1"/>
  <c r="R7" i="1" s="1"/>
  <c r="R8" i="1" s="1"/>
  <c r="R9" i="1" s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R21" i="1" s="1"/>
  <c r="R22" i="1" s="1"/>
  <c r="R23" i="1" s="1"/>
  <c r="R24" i="1" s="1"/>
  <c r="R25" i="1" s="1"/>
  <c r="R26" i="1" s="1"/>
  <c r="R27" i="1" s="1"/>
  <c r="R28" i="1" s="1"/>
  <c r="R29" i="1" s="1"/>
  <c r="R30" i="1" s="1"/>
  <c r="R31" i="1" s="1"/>
  <c r="R32" i="1" s="1"/>
  <c r="R33" i="1" s="1"/>
  <c r="R34" i="1" s="1"/>
  <c r="R35" i="1" s="1"/>
  <c r="R36" i="1" s="1"/>
  <c r="R37" i="1" s="1"/>
  <c r="R38" i="1" s="1"/>
  <c r="R39" i="1" s="1"/>
  <c r="R40" i="1" s="1"/>
  <c r="R41" i="1" s="1"/>
  <c r="R42" i="1" s="1"/>
  <c r="R43" i="1" s="1"/>
  <c r="R44" i="1" s="1"/>
  <c r="R45" i="1" s="1"/>
  <c r="R46" i="1" s="1"/>
  <c r="R47" i="1" s="1"/>
  <c r="R48" i="1" s="1"/>
  <c r="R49" i="1" s="1"/>
  <c r="R50" i="1" s="1"/>
  <c r="R51" i="1" s="1"/>
  <c r="R52" i="1" s="1"/>
  <c r="R53" i="1" s="1"/>
  <c r="R54" i="1" s="1"/>
  <c r="R55" i="1" s="1"/>
  <c r="R56" i="1" s="1"/>
  <c r="R57" i="1" s="1"/>
  <c r="R58" i="1" s="1"/>
  <c r="R59" i="1" s="1"/>
  <c r="R60" i="1" s="1"/>
  <c r="R61" i="1" s="1"/>
  <c r="R62" i="1" s="1"/>
  <c r="R63" i="1" s="1"/>
  <c r="B6" i="2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L4" i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</calcChain>
</file>

<file path=xl/sharedStrings.xml><?xml version="1.0" encoding="utf-8"?>
<sst xmlns="http://schemas.openxmlformats.org/spreadsheetml/2006/main" count="8" uniqueCount="8">
  <si>
    <t>Monthly</t>
  </si>
  <si>
    <t>Annually with Principle</t>
  </si>
  <si>
    <t>Monthly with Principle</t>
  </si>
  <si>
    <t>Annually with Principle Growth</t>
  </si>
  <si>
    <t>Annually with Principle, negative net worth</t>
  </si>
  <si>
    <t>Monthly with Principle Growth</t>
  </si>
  <si>
    <t>Annually with Principle +  growth, negative net worth</t>
  </si>
  <si>
    <t>Monthly with Principle Growth, negative net worth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</si>
</sst>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4"/>
  <sheetViews>
    <sheetView workbookViewId="0">
      <selection activeCell="R4" sqref="R4"/>
    </sheetView>
  </sheetViews>
  <sheetFormatPr defaultRowHeight="14.5" x14ac:dyDescent="0.35"/>
  <cols>
    <col min="7" max="7" width="14" customWidth="1"/>
  </cols>
  <sheetData>
    <row r="1" spans="1:21" x14ac:dyDescent="0.35">
      <c r="A1" t="s">
        <v>1</v>
      </c>
      <c r="F1" t="s">
        <v>4</v>
      </c>
      <c r="K1" t="s">
        <v>3</v>
      </c>
      <c r="Q1" t="s">
        <v>6</v>
      </c>
    </row>
    <row r="2" spans="1:21" x14ac:dyDescent="0.35">
      <c r="A2">
        <v>0</v>
      </c>
      <c r="B2">
        <v>100000</v>
      </c>
      <c r="C2">
        <v>1.07</v>
      </c>
      <c r="D2">
        <v>40000</v>
      </c>
      <c r="F2">
        <v>0</v>
      </c>
      <c r="G2">
        <v>-100000</v>
      </c>
      <c r="H2">
        <v>1</v>
      </c>
      <c r="I2">
        <v>40000</v>
      </c>
      <c r="K2">
        <v>0</v>
      </c>
      <c r="L2">
        <v>100000</v>
      </c>
      <c r="M2">
        <v>1.07</v>
      </c>
      <c r="N2">
        <v>40000</v>
      </c>
      <c r="O2">
        <v>1.03</v>
      </c>
      <c r="Q2">
        <v>0</v>
      </c>
      <c r="R2">
        <v>-100000</v>
      </c>
      <c r="S2">
        <v>1</v>
      </c>
      <c r="T2">
        <v>40000</v>
      </c>
      <c r="U2">
        <v>1.03</v>
      </c>
    </row>
    <row r="3" spans="1:21" x14ac:dyDescent="0.35">
      <c r="A3">
        <v>1</v>
      </c>
      <c r="B3">
        <f>B2*C2+D2</f>
        <v>147000</v>
      </c>
      <c r="C3">
        <v>1.07</v>
      </c>
      <c r="D3">
        <v>40000</v>
      </c>
      <c r="F3">
        <v>1</v>
      </c>
      <c r="G3">
        <f>G2*H2+I2</f>
        <v>-60000</v>
      </c>
      <c r="H3">
        <v>1</v>
      </c>
      <c r="I3">
        <v>40000</v>
      </c>
      <c r="K3">
        <v>1</v>
      </c>
      <c r="L3">
        <f>L2*M2+N2</f>
        <v>147000</v>
      </c>
      <c r="M3">
        <v>1.07</v>
      </c>
      <c r="N3">
        <f>N2*O2</f>
        <v>41200</v>
      </c>
      <c r="O3">
        <v>1.03</v>
      </c>
      <c r="Q3">
        <v>1</v>
      </c>
      <c r="R3">
        <f>R2*S2+T2</f>
        <v>-60000</v>
      </c>
      <c r="S3">
        <v>1</v>
      </c>
      <c r="T3">
        <f>T2*U2</f>
        <v>41200</v>
      </c>
      <c r="U3">
        <v>1.03</v>
      </c>
    </row>
    <row r="4" spans="1:21" x14ac:dyDescent="0.35">
      <c r="A4">
        <v>2</v>
      </c>
      <c r="B4">
        <f>B3*C3+D3</f>
        <v>197290</v>
      </c>
      <c r="C4">
        <v>1.07</v>
      </c>
      <c r="D4">
        <v>40000</v>
      </c>
      <c r="F4">
        <v>2</v>
      </c>
      <c r="G4">
        <f t="shared" ref="G4:G63" si="0">G3*H3+I3</f>
        <v>-20000</v>
      </c>
      <c r="H4">
        <v>1</v>
      </c>
      <c r="I4">
        <v>40000</v>
      </c>
      <c r="K4">
        <v>2</v>
      </c>
      <c r="L4">
        <f>L3*M3+N3</f>
        <v>198490</v>
      </c>
      <c r="M4">
        <v>1.07</v>
      </c>
      <c r="N4">
        <f>N3*O3</f>
        <v>42436</v>
      </c>
      <c r="O4">
        <v>1.03</v>
      </c>
      <c r="Q4">
        <v>2</v>
      </c>
      <c r="R4">
        <f>R3*S3+T3</f>
        <v>-18800</v>
      </c>
      <c r="S4">
        <v>1</v>
      </c>
      <c r="T4">
        <f>T3*U3</f>
        <v>42436</v>
      </c>
      <c r="U4">
        <v>1.03</v>
      </c>
    </row>
    <row r="5" spans="1:21" x14ac:dyDescent="0.35">
      <c r="A5">
        <v>3</v>
      </c>
      <c r="B5">
        <f>B4*C4+D4</f>
        <v>251100.30000000002</v>
      </c>
      <c r="C5">
        <v>1.07</v>
      </c>
      <c r="D5">
        <v>40000</v>
      </c>
      <c r="F5">
        <v>3</v>
      </c>
      <c r="G5">
        <f t="shared" si="0"/>
        <v>20000</v>
      </c>
      <c r="H5">
        <v>1.07</v>
      </c>
      <c r="I5">
        <v>40000</v>
      </c>
      <c r="K5">
        <v>3</v>
      </c>
      <c r="L5">
        <f t="shared" ref="L5:L64" si="1">L4*M4+N4</f>
        <v>254820.30000000002</v>
      </c>
      <c r="M5">
        <v>1.07</v>
      </c>
      <c r="N5">
        <f t="shared" ref="N5:N62" si="2">N4*O4</f>
        <v>43709.08</v>
      </c>
      <c r="O5">
        <v>1.03</v>
      </c>
      <c r="Q5">
        <v>3</v>
      </c>
      <c r="R5">
        <f>R4*S4+T4</f>
        <v>23636</v>
      </c>
      <c r="S5">
        <v>1.07</v>
      </c>
      <c r="T5">
        <f t="shared" ref="T5:T39" si="3">T4*U4</f>
        <v>43709.08</v>
      </c>
      <c r="U5">
        <v>1.03</v>
      </c>
    </row>
    <row r="6" spans="1:21" x14ac:dyDescent="0.35">
      <c r="A6">
        <v>4</v>
      </c>
      <c r="B6">
        <f>B5*C5+D5</f>
        <v>308677.32100000005</v>
      </c>
      <c r="C6">
        <v>1.07</v>
      </c>
      <c r="D6">
        <v>40000</v>
      </c>
      <c r="F6">
        <v>4</v>
      </c>
      <c r="G6">
        <f t="shared" si="0"/>
        <v>61400</v>
      </c>
      <c r="H6">
        <v>1.07</v>
      </c>
      <c r="I6">
        <v>40000</v>
      </c>
      <c r="K6">
        <v>4</v>
      </c>
      <c r="L6">
        <f t="shared" si="1"/>
        <v>316366.80100000004</v>
      </c>
      <c r="M6">
        <v>1.07</v>
      </c>
      <c r="N6">
        <f t="shared" si="2"/>
        <v>45020.352400000003</v>
      </c>
      <c r="O6">
        <v>1.03</v>
      </c>
      <c r="Q6">
        <v>4</v>
      </c>
      <c r="R6">
        <f>R5*S5+T5</f>
        <v>68999.600000000006</v>
      </c>
      <c r="S6">
        <v>1.07</v>
      </c>
      <c r="T6">
        <f t="shared" si="3"/>
        <v>45020.352400000003</v>
      </c>
      <c r="U6">
        <v>1.03</v>
      </c>
    </row>
    <row r="7" spans="1:21" x14ac:dyDescent="0.35">
      <c r="A7">
        <v>5</v>
      </c>
      <c r="B7">
        <f>B6*C6+D6</f>
        <v>370284.73347000009</v>
      </c>
      <c r="C7">
        <v>1.07</v>
      </c>
      <c r="D7">
        <v>40000</v>
      </c>
      <c r="F7">
        <v>5</v>
      </c>
      <c r="G7">
        <f t="shared" si="0"/>
        <v>105698</v>
      </c>
      <c r="H7">
        <v>1.07</v>
      </c>
      <c r="I7">
        <v>40000</v>
      </c>
      <c r="K7">
        <v>5</v>
      </c>
      <c r="L7">
        <f t="shared" si="1"/>
        <v>383532.82947000011</v>
      </c>
      <c r="M7">
        <v>1.07</v>
      </c>
      <c r="N7">
        <f t="shared" si="2"/>
        <v>46370.962972000001</v>
      </c>
      <c r="O7">
        <v>1.03</v>
      </c>
      <c r="Q7">
        <v>5</v>
      </c>
      <c r="R7">
        <f>R6*S6+T6</f>
        <v>118849.92440000002</v>
      </c>
      <c r="S7">
        <v>1.07</v>
      </c>
      <c r="T7">
        <f t="shared" si="3"/>
        <v>46370.962972000001</v>
      </c>
      <c r="U7">
        <v>1.03</v>
      </c>
    </row>
    <row r="8" spans="1:21" x14ac:dyDescent="0.35">
      <c r="A8">
        <v>6</v>
      </c>
      <c r="B8">
        <f>B7*C7+D7</f>
        <v>436204.66481290013</v>
      </c>
      <c r="C8">
        <v>1.07</v>
      </c>
      <c r="D8">
        <v>40000</v>
      </c>
      <c r="F8">
        <v>6</v>
      </c>
      <c r="G8">
        <f t="shared" si="0"/>
        <v>153096.85999999999</v>
      </c>
      <c r="H8">
        <v>1.07</v>
      </c>
      <c r="I8">
        <v>40000</v>
      </c>
      <c r="K8">
        <v>6</v>
      </c>
      <c r="L8">
        <f t="shared" si="1"/>
        <v>456751.09050490014</v>
      </c>
      <c r="M8">
        <v>1.07</v>
      </c>
      <c r="N8">
        <f t="shared" si="2"/>
        <v>47762.091861159999</v>
      </c>
      <c r="O8">
        <v>1.03</v>
      </c>
      <c r="Q8">
        <v>6</v>
      </c>
      <c r="R8">
        <f>R7*S7+T7</f>
        <v>173540.38208000004</v>
      </c>
      <c r="S8">
        <v>1.07</v>
      </c>
      <c r="T8">
        <f t="shared" si="3"/>
        <v>47762.091861159999</v>
      </c>
      <c r="U8">
        <v>1.03</v>
      </c>
    </row>
    <row r="9" spans="1:21" x14ac:dyDescent="0.35">
      <c r="A9">
        <v>7</v>
      </c>
      <c r="B9">
        <f>B8*C8+D8</f>
        <v>506738.99134980317</v>
      </c>
      <c r="C9">
        <v>1.07</v>
      </c>
      <c r="D9">
        <v>40000</v>
      </c>
      <c r="F9">
        <v>7</v>
      </c>
      <c r="G9">
        <f t="shared" si="0"/>
        <v>203813.64019999999</v>
      </c>
      <c r="H9">
        <v>1.07</v>
      </c>
      <c r="I9">
        <v>40000</v>
      </c>
      <c r="K9">
        <v>7</v>
      </c>
      <c r="L9">
        <f t="shared" si="1"/>
        <v>536485.75870140316</v>
      </c>
      <c r="M9">
        <v>1.07</v>
      </c>
      <c r="N9">
        <f t="shared" si="2"/>
        <v>49194.954616994801</v>
      </c>
      <c r="O9">
        <v>1.03</v>
      </c>
      <c r="Q9">
        <v>7</v>
      </c>
      <c r="R9">
        <f>R8*S8+T8</f>
        <v>233450.30068676005</v>
      </c>
      <c r="S9">
        <v>1.07</v>
      </c>
      <c r="T9">
        <f t="shared" si="3"/>
        <v>49194.954616994801</v>
      </c>
      <c r="U9">
        <v>1.03</v>
      </c>
    </row>
    <row r="10" spans="1:21" x14ac:dyDescent="0.35">
      <c r="A10">
        <v>8</v>
      </c>
      <c r="B10">
        <f>B9*C9+D9</f>
        <v>582210.72074428946</v>
      </c>
      <c r="C10">
        <v>1.07</v>
      </c>
      <c r="D10">
        <v>40000</v>
      </c>
      <c r="F10">
        <v>8</v>
      </c>
      <c r="G10">
        <f t="shared" si="0"/>
        <v>258080.59501400002</v>
      </c>
      <c r="H10">
        <v>1.07</v>
      </c>
      <c r="I10">
        <v>40000</v>
      </c>
      <c r="K10">
        <v>8</v>
      </c>
      <c r="L10">
        <f t="shared" si="1"/>
        <v>623234.71642749629</v>
      </c>
      <c r="M10">
        <v>1.07</v>
      </c>
      <c r="N10">
        <f t="shared" si="2"/>
        <v>50670.803255504645</v>
      </c>
      <c r="O10">
        <v>1.03</v>
      </c>
      <c r="Q10">
        <v>8</v>
      </c>
      <c r="R10">
        <f>R9*S9+T9</f>
        <v>298986.77635182807</v>
      </c>
      <c r="S10">
        <v>1.07</v>
      </c>
      <c r="T10">
        <f t="shared" si="3"/>
        <v>50670.803255504645</v>
      </c>
      <c r="U10">
        <v>1.03</v>
      </c>
    </row>
    <row r="11" spans="1:21" x14ac:dyDescent="0.35">
      <c r="A11">
        <v>9</v>
      </c>
      <c r="B11">
        <f>B10*C10+D10</f>
        <v>662965.47119638976</v>
      </c>
      <c r="C11">
        <v>1.07</v>
      </c>
      <c r="D11">
        <v>40000</v>
      </c>
      <c r="F11">
        <v>9</v>
      </c>
      <c r="G11">
        <f t="shared" si="0"/>
        <v>316146.23666498001</v>
      </c>
      <c r="H11">
        <v>1.07</v>
      </c>
      <c r="I11">
        <v>40000</v>
      </c>
      <c r="K11">
        <v>9</v>
      </c>
      <c r="L11">
        <f t="shared" si="1"/>
        <v>717531.94983292581</v>
      </c>
      <c r="M11">
        <v>1.07</v>
      </c>
      <c r="N11">
        <f t="shared" si="2"/>
        <v>52190.927353169784</v>
      </c>
      <c r="O11">
        <v>1.03</v>
      </c>
      <c r="Q11">
        <v>9</v>
      </c>
      <c r="R11">
        <f>R10*S10+T10</f>
        <v>370586.65395196067</v>
      </c>
      <c r="S11">
        <v>1.07</v>
      </c>
      <c r="T11">
        <f t="shared" si="3"/>
        <v>52190.927353169784</v>
      </c>
      <c r="U11">
        <v>1.03</v>
      </c>
    </row>
    <row r="12" spans="1:21" x14ac:dyDescent="0.35">
      <c r="A12">
        <v>10</v>
      </c>
      <c r="B12">
        <f>B11*C11+D11</f>
        <v>749373.05418013711</v>
      </c>
      <c r="C12">
        <v>1.07</v>
      </c>
      <c r="D12">
        <v>40000</v>
      </c>
      <c r="F12">
        <v>10</v>
      </c>
      <c r="G12">
        <f t="shared" si="0"/>
        <v>378276.47323152865</v>
      </c>
      <c r="H12">
        <v>1.07</v>
      </c>
      <c r="I12">
        <v>40000</v>
      </c>
      <c r="K12">
        <v>10</v>
      </c>
      <c r="L12">
        <f t="shared" si="1"/>
        <v>819950.11367440037</v>
      </c>
      <c r="M12">
        <v>1.07</v>
      </c>
      <c r="N12">
        <f t="shared" si="2"/>
        <v>53756.655173764877</v>
      </c>
      <c r="O12">
        <v>1.03</v>
      </c>
      <c r="Q12">
        <v>10</v>
      </c>
      <c r="R12">
        <f>R11*S11+T11</f>
        <v>448718.64708176773</v>
      </c>
      <c r="S12">
        <v>1.07</v>
      </c>
      <c r="T12">
        <f t="shared" si="3"/>
        <v>53756.655173764877</v>
      </c>
      <c r="U12">
        <v>1.03</v>
      </c>
    </row>
    <row r="13" spans="1:21" x14ac:dyDescent="0.35">
      <c r="A13">
        <v>11</v>
      </c>
      <c r="B13">
        <f>B12*C12+D12</f>
        <v>841829.16797274677</v>
      </c>
      <c r="C13">
        <v>1.07</v>
      </c>
      <c r="D13">
        <v>40000</v>
      </c>
      <c r="F13">
        <v>11</v>
      </c>
      <c r="G13">
        <f t="shared" si="0"/>
        <v>444755.82635773567</v>
      </c>
      <c r="H13">
        <v>1.07</v>
      </c>
      <c r="I13">
        <v>40000</v>
      </c>
      <c r="K13">
        <v>11</v>
      </c>
      <c r="L13">
        <f t="shared" si="1"/>
        <v>931103.27680537337</v>
      </c>
      <c r="M13">
        <v>1.07</v>
      </c>
      <c r="N13">
        <f t="shared" si="2"/>
        <v>55369.354828977826</v>
      </c>
      <c r="O13">
        <v>1.03</v>
      </c>
      <c r="Q13">
        <v>11</v>
      </c>
      <c r="R13">
        <f>R12*S12+T12</f>
        <v>533885.60755125643</v>
      </c>
      <c r="S13">
        <v>1.07</v>
      </c>
      <c r="T13">
        <f t="shared" si="3"/>
        <v>55369.354828977826</v>
      </c>
      <c r="U13">
        <v>1.03</v>
      </c>
    </row>
    <row r="14" spans="1:21" x14ac:dyDescent="0.35">
      <c r="A14">
        <v>12</v>
      </c>
      <c r="B14">
        <f>B13*C13+D13</f>
        <v>940757.20973083912</v>
      </c>
      <c r="C14">
        <v>1.07</v>
      </c>
      <c r="D14">
        <v>40000</v>
      </c>
      <c r="F14">
        <v>12</v>
      </c>
      <c r="G14">
        <f t="shared" si="0"/>
        <v>515888.73420277721</v>
      </c>
      <c r="H14">
        <v>1.07</v>
      </c>
      <c r="I14">
        <v>40000</v>
      </c>
      <c r="K14">
        <v>12</v>
      </c>
      <c r="L14">
        <f t="shared" si="1"/>
        <v>1051649.8610107272</v>
      </c>
      <c r="M14">
        <v>1.07</v>
      </c>
      <c r="N14">
        <f t="shared" si="2"/>
        <v>57030.435473847159</v>
      </c>
      <c r="O14">
        <v>1.03</v>
      </c>
      <c r="Q14">
        <v>12</v>
      </c>
      <c r="R14">
        <f>R13*S13+T13</f>
        <v>626626.9549088222</v>
      </c>
      <c r="S14">
        <v>1.07</v>
      </c>
      <c r="T14">
        <f t="shared" si="3"/>
        <v>57030.435473847159</v>
      </c>
      <c r="U14">
        <v>1.03</v>
      </c>
    </row>
    <row r="15" spans="1:21" x14ac:dyDescent="0.35">
      <c r="A15">
        <v>13</v>
      </c>
      <c r="B15">
        <f>B14*C14+D14</f>
        <v>1046610.2144119979</v>
      </c>
      <c r="C15">
        <v>1.07</v>
      </c>
      <c r="D15">
        <v>40000</v>
      </c>
      <c r="F15">
        <v>13</v>
      </c>
      <c r="G15">
        <f t="shared" si="0"/>
        <v>592000.94559697167</v>
      </c>
      <c r="H15">
        <v>1.07</v>
      </c>
      <c r="I15">
        <v>40000</v>
      </c>
      <c r="K15">
        <v>13</v>
      </c>
      <c r="L15">
        <f t="shared" si="1"/>
        <v>1182295.7867553255</v>
      </c>
      <c r="M15">
        <v>1.07</v>
      </c>
      <c r="N15">
        <f t="shared" si="2"/>
        <v>58741.348538062579</v>
      </c>
      <c r="O15">
        <v>1.03</v>
      </c>
      <c r="Q15">
        <v>13</v>
      </c>
      <c r="R15">
        <f>R14*S14+T14</f>
        <v>727521.27722628694</v>
      </c>
      <c r="S15">
        <v>1.07</v>
      </c>
      <c r="T15">
        <f t="shared" si="3"/>
        <v>58741.348538062579</v>
      </c>
      <c r="U15">
        <v>1.03</v>
      </c>
    </row>
    <row r="16" spans="1:21" x14ac:dyDescent="0.35">
      <c r="A16">
        <v>14</v>
      </c>
      <c r="B16">
        <f>B15*C15+D15</f>
        <v>1159872.9294208379</v>
      </c>
      <c r="C16">
        <v>1.07</v>
      </c>
      <c r="D16">
        <v>40000</v>
      </c>
      <c r="F16">
        <v>14</v>
      </c>
      <c r="G16">
        <f t="shared" si="0"/>
        <v>673441.01178875973</v>
      </c>
      <c r="H16">
        <v>1.07</v>
      </c>
      <c r="I16">
        <v>40000</v>
      </c>
      <c r="K16">
        <v>14</v>
      </c>
      <c r="L16">
        <f t="shared" si="1"/>
        <v>1323797.8403662608</v>
      </c>
      <c r="M16">
        <v>1.07</v>
      </c>
      <c r="N16">
        <f t="shared" si="2"/>
        <v>60503.58899420446</v>
      </c>
      <c r="O16">
        <v>1.03</v>
      </c>
      <c r="Q16">
        <v>14</v>
      </c>
      <c r="R16">
        <f>R15*S15+T15</f>
        <v>837189.11517018965</v>
      </c>
      <c r="S16">
        <v>1.07</v>
      </c>
      <c r="T16">
        <f t="shared" si="3"/>
        <v>60503.58899420446</v>
      </c>
      <c r="U16">
        <v>1.03</v>
      </c>
    </row>
    <row r="17" spans="1:21" x14ac:dyDescent="0.35">
      <c r="A17">
        <v>15</v>
      </c>
      <c r="B17">
        <f>B16*C16+D16</f>
        <v>1281064.0344802965</v>
      </c>
      <c r="C17">
        <v>1.07</v>
      </c>
      <c r="D17">
        <v>40000</v>
      </c>
      <c r="F17">
        <v>15</v>
      </c>
      <c r="G17">
        <f t="shared" si="0"/>
        <v>760581.88261397299</v>
      </c>
      <c r="H17">
        <v>1.07</v>
      </c>
      <c r="I17">
        <v>40000</v>
      </c>
      <c r="K17">
        <v>15</v>
      </c>
      <c r="L17">
        <f t="shared" si="1"/>
        <v>1476967.2781861038</v>
      </c>
      <c r="M17">
        <v>1.07</v>
      </c>
      <c r="N17">
        <f t="shared" si="2"/>
        <v>62318.696664030598</v>
      </c>
      <c r="O17">
        <v>1.03</v>
      </c>
      <c r="Q17">
        <v>15</v>
      </c>
      <c r="R17">
        <f>R16*S16+T16</f>
        <v>956295.94222630735</v>
      </c>
      <c r="S17">
        <v>1.07</v>
      </c>
      <c r="T17">
        <f t="shared" si="3"/>
        <v>62318.696664030598</v>
      </c>
      <c r="U17">
        <v>1.03</v>
      </c>
    </row>
    <row r="18" spans="1:21" x14ac:dyDescent="0.35">
      <c r="A18">
        <v>16</v>
      </c>
      <c r="B18">
        <f>B17*C17+D17</f>
        <v>1410738.5168939175</v>
      </c>
      <c r="C18">
        <v>1.07</v>
      </c>
      <c r="D18">
        <v>40000</v>
      </c>
      <c r="F18">
        <v>16</v>
      </c>
      <c r="G18">
        <f t="shared" si="0"/>
        <v>853822.61439695116</v>
      </c>
      <c r="H18">
        <v>1.07</v>
      </c>
      <c r="I18">
        <v>40000</v>
      </c>
      <c r="K18">
        <v>16</v>
      </c>
      <c r="L18">
        <f t="shared" si="1"/>
        <v>1642673.6843231618</v>
      </c>
      <c r="M18">
        <v>1.07</v>
      </c>
      <c r="N18">
        <f t="shared" si="2"/>
        <v>64188.25756395152</v>
      </c>
      <c r="O18">
        <v>1.03</v>
      </c>
      <c r="Q18">
        <v>16</v>
      </c>
      <c r="R18">
        <f>R17*S17+T17</f>
        <v>1085555.3548461795</v>
      </c>
      <c r="S18">
        <v>1.07</v>
      </c>
      <c r="T18">
        <f t="shared" si="3"/>
        <v>64188.25756395152</v>
      </c>
      <c r="U18">
        <v>1.03</v>
      </c>
    </row>
    <row r="19" spans="1:21" x14ac:dyDescent="0.35">
      <c r="A19">
        <v>17</v>
      </c>
      <c r="B19">
        <f>B18*C18+D18</f>
        <v>1549490.2130764918</v>
      </c>
      <c r="C19">
        <v>1.07</v>
      </c>
      <c r="D19">
        <v>40000</v>
      </c>
      <c r="F19">
        <v>17</v>
      </c>
      <c r="G19">
        <f t="shared" si="0"/>
        <v>953590.19740473782</v>
      </c>
      <c r="H19">
        <v>1.07</v>
      </c>
      <c r="I19">
        <v>40000</v>
      </c>
      <c r="K19">
        <v>17</v>
      </c>
      <c r="L19">
        <f t="shared" si="1"/>
        <v>1821849.0997897347</v>
      </c>
      <c r="M19">
        <v>1.07</v>
      </c>
      <c r="N19">
        <f t="shared" si="2"/>
        <v>66113.905290870069</v>
      </c>
      <c r="O19">
        <v>1.03</v>
      </c>
      <c r="Q19">
        <v>17</v>
      </c>
      <c r="R19">
        <f>R18*S18+T18</f>
        <v>1225732.4872493634</v>
      </c>
      <c r="S19">
        <v>1.07</v>
      </c>
      <c r="T19">
        <f t="shared" si="3"/>
        <v>66113.905290870069</v>
      </c>
      <c r="U19">
        <v>1.03</v>
      </c>
    </row>
    <row r="20" spans="1:21" x14ac:dyDescent="0.35">
      <c r="A20">
        <v>18</v>
      </c>
      <c r="B20">
        <f>B19*C19+D19</f>
        <v>1697954.5279918464</v>
      </c>
      <c r="C20">
        <v>1.07</v>
      </c>
      <c r="D20">
        <v>40000</v>
      </c>
      <c r="F20">
        <v>18</v>
      </c>
      <c r="G20">
        <f t="shared" si="0"/>
        <v>1060341.5112230694</v>
      </c>
      <c r="H20">
        <v>1.07</v>
      </c>
      <c r="I20">
        <v>40000</v>
      </c>
      <c r="K20">
        <v>18</v>
      </c>
      <c r="L20">
        <f t="shared" si="1"/>
        <v>2015492.4420658862</v>
      </c>
      <c r="M20">
        <v>1.07</v>
      </c>
      <c r="N20">
        <f t="shared" si="2"/>
        <v>68097.322449596177</v>
      </c>
      <c r="O20">
        <v>1.03</v>
      </c>
      <c r="Q20">
        <v>18</v>
      </c>
      <c r="R20">
        <f>R19*S19+T19</f>
        <v>1377647.666647689</v>
      </c>
      <c r="S20">
        <v>1.07</v>
      </c>
      <c r="T20">
        <f t="shared" si="3"/>
        <v>68097.322449596177</v>
      </c>
      <c r="U20">
        <v>1.03</v>
      </c>
    </row>
    <row r="21" spans="1:21" x14ac:dyDescent="0.35">
      <c r="A21">
        <v>19</v>
      </c>
      <c r="B21">
        <f>B20*C20+D20</f>
        <v>1856811.3449512757</v>
      </c>
      <c r="C21">
        <v>1.07</v>
      </c>
      <c r="D21">
        <v>40000</v>
      </c>
      <c r="F21">
        <v>19</v>
      </c>
      <c r="G21">
        <f t="shared" si="0"/>
        <v>1174565.4170086842</v>
      </c>
      <c r="H21">
        <v>1.07</v>
      </c>
      <c r="I21">
        <v>40000</v>
      </c>
      <c r="K21">
        <v>19</v>
      </c>
      <c r="L21">
        <f t="shared" si="1"/>
        <v>2224674.2354600946</v>
      </c>
      <c r="M21">
        <v>1.07</v>
      </c>
      <c r="N21">
        <f t="shared" si="2"/>
        <v>70140.24212308407</v>
      </c>
      <c r="O21">
        <v>1.03</v>
      </c>
      <c r="Q21">
        <v>19</v>
      </c>
      <c r="R21">
        <f>R20*S20+T20</f>
        <v>1542180.3257626235</v>
      </c>
      <c r="S21">
        <v>1.07</v>
      </c>
      <c r="T21">
        <f t="shared" si="3"/>
        <v>70140.24212308407</v>
      </c>
      <c r="U21">
        <v>1.03</v>
      </c>
    </row>
    <row r="22" spans="1:21" x14ac:dyDescent="0.35">
      <c r="A22">
        <v>20</v>
      </c>
      <c r="B22">
        <f>B21*C21+D21</f>
        <v>2026788.1390978652</v>
      </c>
      <c r="C22">
        <v>1.07</v>
      </c>
      <c r="D22">
        <v>40000</v>
      </c>
      <c r="F22">
        <v>20</v>
      </c>
      <c r="G22">
        <f t="shared" si="0"/>
        <v>1296784.9961992921</v>
      </c>
      <c r="H22">
        <v>1.07</v>
      </c>
      <c r="I22">
        <v>40000</v>
      </c>
      <c r="K22">
        <v>20</v>
      </c>
      <c r="L22">
        <f t="shared" si="1"/>
        <v>2450541.6740653855</v>
      </c>
      <c r="M22">
        <v>1.07</v>
      </c>
      <c r="N22">
        <f t="shared" si="2"/>
        <v>72244.4493867766</v>
      </c>
      <c r="O22">
        <v>1.03</v>
      </c>
      <c r="Q22">
        <v>20</v>
      </c>
      <c r="R22">
        <f>R21*S21+T21</f>
        <v>1720273.1906890913</v>
      </c>
      <c r="S22">
        <v>1.07</v>
      </c>
      <c r="T22">
        <f t="shared" si="3"/>
        <v>72244.4493867766</v>
      </c>
      <c r="U22">
        <v>1.03</v>
      </c>
    </row>
    <row r="23" spans="1:21" x14ac:dyDescent="0.35">
      <c r="A23">
        <v>21</v>
      </c>
      <c r="B23">
        <f>B22*C22+D22</f>
        <v>2208663.3088347157</v>
      </c>
      <c r="C23">
        <v>1.07</v>
      </c>
      <c r="D23">
        <v>40000</v>
      </c>
      <c r="F23">
        <v>21</v>
      </c>
      <c r="G23">
        <f t="shared" si="0"/>
        <v>1427559.9459332426</v>
      </c>
      <c r="H23">
        <v>1.07</v>
      </c>
      <c r="I23">
        <v>40000</v>
      </c>
      <c r="K23">
        <v>21</v>
      </c>
      <c r="L23">
        <f t="shared" si="1"/>
        <v>2694324.0406367392</v>
      </c>
      <c r="M23">
        <v>1.07</v>
      </c>
      <c r="N23">
        <f t="shared" si="2"/>
        <v>74411.782868379902</v>
      </c>
      <c r="O23">
        <v>1.03</v>
      </c>
      <c r="Q23">
        <v>21</v>
      </c>
      <c r="R23">
        <f>R22*S22+T22</f>
        <v>1912936.7634241045</v>
      </c>
      <c r="S23">
        <v>1.07</v>
      </c>
      <c r="T23">
        <f t="shared" si="3"/>
        <v>74411.782868379902</v>
      </c>
      <c r="U23">
        <v>1.03</v>
      </c>
    </row>
    <row r="24" spans="1:21" x14ac:dyDescent="0.35">
      <c r="A24">
        <v>22</v>
      </c>
      <c r="B24">
        <f>B23*C23+D23</f>
        <v>2403269.7404531459</v>
      </c>
      <c r="C24">
        <v>1.07</v>
      </c>
      <c r="D24">
        <v>40000</v>
      </c>
      <c r="F24">
        <v>22</v>
      </c>
      <c r="G24">
        <f t="shared" si="0"/>
        <v>1567489.1421485697</v>
      </c>
      <c r="H24">
        <v>1.07</v>
      </c>
      <c r="I24">
        <v>40000</v>
      </c>
      <c r="K24">
        <v>22</v>
      </c>
      <c r="L24">
        <f t="shared" si="1"/>
        <v>2957338.5063496907</v>
      </c>
      <c r="M24">
        <v>1.07</v>
      </c>
      <c r="N24">
        <f t="shared" si="2"/>
        <v>76644.136354431306</v>
      </c>
      <c r="O24">
        <v>1.03</v>
      </c>
      <c r="Q24">
        <v>22</v>
      </c>
      <c r="R24">
        <f>R23*S23+T23</f>
        <v>2121254.1197321718</v>
      </c>
      <c r="S24">
        <v>1.07</v>
      </c>
      <c r="T24">
        <f t="shared" si="3"/>
        <v>76644.136354431306</v>
      </c>
      <c r="U24">
        <v>1.03</v>
      </c>
    </row>
    <row r="25" spans="1:21" x14ac:dyDescent="0.35">
      <c r="A25">
        <v>23</v>
      </c>
      <c r="B25">
        <f>B24*C24+D24</f>
        <v>2611498.6222848664</v>
      </c>
      <c r="C25">
        <v>1.07</v>
      </c>
      <c r="D25">
        <v>40000</v>
      </c>
      <c r="F25">
        <v>23</v>
      </c>
      <c r="G25">
        <f t="shared" si="0"/>
        <v>1717213.3820989698</v>
      </c>
      <c r="H25">
        <v>1.07</v>
      </c>
      <c r="I25">
        <v>40000</v>
      </c>
      <c r="K25">
        <v>23</v>
      </c>
      <c r="L25">
        <f t="shared" si="1"/>
        <v>3240996.3381486009</v>
      </c>
      <c r="M25">
        <v>1.07</v>
      </c>
      <c r="N25">
        <f t="shared" si="2"/>
        <v>78943.460445064251</v>
      </c>
      <c r="O25">
        <v>1.03</v>
      </c>
      <c r="Q25">
        <v>23</v>
      </c>
      <c r="R25">
        <f>R24*S24+T24</f>
        <v>2346386.0444678552</v>
      </c>
      <c r="S25">
        <v>1.07</v>
      </c>
      <c r="T25">
        <f t="shared" si="3"/>
        <v>78943.460445064251</v>
      </c>
      <c r="U25">
        <v>1.03</v>
      </c>
    </row>
    <row r="26" spans="1:21" x14ac:dyDescent="0.35">
      <c r="A26">
        <v>24</v>
      </c>
      <c r="B26">
        <f>B25*C25+D25</f>
        <v>2834303.5258448073</v>
      </c>
      <c r="C26">
        <v>1.07</v>
      </c>
      <c r="D26">
        <v>40000</v>
      </c>
      <c r="F26">
        <v>24</v>
      </c>
      <c r="G26">
        <f t="shared" si="0"/>
        <v>1877418.3188458977</v>
      </c>
      <c r="H26">
        <v>1.07</v>
      </c>
      <c r="I26">
        <v>40000</v>
      </c>
      <c r="K26">
        <v>24</v>
      </c>
      <c r="L26">
        <f t="shared" si="1"/>
        <v>3546809.5422640671</v>
      </c>
      <c r="M26">
        <v>1.07</v>
      </c>
      <c r="N26">
        <f t="shared" si="2"/>
        <v>81311.76425841618</v>
      </c>
      <c r="O26">
        <v>1.03</v>
      </c>
      <c r="Q26">
        <v>24</v>
      </c>
      <c r="R26">
        <f>R25*S25+T25</f>
        <v>2589576.5280256695</v>
      </c>
      <c r="S26">
        <v>1.07</v>
      </c>
      <c r="T26">
        <f t="shared" si="3"/>
        <v>81311.76425841618</v>
      </c>
      <c r="U26">
        <v>1.03</v>
      </c>
    </row>
    <row r="27" spans="1:21" x14ac:dyDescent="0.35">
      <c r="A27">
        <v>25</v>
      </c>
      <c r="B27">
        <f>B26*C26+D26</f>
        <v>3072704.7726539439</v>
      </c>
      <c r="C27">
        <v>1.07</v>
      </c>
      <c r="D27">
        <v>40000</v>
      </c>
      <c r="F27">
        <v>25</v>
      </c>
      <c r="G27">
        <f t="shared" si="0"/>
        <v>2048837.6011651107</v>
      </c>
      <c r="H27">
        <v>1.07</v>
      </c>
      <c r="I27">
        <v>40000</v>
      </c>
      <c r="K27">
        <v>25</v>
      </c>
      <c r="L27">
        <f t="shared" si="1"/>
        <v>3876397.9744809684</v>
      </c>
      <c r="M27">
        <v>1.07</v>
      </c>
      <c r="N27">
        <f t="shared" si="2"/>
        <v>83751.117186168674</v>
      </c>
      <c r="O27">
        <v>1.03</v>
      </c>
      <c r="Q27">
        <v>25</v>
      </c>
      <c r="R27">
        <f>R26*S26+T26</f>
        <v>2852158.6492458829</v>
      </c>
      <c r="S27">
        <v>1.07</v>
      </c>
      <c r="T27">
        <f t="shared" si="3"/>
        <v>83751.117186168674</v>
      </c>
      <c r="U27">
        <v>1.03</v>
      </c>
    </row>
    <row r="28" spans="1:21" x14ac:dyDescent="0.35">
      <c r="A28">
        <v>26</v>
      </c>
      <c r="B28">
        <f>B27*C27+D27</f>
        <v>3327794.1067397203</v>
      </c>
      <c r="C28">
        <v>1.07</v>
      </c>
      <c r="D28">
        <v>40000</v>
      </c>
      <c r="F28">
        <v>26</v>
      </c>
      <c r="G28">
        <f t="shared" si="0"/>
        <v>2232256.2332466687</v>
      </c>
      <c r="H28">
        <v>1.07</v>
      </c>
      <c r="I28">
        <v>40000</v>
      </c>
      <c r="K28">
        <v>26</v>
      </c>
      <c r="L28">
        <f t="shared" si="1"/>
        <v>4231496.9498808049</v>
      </c>
      <c r="M28">
        <v>1.07</v>
      </c>
      <c r="N28">
        <f t="shared" si="2"/>
        <v>86263.650701753737</v>
      </c>
      <c r="O28">
        <v>1.03</v>
      </c>
      <c r="Q28">
        <v>26</v>
      </c>
      <c r="R28">
        <f>R27*S27+T27</f>
        <v>3135560.8718792633</v>
      </c>
      <c r="S28">
        <v>1.07</v>
      </c>
      <c r="T28">
        <f t="shared" si="3"/>
        <v>86263.650701753737</v>
      </c>
      <c r="U28">
        <v>1.03</v>
      </c>
    </row>
    <row r="29" spans="1:21" x14ac:dyDescent="0.35">
      <c r="A29">
        <v>27</v>
      </c>
      <c r="B29">
        <f>B28*C28+D28</f>
        <v>3600739.6942115012</v>
      </c>
      <c r="C29">
        <v>1.07</v>
      </c>
      <c r="D29">
        <v>40000</v>
      </c>
      <c r="F29">
        <v>27</v>
      </c>
      <c r="G29">
        <f t="shared" si="0"/>
        <v>2428514.1695739357</v>
      </c>
      <c r="H29">
        <v>1.07</v>
      </c>
      <c r="I29">
        <v>40000</v>
      </c>
      <c r="K29">
        <v>27</v>
      </c>
      <c r="L29">
        <f t="shared" si="1"/>
        <v>4613965.3870742153</v>
      </c>
      <c r="M29">
        <v>1.07</v>
      </c>
      <c r="N29">
        <f t="shared" si="2"/>
        <v>88851.560222806351</v>
      </c>
      <c r="O29">
        <v>1.03</v>
      </c>
      <c r="Q29">
        <v>27</v>
      </c>
      <c r="R29">
        <f>R28*S28+T28</f>
        <v>3441313.7836125656</v>
      </c>
      <c r="S29">
        <v>1.07</v>
      </c>
      <c r="T29">
        <f t="shared" si="3"/>
        <v>88851.560222806351</v>
      </c>
      <c r="U29">
        <v>1.03</v>
      </c>
    </row>
    <row r="30" spans="1:21" x14ac:dyDescent="0.35">
      <c r="A30">
        <v>28</v>
      </c>
      <c r="B30">
        <f>B29*C29+D29</f>
        <v>3892791.4728063066</v>
      </c>
      <c r="C30">
        <v>1.07</v>
      </c>
      <c r="D30">
        <v>40000</v>
      </c>
      <c r="F30">
        <v>28</v>
      </c>
      <c r="G30">
        <f t="shared" si="0"/>
        <v>2638510.1614441113</v>
      </c>
      <c r="H30">
        <v>1.07</v>
      </c>
      <c r="I30">
        <v>40000</v>
      </c>
      <c r="K30">
        <v>28</v>
      </c>
      <c r="L30">
        <f t="shared" si="1"/>
        <v>5025794.5243922174</v>
      </c>
      <c r="M30">
        <v>1.07</v>
      </c>
      <c r="N30">
        <f t="shared" si="2"/>
        <v>91517.107029490537</v>
      </c>
      <c r="O30">
        <v>1.03</v>
      </c>
      <c r="Q30">
        <v>28</v>
      </c>
      <c r="R30">
        <f>R29*S29+T29</f>
        <v>3771057.3086882518</v>
      </c>
      <c r="S30">
        <v>1.07</v>
      </c>
      <c r="T30">
        <f t="shared" si="3"/>
        <v>91517.107029490537</v>
      </c>
      <c r="U30">
        <v>1.03</v>
      </c>
    </row>
    <row r="31" spans="1:21" x14ac:dyDescent="0.35">
      <c r="A31">
        <v>29</v>
      </c>
      <c r="B31">
        <f>B30*C30+D30</f>
        <v>4205286.8759027477</v>
      </c>
      <c r="C31">
        <v>1.07</v>
      </c>
      <c r="D31">
        <v>40000</v>
      </c>
      <c r="F31">
        <v>29</v>
      </c>
      <c r="G31">
        <f t="shared" si="0"/>
        <v>2863205.8727451991</v>
      </c>
      <c r="H31">
        <v>1.07</v>
      </c>
      <c r="I31">
        <v>40000</v>
      </c>
      <c r="K31">
        <v>29</v>
      </c>
      <c r="L31">
        <f t="shared" si="1"/>
        <v>5469117.2481291629</v>
      </c>
      <c r="M31">
        <v>1.07</v>
      </c>
      <c r="N31">
        <f t="shared" si="2"/>
        <v>94262.620240375254</v>
      </c>
      <c r="O31">
        <v>1.03</v>
      </c>
      <c r="Q31">
        <v>29</v>
      </c>
      <c r="R31">
        <f>R30*S30+T30</f>
        <v>4126548.4273259202</v>
      </c>
      <c r="S31">
        <v>1.07</v>
      </c>
      <c r="T31">
        <f t="shared" si="3"/>
        <v>94262.620240375254</v>
      </c>
      <c r="U31">
        <v>1.03</v>
      </c>
    </row>
    <row r="32" spans="1:21" x14ac:dyDescent="0.35">
      <c r="A32">
        <v>30</v>
      </c>
      <c r="B32">
        <f>B31*C31+D31</f>
        <v>4539656.9572159406</v>
      </c>
      <c r="C32">
        <v>1.07</v>
      </c>
      <c r="D32">
        <v>40000</v>
      </c>
      <c r="F32">
        <v>30</v>
      </c>
      <c r="G32">
        <f t="shared" si="0"/>
        <v>3103630.2838373631</v>
      </c>
      <c r="H32">
        <v>1.07</v>
      </c>
      <c r="I32">
        <v>40000</v>
      </c>
      <c r="K32">
        <v>30</v>
      </c>
      <c r="L32">
        <f t="shared" si="1"/>
        <v>5946218.07573858</v>
      </c>
      <c r="M32">
        <v>1.07</v>
      </c>
      <c r="N32">
        <f t="shared" si="2"/>
        <v>97090.49884758651</v>
      </c>
      <c r="O32">
        <v>1.03</v>
      </c>
      <c r="Q32">
        <v>30</v>
      </c>
      <c r="R32">
        <f>R31*S31+T31</f>
        <v>4509669.4374791104</v>
      </c>
      <c r="S32">
        <v>1.07</v>
      </c>
      <c r="T32">
        <f t="shared" si="3"/>
        <v>97090.49884758651</v>
      </c>
      <c r="U32">
        <v>1.03</v>
      </c>
    </row>
    <row r="33" spans="1:21" x14ac:dyDescent="0.35">
      <c r="A33">
        <v>31</v>
      </c>
      <c r="B33">
        <f>B32*C32+D32</f>
        <v>4897432.944221057</v>
      </c>
      <c r="C33">
        <v>1.07</v>
      </c>
      <c r="D33">
        <v>40000</v>
      </c>
      <c r="F33">
        <v>31</v>
      </c>
      <c r="G33">
        <f t="shared" si="0"/>
        <v>3360884.4037059788</v>
      </c>
      <c r="H33">
        <v>1.07</v>
      </c>
      <c r="I33">
        <v>40000</v>
      </c>
      <c r="K33">
        <v>31</v>
      </c>
      <c r="L33">
        <f t="shared" si="1"/>
        <v>6459543.8398878668</v>
      </c>
      <c r="M33">
        <v>1.07</v>
      </c>
      <c r="N33">
        <f t="shared" si="2"/>
        <v>100003.21381301411</v>
      </c>
      <c r="O33">
        <v>1.03</v>
      </c>
      <c r="Q33">
        <v>31</v>
      </c>
      <c r="R33">
        <f>R32*S32+T32</f>
        <v>4922436.7969502341</v>
      </c>
      <c r="S33">
        <v>1.07</v>
      </c>
      <c r="T33">
        <f t="shared" si="3"/>
        <v>100003.21381301411</v>
      </c>
      <c r="U33">
        <v>1.03</v>
      </c>
    </row>
    <row r="34" spans="1:21" x14ac:dyDescent="0.35">
      <c r="A34">
        <v>32</v>
      </c>
      <c r="B34">
        <f>B33*C33+D33</f>
        <v>5280253.2503165314</v>
      </c>
      <c r="C34">
        <v>1.07</v>
      </c>
      <c r="D34">
        <v>40000</v>
      </c>
      <c r="F34">
        <v>32</v>
      </c>
      <c r="G34">
        <f t="shared" si="0"/>
        <v>3636146.3119653976</v>
      </c>
      <c r="H34">
        <v>1.07</v>
      </c>
      <c r="I34">
        <v>40000</v>
      </c>
      <c r="K34">
        <v>32</v>
      </c>
      <c r="L34">
        <f t="shared" si="1"/>
        <v>7011715.1224930324</v>
      </c>
      <c r="M34">
        <v>1.07</v>
      </c>
      <c r="N34">
        <f t="shared" si="2"/>
        <v>103003.31022740454</v>
      </c>
      <c r="O34">
        <v>1.03</v>
      </c>
      <c r="Q34">
        <v>32</v>
      </c>
      <c r="R34">
        <f>R33*S33+T33</f>
        <v>5367010.5865497654</v>
      </c>
      <c r="S34">
        <v>1.07</v>
      </c>
      <c r="T34">
        <f t="shared" si="3"/>
        <v>103003.31022740454</v>
      </c>
      <c r="U34">
        <v>1.03</v>
      </c>
    </row>
    <row r="35" spans="1:21" x14ac:dyDescent="0.35">
      <c r="A35">
        <v>33</v>
      </c>
      <c r="B35">
        <f>B34*C34+D34</f>
        <v>5689870.9778386885</v>
      </c>
      <c r="C35">
        <v>1.07</v>
      </c>
      <c r="D35">
        <v>40000</v>
      </c>
      <c r="F35">
        <v>33</v>
      </c>
      <c r="G35">
        <f t="shared" si="0"/>
        <v>3930676.5538029755</v>
      </c>
      <c r="H35">
        <v>1.07</v>
      </c>
      <c r="I35">
        <v>40000</v>
      </c>
      <c r="K35">
        <v>33</v>
      </c>
      <c r="L35">
        <f t="shared" si="1"/>
        <v>7605538.4912949493</v>
      </c>
      <c r="M35">
        <v>1.07</v>
      </c>
      <c r="N35">
        <f t="shared" si="2"/>
        <v>106093.40953422668</v>
      </c>
      <c r="O35">
        <v>1.03</v>
      </c>
      <c r="Q35">
        <v>33</v>
      </c>
      <c r="R35">
        <f>R34*S34+T34</f>
        <v>5845704.6378356535</v>
      </c>
      <c r="S35">
        <v>1.07</v>
      </c>
      <c r="T35">
        <f t="shared" si="3"/>
        <v>106093.40953422668</v>
      </c>
      <c r="U35">
        <v>1.03</v>
      </c>
    </row>
    <row r="36" spans="1:21" x14ac:dyDescent="0.35">
      <c r="A36">
        <v>34</v>
      </c>
      <c r="B36">
        <f>B35*C35+D35</f>
        <v>6128161.9462873973</v>
      </c>
      <c r="C36">
        <v>1.07</v>
      </c>
      <c r="D36">
        <v>40000</v>
      </c>
      <c r="F36">
        <v>34</v>
      </c>
      <c r="G36">
        <f t="shared" si="0"/>
        <v>4245823.9125691839</v>
      </c>
      <c r="H36">
        <v>1.07</v>
      </c>
      <c r="I36">
        <v>40000</v>
      </c>
      <c r="K36">
        <v>34</v>
      </c>
      <c r="L36">
        <f t="shared" si="1"/>
        <v>8244019.5952198235</v>
      </c>
      <c r="M36">
        <v>1.07</v>
      </c>
      <c r="N36">
        <f t="shared" si="2"/>
        <v>109276.21182025349</v>
      </c>
      <c r="O36">
        <v>1.03</v>
      </c>
      <c r="Q36">
        <v>34</v>
      </c>
      <c r="R36">
        <f>R35*S35+T35</f>
        <v>6360997.3720183764</v>
      </c>
      <c r="S36">
        <v>1.07</v>
      </c>
      <c r="T36">
        <f t="shared" si="3"/>
        <v>109276.21182025349</v>
      </c>
      <c r="U36">
        <v>1.03</v>
      </c>
    </row>
    <row r="37" spans="1:21" x14ac:dyDescent="0.35">
      <c r="A37">
        <v>35</v>
      </c>
      <c r="B37">
        <f>B36*C36+D36</f>
        <v>6597133.2825275157</v>
      </c>
      <c r="C37">
        <v>1.07</v>
      </c>
      <c r="D37">
        <v>40000</v>
      </c>
      <c r="F37">
        <v>35</v>
      </c>
      <c r="G37">
        <f t="shared" si="0"/>
        <v>4583031.5864490271</v>
      </c>
      <c r="H37">
        <v>1.07</v>
      </c>
      <c r="I37">
        <v>40000</v>
      </c>
      <c r="K37">
        <v>35</v>
      </c>
      <c r="L37">
        <f t="shared" si="1"/>
        <v>8930377.178705465</v>
      </c>
      <c r="M37">
        <v>1.07</v>
      </c>
      <c r="N37">
        <f t="shared" si="2"/>
        <v>112554.4981748611</v>
      </c>
      <c r="O37">
        <v>1.03</v>
      </c>
      <c r="Q37">
        <v>35</v>
      </c>
      <c r="R37">
        <f>R36*S36+T36</f>
        <v>6915543.3998799166</v>
      </c>
      <c r="S37">
        <v>1.07</v>
      </c>
      <c r="T37">
        <f t="shared" si="3"/>
        <v>112554.4981748611</v>
      </c>
      <c r="U37">
        <v>1.03</v>
      </c>
    </row>
    <row r="38" spans="1:21" x14ac:dyDescent="0.35">
      <c r="A38">
        <v>36</v>
      </c>
      <c r="B38">
        <f>B37*C37+D37</f>
        <v>7098932.6123044426</v>
      </c>
      <c r="C38">
        <v>1.07</v>
      </c>
      <c r="D38">
        <v>40000</v>
      </c>
      <c r="F38">
        <v>36</v>
      </c>
      <c r="G38">
        <f t="shared" si="0"/>
        <v>4943843.7975004595</v>
      </c>
      <c r="H38">
        <v>1.07</v>
      </c>
      <c r="I38">
        <v>40000</v>
      </c>
      <c r="K38">
        <v>36</v>
      </c>
      <c r="L38">
        <f t="shared" si="1"/>
        <v>9668058.07938971</v>
      </c>
      <c r="M38">
        <v>1.07</v>
      </c>
      <c r="N38">
        <f t="shared" si="2"/>
        <v>115931.13312010694</v>
      </c>
      <c r="O38">
        <v>1.03</v>
      </c>
      <c r="Q38">
        <v>36</v>
      </c>
      <c r="R38">
        <f>R37*S37+T37</f>
        <v>7512185.9360463722</v>
      </c>
      <c r="S38">
        <v>1.07</v>
      </c>
      <c r="T38">
        <f t="shared" si="3"/>
        <v>115931.13312010694</v>
      </c>
      <c r="U38">
        <v>1.03</v>
      </c>
    </row>
    <row r="39" spans="1:21" x14ac:dyDescent="0.35">
      <c r="A39">
        <v>37</v>
      </c>
      <c r="B39">
        <f>B38*C38+D38</f>
        <v>7635857.8951657536</v>
      </c>
      <c r="C39">
        <v>1.07</v>
      </c>
      <c r="D39">
        <v>40000</v>
      </c>
      <c r="F39">
        <v>37</v>
      </c>
      <c r="G39">
        <f t="shared" si="0"/>
        <v>5329912.8633254915</v>
      </c>
      <c r="H39">
        <v>1.07</v>
      </c>
      <c r="I39">
        <v>40000</v>
      </c>
      <c r="K39">
        <v>37</v>
      </c>
      <c r="L39">
        <f t="shared" si="1"/>
        <v>10460753.278067097</v>
      </c>
      <c r="M39">
        <v>1.07</v>
      </c>
      <c r="N39">
        <f t="shared" si="2"/>
        <v>119409.06711371015</v>
      </c>
      <c r="O39">
        <v>1.03</v>
      </c>
      <c r="Q39">
        <v>37</v>
      </c>
      <c r="R39">
        <f>R38*S38+T38</f>
        <v>8153970.0846897252</v>
      </c>
      <c r="S39">
        <v>1.07</v>
      </c>
      <c r="T39">
        <f t="shared" si="3"/>
        <v>119409.06711371015</v>
      </c>
      <c r="U39">
        <v>1.03</v>
      </c>
    </row>
    <row r="40" spans="1:21" x14ac:dyDescent="0.35">
      <c r="A40">
        <v>38</v>
      </c>
      <c r="B40">
        <f>B39*C39+D39</f>
        <v>8210367.9478273569</v>
      </c>
      <c r="C40">
        <v>1.07</v>
      </c>
      <c r="D40">
        <v>40000</v>
      </c>
      <c r="F40">
        <v>38</v>
      </c>
      <c r="G40">
        <f t="shared" si="0"/>
        <v>5743006.7637582766</v>
      </c>
      <c r="H40">
        <v>1.07</v>
      </c>
      <c r="I40">
        <v>40000</v>
      </c>
      <c r="K40">
        <v>38</v>
      </c>
      <c r="L40">
        <f t="shared" si="1"/>
        <v>11312415.074645504</v>
      </c>
      <c r="M40">
        <v>1.07</v>
      </c>
      <c r="N40">
        <f t="shared" si="2"/>
        <v>122991.33912712145</v>
      </c>
      <c r="O40">
        <v>1.03</v>
      </c>
      <c r="Q40">
        <v>38</v>
      </c>
      <c r="R40">
        <f>R39*S39+T39</f>
        <v>8844157.0577317178</v>
      </c>
      <c r="S40">
        <v>1.07</v>
      </c>
      <c r="T40">
        <v>40000</v>
      </c>
      <c r="U40">
        <v>1.03</v>
      </c>
    </row>
    <row r="41" spans="1:21" x14ac:dyDescent="0.35">
      <c r="A41">
        <v>39</v>
      </c>
      <c r="B41">
        <f>B40*C40+D40</f>
        <v>8825093.704175273</v>
      </c>
      <c r="C41">
        <v>1.07</v>
      </c>
      <c r="D41">
        <v>40000</v>
      </c>
      <c r="F41">
        <v>39</v>
      </c>
      <c r="G41">
        <f t="shared" si="0"/>
        <v>6185017.2372213565</v>
      </c>
      <c r="H41">
        <v>1.07</v>
      </c>
      <c r="I41">
        <v>40000</v>
      </c>
      <c r="K41">
        <v>39</v>
      </c>
      <c r="L41">
        <f t="shared" si="1"/>
        <v>12227275.468997812</v>
      </c>
      <c r="M41">
        <v>1.07</v>
      </c>
      <c r="N41">
        <f t="shared" si="2"/>
        <v>126681.07930093509</v>
      </c>
      <c r="O41">
        <v>1.03</v>
      </c>
      <c r="Q41">
        <v>39</v>
      </c>
      <c r="R41">
        <f>R40*S40+T40</f>
        <v>9503248.051772939</v>
      </c>
      <c r="S41">
        <v>1.07</v>
      </c>
      <c r="T41">
        <v>40000</v>
      </c>
      <c r="U41">
        <v>1.03</v>
      </c>
    </row>
    <row r="42" spans="1:21" x14ac:dyDescent="0.35">
      <c r="A42">
        <v>40</v>
      </c>
      <c r="B42">
        <f>B41*C41+D41</f>
        <v>9482850.2634675428</v>
      </c>
      <c r="C42">
        <v>1.07</v>
      </c>
      <c r="D42">
        <v>40000</v>
      </c>
      <c r="F42">
        <v>40</v>
      </c>
      <c r="G42">
        <f t="shared" si="0"/>
        <v>6657968.4438268514</v>
      </c>
      <c r="H42">
        <v>1.07</v>
      </c>
      <c r="I42">
        <v>40000</v>
      </c>
      <c r="K42">
        <v>40</v>
      </c>
      <c r="L42">
        <f t="shared" si="1"/>
        <v>13209865.831128594</v>
      </c>
      <c r="M42">
        <v>1.07</v>
      </c>
      <c r="N42">
        <f t="shared" si="2"/>
        <v>130481.51167996315</v>
      </c>
      <c r="O42">
        <v>1.03</v>
      </c>
      <c r="Q42">
        <v>40</v>
      </c>
      <c r="R42">
        <f>R41*S41+T41</f>
        <v>10208475.415397046</v>
      </c>
      <c r="S42">
        <v>1.07</v>
      </c>
      <c r="T42">
        <v>40000</v>
      </c>
      <c r="U42">
        <v>1.03</v>
      </c>
    </row>
    <row r="43" spans="1:21" x14ac:dyDescent="0.35">
      <c r="A43">
        <v>41</v>
      </c>
      <c r="B43">
        <f>B42*C42+D42</f>
        <v>10186649.781910272</v>
      </c>
      <c r="C43">
        <v>1.07</v>
      </c>
      <c r="D43">
        <v>40000</v>
      </c>
      <c r="F43">
        <v>41</v>
      </c>
      <c r="G43">
        <f t="shared" si="0"/>
        <v>7164026.2348947311</v>
      </c>
      <c r="H43">
        <v>1.07</v>
      </c>
      <c r="I43">
        <v>40000</v>
      </c>
      <c r="K43">
        <v>41</v>
      </c>
      <c r="L43">
        <f t="shared" si="1"/>
        <v>14265037.950987559</v>
      </c>
      <c r="M43">
        <v>1.07</v>
      </c>
      <c r="N43">
        <f t="shared" si="2"/>
        <v>134395.95703036204</v>
      </c>
      <c r="O43">
        <v>1.03</v>
      </c>
      <c r="Q43">
        <v>41</v>
      </c>
      <c r="R43">
        <f>R42*S42+T42</f>
        <v>10963068.694474841</v>
      </c>
      <c r="S43">
        <v>1.07</v>
      </c>
      <c r="T43">
        <v>40000</v>
      </c>
      <c r="U43">
        <v>1.03</v>
      </c>
    </row>
    <row r="44" spans="1:21" x14ac:dyDescent="0.35">
      <c r="A44">
        <v>42</v>
      </c>
      <c r="B44">
        <f>B43*C43+D43</f>
        <v>10939715.266643992</v>
      </c>
      <c r="C44">
        <v>1.07</v>
      </c>
      <c r="D44">
        <v>40000</v>
      </c>
      <c r="F44">
        <v>42</v>
      </c>
      <c r="G44">
        <f t="shared" si="0"/>
        <v>7705508.0713373628</v>
      </c>
      <c r="H44">
        <v>1.07</v>
      </c>
      <c r="I44">
        <v>40000</v>
      </c>
      <c r="K44">
        <v>42</v>
      </c>
      <c r="L44">
        <f t="shared" si="1"/>
        <v>15397986.564587051</v>
      </c>
      <c r="M44">
        <v>1.07</v>
      </c>
      <c r="N44">
        <f t="shared" si="2"/>
        <v>138427.83574127289</v>
      </c>
      <c r="O44">
        <v>1.03</v>
      </c>
      <c r="Q44">
        <v>42</v>
      </c>
      <c r="R44">
        <f>R43*S43+T43</f>
        <v>11770483.503088079</v>
      </c>
      <c r="S44">
        <v>1.07</v>
      </c>
      <c r="T44">
        <v>40000</v>
      </c>
      <c r="U44">
        <v>1.03</v>
      </c>
    </row>
    <row r="45" spans="1:21" x14ac:dyDescent="0.35">
      <c r="A45">
        <v>43</v>
      </c>
      <c r="B45">
        <f>B44*C44+D44</f>
        <v>11745495.335309071</v>
      </c>
      <c r="C45">
        <v>1.07</v>
      </c>
      <c r="D45">
        <v>40000</v>
      </c>
      <c r="F45">
        <v>43</v>
      </c>
      <c r="G45">
        <f t="shared" si="0"/>
        <v>8284893.6363309789</v>
      </c>
      <c r="H45">
        <v>1.07</v>
      </c>
      <c r="I45">
        <v>40000</v>
      </c>
      <c r="K45">
        <v>43</v>
      </c>
      <c r="L45">
        <f t="shared" si="1"/>
        <v>16614273.459849417</v>
      </c>
      <c r="M45">
        <v>1.07</v>
      </c>
      <c r="N45">
        <f t="shared" si="2"/>
        <v>142580.6708135111</v>
      </c>
      <c r="O45">
        <v>1.03</v>
      </c>
      <c r="Q45">
        <v>43</v>
      </c>
      <c r="R45">
        <f>R44*S44+T44</f>
        <v>12634417.348304246</v>
      </c>
      <c r="S45">
        <v>1.07</v>
      </c>
      <c r="T45">
        <v>40000</v>
      </c>
      <c r="U45">
        <v>1.03</v>
      </c>
    </row>
    <row r="46" spans="1:21" x14ac:dyDescent="0.35">
      <c r="A46">
        <v>44</v>
      </c>
      <c r="B46">
        <f>B45*C45+D45</f>
        <v>12607680.008780707</v>
      </c>
      <c r="C46">
        <v>1.07</v>
      </c>
      <c r="D46">
        <v>40000</v>
      </c>
      <c r="F46">
        <v>44</v>
      </c>
      <c r="G46">
        <f t="shared" si="0"/>
        <v>8904836.1908741482</v>
      </c>
      <c r="H46">
        <v>1.07</v>
      </c>
      <c r="I46">
        <v>40000</v>
      </c>
      <c r="K46">
        <v>44</v>
      </c>
      <c r="L46">
        <f t="shared" si="1"/>
        <v>17919853.272852391</v>
      </c>
      <c r="M46">
        <v>1.07</v>
      </c>
      <c r="N46">
        <f t="shared" si="2"/>
        <v>146858.09093791642</v>
      </c>
      <c r="O46">
        <v>1.03</v>
      </c>
      <c r="Q46">
        <v>44</v>
      </c>
      <c r="R46">
        <f>R45*S45+T45</f>
        <v>13558826.562685544</v>
      </c>
      <c r="S46">
        <v>1.07</v>
      </c>
      <c r="T46">
        <v>40000</v>
      </c>
      <c r="U46">
        <v>1.03</v>
      </c>
    </row>
    <row r="47" spans="1:21" x14ac:dyDescent="0.35">
      <c r="A47">
        <v>45</v>
      </c>
      <c r="B47">
        <f>B46*C46+D46</f>
        <v>13530217.609395357</v>
      </c>
      <c r="C47">
        <v>1.07</v>
      </c>
      <c r="D47">
        <v>40000</v>
      </c>
      <c r="F47">
        <v>45</v>
      </c>
      <c r="G47">
        <f t="shared" si="0"/>
        <v>9568174.7242353391</v>
      </c>
      <c r="H47">
        <v>1.07</v>
      </c>
      <c r="I47">
        <v>40000</v>
      </c>
      <c r="K47">
        <v>45</v>
      </c>
      <c r="L47">
        <f t="shared" si="1"/>
        <v>19321101.092889976</v>
      </c>
      <c r="M47">
        <v>1.07</v>
      </c>
      <c r="N47">
        <f t="shared" si="2"/>
        <v>151263.83366605392</v>
      </c>
      <c r="O47">
        <v>1.03</v>
      </c>
      <c r="Q47">
        <v>45</v>
      </c>
      <c r="R47">
        <f>R46*S46+T46</f>
        <v>14547944.422073532</v>
      </c>
      <c r="S47">
        <v>1.07</v>
      </c>
      <c r="T47">
        <v>40000</v>
      </c>
      <c r="U47">
        <v>1.03</v>
      </c>
    </row>
    <row r="48" spans="1:21" x14ac:dyDescent="0.35">
      <c r="A48">
        <v>46</v>
      </c>
      <c r="B48">
        <f>B47*C47+D47</f>
        <v>14517332.842053033</v>
      </c>
      <c r="C48">
        <v>1.07</v>
      </c>
      <c r="D48">
        <v>40000</v>
      </c>
      <c r="F48">
        <v>46</v>
      </c>
      <c r="G48">
        <f t="shared" si="0"/>
        <v>10277946.954931814</v>
      </c>
      <c r="H48">
        <v>1.07</v>
      </c>
      <c r="I48">
        <v>40000</v>
      </c>
      <c r="K48">
        <v>46</v>
      </c>
      <c r="L48">
        <f t="shared" si="1"/>
        <v>20824842.003058329</v>
      </c>
      <c r="M48">
        <v>1.07</v>
      </c>
      <c r="N48">
        <f t="shared" si="2"/>
        <v>155801.74867603555</v>
      </c>
      <c r="O48">
        <v>1.03</v>
      </c>
      <c r="Q48">
        <v>46</v>
      </c>
      <c r="R48">
        <f>R47*S47+T47</f>
        <v>15606300.531618681</v>
      </c>
      <c r="S48">
        <v>1.07</v>
      </c>
      <c r="T48">
        <v>40000</v>
      </c>
      <c r="U48">
        <v>1.03</v>
      </c>
    </row>
    <row r="49" spans="1:21" x14ac:dyDescent="0.35">
      <c r="A49">
        <v>47</v>
      </c>
      <c r="B49">
        <f>B48*C48+D48</f>
        <v>15573546.140996747</v>
      </c>
      <c r="C49">
        <v>1.07</v>
      </c>
      <c r="D49">
        <v>40000</v>
      </c>
      <c r="F49">
        <v>47</v>
      </c>
      <c r="G49">
        <f t="shared" si="0"/>
        <v>11037403.241777042</v>
      </c>
      <c r="H49">
        <v>1.07</v>
      </c>
      <c r="I49">
        <v>40000</v>
      </c>
      <c r="K49">
        <v>47</v>
      </c>
      <c r="L49">
        <f t="shared" si="1"/>
        <v>22438382.691948447</v>
      </c>
      <c r="M49">
        <v>1.07</v>
      </c>
      <c r="N49">
        <f t="shared" si="2"/>
        <v>160475.80113631662</v>
      </c>
      <c r="O49">
        <v>1.03</v>
      </c>
      <c r="Q49">
        <v>47</v>
      </c>
      <c r="R49">
        <f>R48*S48+T48</f>
        <v>16738741.56883199</v>
      </c>
      <c r="S49">
        <v>1.07</v>
      </c>
      <c r="T49">
        <v>40000</v>
      </c>
      <c r="U49">
        <v>1.03</v>
      </c>
    </row>
    <row r="50" spans="1:21" x14ac:dyDescent="0.35">
      <c r="A50">
        <v>48</v>
      </c>
      <c r="B50">
        <f>B49*C49+D49</f>
        <v>16703694.37086652</v>
      </c>
      <c r="C50">
        <v>1.07</v>
      </c>
      <c r="D50">
        <v>40000</v>
      </c>
      <c r="F50">
        <v>48</v>
      </c>
      <c r="G50">
        <f t="shared" si="0"/>
        <v>11850021.468701435</v>
      </c>
      <c r="H50">
        <v>1.07</v>
      </c>
      <c r="I50">
        <v>40000</v>
      </c>
      <c r="K50">
        <v>48</v>
      </c>
      <c r="L50">
        <f t="shared" si="1"/>
        <v>24169545.281521156</v>
      </c>
      <c r="M50">
        <v>1.07</v>
      </c>
      <c r="N50">
        <f t="shared" si="2"/>
        <v>165290.07517040611</v>
      </c>
      <c r="O50">
        <v>1.03</v>
      </c>
      <c r="Q50">
        <v>48</v>
      </c>
      <c r="R50">
        <f>R49*S49+T49</f>
        <v>17950453.478650231</v>
      </c>
      <c r="S50">
        <v>1.07</v>
      </c>
      <c r="T50">
        <v>40000</v>
      </c>
      <c r="U50">
        <v>1.03</v>
      </c>
    </row>
    <row r="51" spans="1:21" x14ac:dyDescent="0.35">
      <c r="A51">
        <v>49</v>
      </c>
      <c r="B51">
        <f>B50*C50+D50</f>
        <v>17912952.976827178</v>
      </c>
      <c r="C51">
        <v>1.07</v>
      </c>
      <c r="D51">
        <v>40000</v>
      </c>
      <c r="F51">
        <v>49</v>
      </c>
      <c r="G51">
        <f t="shared" si="0"/>
        <v>12719522.971510537</v>
      </c>
      <c r="H51">
        <v>1.07</v>
      </c>
      <c r="I51">
        <v>40000</v>
      </c>
      <c r="K51">
        <v>49</v>
      </c>
      <c r="L51">
        <f t="shared" si="1"/>
        <v>26026703.526398044</v>
      </c>
      <c r="M51">
        <v>1.07</v>
      </c>
      <c r="N51">
        <f t="shared" si="2"/>
        <v>170248.77742551829</v>
      </c>
      <c r="O51">
        <v>1.03</v>
      </c>
      <c r="Q51">
        <v>49</v>
      </c>
      <c r="R51">
        <f>R50*S50+T50</f>
        <v>19246985.22215575</v>
      </c>
      <c r="S51">
        <v>1.07</v>
      </c>
      <c r="T51">
        <v>40000</v>
      </c>
      <c r="U51">
        <v>1.03</v>
      </c>
    </row>
    <row r="52" spans="1:21" x14ac:dyDescent="0.35">
      <c r="A52">
        <v>50</v>
      </c>
      <c r="B52">
        <f>B51*C51+D51</f>
        <v>19206859.685205083</v>
      </c>
      <c r="C52">
        <v>1.07</v>
      </c>
      <c r="D52">
        <v>40000</v>
      </c>
      <c r="F52">
        <v>50</v>
      </c>
      <c r="G52">
        <f t="shared" si="0"/>
        <v>13649889.579516275</v>
      </c>
      <c r="H52">
        <v>1.07</v>
      </c>
      <c r="I52">
        <v>40000</v>
      </c>
      <c r="K52">
        <v>50</v>
      </c>
      <c r="L52">
        <f t="shared" si="1"/>
        <v>28018821.550671428</v>
      </c>
      <c r="M52">
        <v>1.07</v>
      </c>
      <c r="N52">
        <f t="shared" si="2"/>
        <v>175356.24074828383</v>
      </c>
      <c r="O52">
        <v>1.03</v>
      </c>
      <c r="Q52">
        <v>50</v>
      </c>
      <c r="R52">
        <f>R51*S51+T51</f>
        <v>20634274.187706653</v>
      </c>
      <c r="S52">
        <v>1.07</v>
      </c>
      <c r="T52">
        <v>40000</v>
      </c>
      <c r="U52">
        <v>1.03</v>
      </c>
    </row>
    <row r="53" spans="1:21" x14ac:dyDescent="0.35">
      <c r="A53">
        <v>51</v>
      </c>
      <c r="B53">
        <f>B52*C52+D52</f>
        <v>20591339.863169439</v>
      </c>
      <c r="C53">
        <v>1.07</v>
      </c>
      <c r="D53">
        <v>40000</v>
      </c>
      <c r="F53">
        <v>51</v>
      </c>
      <c r="G53">
        <f t="shared" si="0"/>
        <v>14645381.850082414</v>
      </c>
      <c r="H53">
        <v>1.07</v>
      </c>
      <c r="I53">
        <v>40000</v>
      </c>
      <c r="K53">
        <v>51</v>
      </c>
      <c r="L53">
        <f t="shared" si="1"/>
        <v>30155495.299966712</v>
      </c>
      <c r="M53">
        <v>1.07</v>
      </c>
      <c r="N53">
        <f t="shared" si="2"/>
        <v>180616.92797073236</v>
      </c>
      <c r="O53">
        <v>1.03</v>
      </c>
      <c r="Q53">
        <v>51</v>
      </c>
      <c r="R53">
        <f>R52*S52+T52</f>
        <v>22118673.38084612</v>
      </c>
      <c r="S53">
        <v>1.07</v>
      </c>
      <c r="T53">
        <v>40000</v>
      </c>
      <c r="U53">
        <v>1.03</v>
      </c>
    </row>
    <row r="54" spans="1:21" x14ac:dyDescent="0.35">
      <c r="A54">
        <v>52</v>
      </c>
      <c r="B54">
        <f>B53*C53+D53</f>
        <v>22072733.653591301</v>
      </c>
      <c r="C54">
        <v>1.07</v>
      </c>
      <c r="D54">
        <v>40000</v>
      </c>
      <c r="F54">
        <v>52</v>
      </c>
      <c r="G54">
        <f t="shared" si="0"/>
        <v>15710558.579588184</v>
      </c>
      <c r="H54">
        <v>1.07</v>
      </c>
      <c r="I54">
        <v>40000</v>
      </c>
      <c r="K54">
        <v>52</v>
      </c>
      <c r="L54">
        <f t="shared" si="1"/>
        <v>32446996.898935117</v>
      </c>
      <c r="M54">
        <v>1.07</v>
      </c>
      <c r="N54">
        <f t="shared" si="2"/>
        <v>186035.43580985433</v>
      </c>
      <c r="O54">
        <v>1.03</v>
      </c>
      <c r="Q54">
        <v>52</v>
      </c>
      <c r="R54">
        <f>R53*S53+T53</f>
        <v>23706980.517505351</v>
      </c>
      <c r="S54">
        <v>1.07</v>
      </c>
      <c r="T54">
        <v>40000</v>
      </c>
      <c r="U54">
        <v>1.03</v>
      </c>
    </row>
    <row r="55" spans="1:21" x14ac:dyDescent="0.35">
      <c r="A55">
        <v>53</v>
      </c>
      <c r="B55">
        <f>B54*C54+D54</f>
        <v>23657825.009342693</v>
      </c>
      <c r="C55">
        <v>1.07</v>
      </c>
      <c r="D55">
        <v>40000</v>
      </c>
      <c r="F55">
        <v>53</v>
      </c>
      <c r="G55">
        <f t="shared" si="0"/>
        <v>16850297.680159356</v>
      </c>
      <c r="H55">
        <v>1.07</v>
      </c>
      <c r="I55">
        <v>40000</v>
      </c>
      <c r="K55">
        <v>53</v>
      </c>
      <c r="L55">
        <f t="shared" si="1"/>
        <v>34904322.117670424</v>
      </c>
      <c r="M55">
        <v>1.07</v>
      </c>
      <c r="N55">
        <f t="shared" si="2"/>
        <v>191616.49888414997</v>
      </c>
      <c r="O55">
        <v>1.03</v>
      </c>
      <c r="Q55">
        <v>53</v>
      </c>
      <c r="R55">
        <f>R54*S54+T54</f>
        <v>25406469.153730728</v>
      </c>
      <c r="S55">
        <v>1.07</v>
      </c>
      <c r="T55">
        <v>40000</v>
      </c>
      <c r="U55">
        <v>1.03</v>
      </c>
    </row>
    <row r="56" spans="1:21" x14ac:dyDescent="0.35">
      <c r="A56">
        <v>54</v>
      </c>
      <c r="B56">
        <f>B55*C55+D55</f>
        <v>25353872.759996682</v>
      </c>
      <c r="C56">
        <v>1.07</v>
      </c>
      <c r="D56">
        <v>40000</v>
      </c>
      <c r="F56">
        <v>54</v>
      </c>
      <c r="G56">
        <f t="shared" si="0"/>
        <v>18069818.517770514</v>
      </c>
      <c r="H56">
        <v>1.07</v>
      </c>
      <c r="I56">
        <v>40000</v>
      </c>
      <c r="K56">
        <v>54</v>
      </c>
      <c r="L56">
        <f t="shared" si="1"/>
        <v>37539241.164791502</v>
      </c>
      <c r="M56">
        <v>1.07</v>
      </c>
      <c r="N56">
        <f t="shared" si="2"/>
        <v>197364.99385067448</v>
      </c>
      <c r="O56">
        <v>1.03</v>
      </c>
      <c r="Q56">
        <v>54</v>
      </c>
      <c r="R56">
        <f>R55*S55+T55</f>
        <v>27224921.994491879</v>
      </c>
      <c r="S56">
        <v>1.07</v>
      </c>
      <c r="T56">
        <v>40000</v>
      </c>
      <c r="U56">
        <v>1.03</v>
      </c>
    </row>
    <row r="57" spans="1:21" x14ac:dyDescent="0.35">
      <c r="A57">
        <v>55</v>
      </c>
      <c r="B57">
        <f>B56*C56+D56</f>
        <v>27168643.853196453</v>
      </c>
      <c r="C57">
        <v>1.07</v>
      </c>
      <c r="D57">
        <v>40000</v>
      </c>
      <c r="F57">
        <v>55</v>
      </c>
      <c r="G57">
        <f t="shared" si="0"/>
        <v>19374705.81401445</v>
      </c>
      <c r="H57">
        <v>1.07</v>
      </c>
      <c r="I57">
        <v>40000</v>
      </c>
      <c r="K57">
        <v>55</v>
      </c>
      <c r="L57">
        <f t="shared" si="1"/>
        <v>40364353.040177584</v>
      </c>
      <c r="M57">
        <v>1.07</v>
      </c>
      <c r="N57">
        <f t="shared" si="2"/>
        <v>203285.94366619471</v>
      </c>
      <c r="O57">
        <v>1.03</v>
      </c>
      <c r="Q57">
        <v>55</v>
      </c>
      <c r="R57">
        <f>R56*S56+T56</f>
        <v>29170666.53410631</v>
      </c>
      <c r="S57">
        <v>1.07</v>
      </c>
      <c r="T57">
        <v>40000</v>
      </c>
      <c r="U57">
        <v>1.03</v>
      </c>
    </row>
    <row r="58" spans="1:21" x14ac:dyDescent="0.35">
      <c r="A58">
        <v>56</v>
      </c>
      <c r="B58">
        <f>B57*C57+D57</f>
        <v>29110448.922920208</v>
      </c>
      <c r="C58">
        <v>1.07</v>
      </c>
      <c r="D58">
        <v>40000</v>
      </c>
      <c r="F58">
        <v>56</v>
      </c>
      <c r="G58">
        <f t="shared" si="0"/>
        <v>20770935.220995463</v>
      </c>
      <c r="H58">
        <v>1.07</v>
      </c>
      <c r="I58">
        <v>40000</v>
      </c>
      <c r="K58">
        <v>56</v>
      </c>
      <c r="L58">
        <f t="shared" si="1"/>
        <v>43393143.696656212</v>
      </c>
      <c r="M58">
        <v>1.07</v>
      </c>
      <c r="N58">
        <f t="shared" si="2"/>
        <v>209384.52197618055</v>
      </c>
      <c r="O58">
        <v>1.03</v>
      </c>
      <c r="Q58">
        <v>56</v>
      </c>
      <c r="R58">
        <f>R57*S57+T57</f>
        <v>31252613.191493753</v>
      </c>
      <c r="S58">
        <v>1.07</v>
      </c>
      <c r="T58">
        <v>40000</v>
      </c>
      <c r="U58">
        <v>1.03</v>
      </c>
    </row>
    <row r="59" spans="1:21" x14ac:dyDescent="0.35">
      <c r="A59">
        <v>57</v>
      </c>
      <c r="B59">
        <f>B58*C58+D58</f>
        <v>31188180.347524624</v>
      </c>
      <c r="C59">
        <v>1.07</v>
      </c>
      <c r="D59">
        <v>40000</v>
      </c>
      <c r="F59">
        <v>57</v>
      </c>
      <c r="G59">
        <f t="shared" si="0"/>
        <v>22264900.686465148</v>
      </c>
      <c r="H59">
        <v>1.07</v>
      </c>
      <c r="I59">
        <v>40000</v>
      </c>
      <c r="K59">
        <v>57</v>
      </c>
      <c r="L59">
        <f t="shared" si="1"/>
        <v>46640048.277398333</v>
      </c>
      <c r="M59">
        <v>1.07</v>
      </c>
      <c r="N59">
        <f t="shared" si="2"/>
        <v>215666.05763546596</v>
      </c>
      <c r="O59">
        <v>1.03</v>
      </c>
      <c r="Q59">
        <v>57</v>
      </c>
      <c r="R59">
        <f>R58*S58+T58</f>
        <v>33480296.114898317</v>
      </c>
      <c r="S59">
        <v>1.07</v>
      </c>
      <c r="T59">
        <v>40000</v>
      </c>
      <c r="U59">
        <v>1.03</v>
      </c>
    </row>
    <row r="60" spans="1:21" x14ac:dyDescent="0.35">
      <c r="A60">
        <v>58</v>
      </c>
      <c r="B60">
        <f>B59*C59+D59</f>
        <v>33411352.971851349</v>
      </c>
      <c r="C60">
        <v>1.07</v>
      </c>
      <c r="D60">
        <v>40000</v>
      </c>
      <c r="F60">
        <v>58</v>
      </c>
      <c r="G60">
        <f t="shared" si="0"/>
        <v>23863443.734517708</v>
      </c>
      <c r="H60">
        <v>1.07</v>
      </c>
      <c r="I60">
        <v>40000</v>
      </c>
      <c r="K60">
        <v>58</v>
      </c>
      <c r="L60">
        <f t="shared" si="1"/>
        <v>50120517.714451686</v>
      </c>
      <c r="M60">
        <v>1.07</v>
      </c>
      <c r="N60">
        <f t="shared" si="2"/>
        <v>222136.03936452995</v>
      </c>
      <c r="O60">
        <v>1.03</v>
      </c>
      <c r="Q60">
        <v>58</v>
      </c>
      <c r="R60">
        <f>R59*S59+T59</f>
        <v>35863916.842941202</v>
      </c>
      <c r="S60">
        <v>1.07</v>
      </c>
      <c r="T60">
        <v>40000</v>
      </c>
      <c r="U60">
        <v>1.03</v>
      </c>
    </row>
    <row r="61" spans="1:21" x14ac:dyDescent="0.35">
      <c r="B61">
        <f>B60*C60+D60</f>
        <v>35790147.679880947</v>
      </c>
      <c r="C61">
        <v>1.07</v>
      </c>
      <c r="D61">
        <v>40000</v>
      </c>
      <c r="G61">
        <f t="shared" si="0"/>
        <v>25573884.795933951</v>
      </c>
      <c r="H61">
        <v>1.07</v>
      </c>
      <c r="I61">
        <v>40000</v>
      </c>
      <c r="K61">
        <v>59</v>
      </c>
      <c r="L61">
        <f t="shared" si="1"/>
        <v>53851089.993827835</v>
      </c>
      <c r="M61">
        <v>1.07</v>
      </c>
      <c r="N61">
        <f t="shared" si="2"/>
        <v>228800.12054546585</v>
      </c>
      <c r="O61">
        <v>1.03</v>
      </c>
      <c r="R61">
        <f>R60*S60+T60</f>
        <v>38414391.021947086</v>
      </c>
      <c r="S61">
        <v>1.07</v>
      </c>
      <c r="T61">
        <v>40000</v>
      </c>
      <c r="U61">
        <v>1.03</v>
      </c>
    </row>
    <row r="62" spans="1:21" x14ac:dyDescent="0.35">
      <c r="B62">
        <f>B61*C61+D61</f>
        <v>38335458.017472617</v>
      </c>
      <c r="C62">
        <v>1.07</v>
      </c>
      <c r="D62">
        <v>40000</v>
      </c>
      <c r="G62">
        <f t="shared" si="0"/>
        <v>27404056.731649328</v>
      </c>
      <c r="H62">
        <v>1.07</v>
      </c>
      <c r="I62">
        <v>40000</v>
      </c>
      <c r="K62">
        <v>60</v>
      </c>
      <c r="L62">
        <f t="shared" si="1"/>
        <v>57849466.413941257</v>
      </c>
      <c r="M62">
        <v>1.07</v>
      </c>
      <c r="N62">
        <f t="shared" si="2"/>
        <v>235664.12416182982</v>
      </c>
      <c r="O62">
        <v>1.03</v>
      </c>
      <c r="R62">
        <f>R61*S61+T61</f>
        <v>41143398.393483385</v>
      </c>
      <c r="S62">
        <v>1.07</v>
      </c>
      <c r="T62">
        <v>40000</v>
      </c>
      <c r="U62">
        <v>1.03</v>
      </c>
    </row>
    <row r="63" spans="1:21" x14ac:dyDescent="0.35">
      <c r="B63">
        <f>B62*C62+D62</f>
        <v>41058940.0786957</v>
      </c>
      <c r="G63">
        <f t="shared" si="0"/>
        <v>29362340.702864781</v>
      </c>
      <c r="K63">
        <v>61</v>
      </c>
      <c r="L63">
        <f t="shared" si="1"/>
        <v>62134593.187078983</v>
      </c>
      <c r="O63">
        <v>1.03</v>
      </c>
      <c r="R63">
        <f>R62*S62+T62</f>
        <v>44063436.281027228</v>
      </c>
      <c r="U63">
        <v>1.03</v>
      </c>
    </row>
    <row r="64" spans="1:21" x14ac:dyDescent="0.35">
      <c r="B64">
        <f>B63*C63+D63</f>
        <v>0</v>
      </c>
      <c r="L64">
        <f t="shared" si="1"/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3"/>
  <sheetViews>
    <sheetView tabSelected="1" topLeftCell="B28" workbookViewId="0">
      <selection activeCell="R63" sqref="R63"/>
    </sheetView>
  </sheetViews>
  <sheetFormatPr defaultRowHeight="14.5" x14ac:dyDescent="0.35"/>
  <cols>
    <col min="1" max="1" width="7.81640625" bestFit="1" customWidth="1"/>
    <col min="2" max="2" width="9.36328125" style="1" bestFit="1" customWidth="1"/>
    <col min="3" max="3" width="11.81640625" bestFit="1" customWidth="1"/>
    <col min="6" max="6" width="15.6328125" style="1" customWidth="1"/>
    <col min="11" max="11" width="15.6328125" style="1" customWidth="1"/>
    <col min="13" max="13" width="10.81640625" bestFit="1" customWidth="1"/>
    <col min="18" max="18" width="15.6328125" style="1" customWidth="1"/>
    <col min="20" max="20" width="10.81640625" bestFit="1" customWidth="1"/>
  </cols>
  <sheetData>
    <row r="1" spans="1:22" x14ac:dyDescent="0.35">
      <c r="A1" t="s">
        <v>0</v>
      </c>
      <c r="E1" t="s">
        <v>2</v>
      </c>
      <c r="J1" t="s">
        <v>5</v>
      </c>
      <c r="Q1" t="s">
        <v>7</v>
      </c>
    </row>
    <row r="2" spans="1:22" x14ac:dyDescent="0.35">
      <c r="A2">
        <v>0</v>
      </c>
      <c r="B2" s="1">
        <v>100000</v>
      </c>
      <c r="C2">
        <f>7/12/100+1</f>
        <v>1.0058333333333334</v>
      </c>
      <c r="E2">
        <v>0</v>
      </c>
      <c r="F2" s="1">
        <v>100000</v>
      </c>
      <c r="G2">
        <f>7/12/100+1</f>
        <v>1.0058333333333334</v>
      </c>
      <c r="H2">
        <v>0</v>
      </c>
      <c r="J2">
        <v>0</v>
      </c>
      <c r="K2" s="1">
        <v>100000</v>
      </c>
      <c r="L2">
        <f>7/12/100+1</f>
        <v>1.0058333333333334</v>
      </c>
      <c r="M2">
        <v>0</v>
      </c>
      <c r="N2">
        <v>1.03</v>
      </c>
      <c r="O2">
        <v>40000</v>
      </c>
      <c r="Q2">
        <v>0</v>
      </c>
      <c r="R2" s="1">
        <v>-100000</v>
      </c>
      <c r="S2">
        <v>1</v>
      </c>
      <c r="T2">
        <v>0</v>
      </c>
      <c r="U2">
        <v>1.03</v>
      </c>
      <c r="V2">
        <v>40000</v>
      </c>
    </row>
    <row r="3" spans="1:22" x14ac:dyDescent="0.35">
      <c r="A3">
        <v>1</v>
      </c>
      <c r="B3" s="1">
        <f>B2*C2</f>
        <v>100583.33333333333</v>
      </c>
      <c r="C3">
        <f>7/12/100+1</f>
        <v>1.0058333333333334</v>
      </c>
      <c r="E3">
        <v>1</v>
      </c>
      <c r="F3" s="1">
        <f>F2*G2+H2</f>
        <v>100583.33333333333</v>
      </c>
      <c r="G3">
        <f>7/12/100+1</f>
        <v>1.0058333333333334</v>
      </c>
      <c r="H3">
        <v>0</v>
      </c>
      <c r="J3">
        <v>1</v>
      </c>
      <c r="K3" s="1">
        <f>K2*L2+M2</f>
        <v>100583.33333333333</v>
      </c>
      <c r="L3">
        <f>7/12/100+1</f>
        <v>1.0058333333333334</v>
      </c>
      <c r="M3">
        <v>0</v>
      </c>
      <c r="N3">
        <v>1.03</v>
      </c>
      <c r="O3">
        <v>40000</v>
      </c>
      <c r="Q3">
        <v>1</v>
      </c>
      <c r="R3" s="1">
        <f>R2*S2+T2</f>
        <v>-100000</v>
      </c>
      <c r="S3">
        <v>1</v>
      </c>
      <c r="T3">
        <v>0</v>
      </c>
      <c r="U3">
        <v>1.03</v>
      </c>
      <c r="V3">
        <v>40000</v>
      </c>
    </row>
    <row r="4" spans="1:22" x14ac:dyDescent="0.35">
      <c r="A4">
        <v>2</v>
      </c>
      <c r="B4" s="1">
        <f>B3*C3</f>
        <v>101170.06944444444</v>
      </c>
      <c r="C4">
        <f>7/12/100+1</f>
        <v>1.0058333333333334</v>
      </c>
      <c r="E4">
        <v>2</v>
      </c>
      <c r="F4" s="1">
        <f>F3*G3+H3</f>
        <v>101170.06944444444</v>
      </c>
      <c r="G4">
        <f>7/12/100+1</f>
        <v>1.0058333333333334</v>
      </c>
      <c r="H4">
        <v>0</v>
      </c>
      <c r="J4">
        <v>2</v>
      </c>
      <c r="K4" s="1">
        <f>K3*L3+M3</f>
        <v>101170.06944444444</v>
      </c>
      <c r="L4">
        <f>7/12/100+1</f>
        <v>1.0058333333333334</v>
      </c>
      <c r="M4">
        <v>0</v>
      </c>
      <c r="N4">
        <v>1.03</v>
      </c>
      <c r="O4">
        <v>40000</v>
      </c>
      <c r="Q4">
        <v>2</v>
      </c>
      <c r="R4" s="1">
        <f>R3*S3+T3</f>
        <v>-100000</v>
      </c>
      <c r="S4">
        <v>1</v>
      </c>
      <c r="T4">
        <v>0</v>
      </c>
      <c r="U4">
        <v>1.03</v>
      </c>
      <c r="V4">
        <v>40000</v>
      </c>
    </row>
    <row r="5" spans="1:22" x14ac:dyDescent="0.35">
      <c r="A5">
        <v>3</v>
      </c>
      <c r="B5" s="1">
        <f>B4*C4</f>
        <v>101760.22818287037</v>
      </c>
      <c r="C5">
        <f>7/12/100+1</f>
        <v>1.0058333333333334</v>
      </c>
      <c r="E5">
        <v>3</v>
      </c>
      <c r="F5" s="1">
        <f>F4*G4+H4</f>
        <v>101760.22818287037</v>
      </c>
      <c r="G5">
        <f>7/12/100+1</f>
        <v>1.0058333333333334</v>
      </c>
      <c r="H5">
        <v>0</v>
      </c>
      <c r="J5">
        <v>3</v>
      </c>
      <c r="K5" s="1">
        <f>K4*L4+M4</f>
        <v>101760.22818287037</v>
      </c>
      <c r="L5">
        <f>7/12/100+1</f>
        <v>1.0058333333333334</v>
      </c>
      <c r="M5">
        <v>0</v>
      </c>
      <c r="N5">
        <v>1.03</v>
      </c>
      <c r="O5">
        <v>40000</v>
      </c>
      <c r="Q5">
        <v>3</v>
      </c>
      <c r="R5" s="1">
        <f>R4*S4+T4</f>
        <v>-100000</v>
      </c>
      <c r="S5">
        <v>1</v>
      </c>
      <c r="T5">
        <v>0</v>
      </c>
      <c r="U5">
        <v>1.03</v>
      </c>
      <c r="V5">
        <v>40000</v>
      </c>
    </row>
    <row r="6" spans="1:22" x14ac:dyDescent="0.35">
      <c r="A6">
        <v>4</v>
      </c>
      <c r="B6" s="1">
        <f>B5*C5</f>
        <v>102353.82951393712</v>
      </c>
      <c r="C6">
        <f>7/12/100+1</f>
        <v>1.0058333333333334</v>
      </c>
      <c r="E6">
        <v>4</v>
      </c>
      <c r="F6" s="1">
        <f>F5*G5+H5</f>
        <v>102353.82951393712</v>
      </c>
      <c r="G6">
        <f>7/12/100+1</f>
        <v>1.0058333333333334</v>
      </c>
      <c r="H6">
        <v>0</v>
      </c>
      <c r="J6">
        <v>4</v>
      </c>
      <c r="K6" s="1">
        <f>K5*L5+M5</f>
        <v>102353.82951393712</v>
      </c>
      <c r="L6">
        <f>7/12/100+1</f>
        <v>1.0058333333333334</v>
      </c>
      <c r="M6">
        <v>0</v>
      </c>
      <c r="N6">
        <v>1.03</v>
      </c>
      <c r="O6">
        <v>40000</v>
      </c>
      <c r="Q6">
        <v>4</v>
      </c>
      <c r="R6" s="1">
        <f>R5*S5+T5</f>
        <v>-100000</v>
      </c>
      <c r="S6">
        <v>1</v>
      </c>
      <c r="T6">
        <v>0</v>
      </c>
      <c r="U6">
        <v>1.03</v>
      </c>
      <c r="V6">
        <v>40000</v>
      </c>
    </row>
    <row r="7" spans="1:22" x14ac:dyDescent="0.35">
      <c r="A7">
        <v>5</v>
      </c>
      <c r="B7" s="1">
        <f>B6*C6</f>
        <v>102950.89351943509</v>
      </c>
      <c r="C7">
        <f>7/12/100+1</f>
        <v>1.0058333333333334</v>
      </c>
      <c r="E7">
        <v>5</v>
      </c>
      <c r="F7" s="1">
        <f>F6*G6+H6</f>
        <v>102950.89351943509</v>
      </c>
      <c r="G7">
        <f>7/12/100+1</f>
        <v>1.0058333333333334</v>
      </c>
      <c r="H7">
        <v>0</v>
      </c>
      <c r="J7">
        <v>5</v>
      </c>
      <c r="K7" s="1">
        <f>K6*L6+M6</f>
        <v>102950.89351943509</v>
      </c>
      <c r="L7">
        <f>7/12/100+1</f>
        <v>1.0058333333333334</v>
      </c>
      <c r="M7">
        <v>0</v>
      </c>
      <c r="N7">
        <v>1.03</v>
      </c>
      <c r="O7">
        <v>40000</v>
      </c>
      <c r="Q7">
        <v>5</v>
      </c>
      <c r="R7" s="1">
        <f>R6*S6+T6</f>
        <v>-100000</v>
      </c>
      <c r="S7">
        <v>1</v>
      </c>
      <c r="T7">
        <v>0</v>
      </c>
      <c r="U7">
        <v>1.03</v>
      </c>
      <c r="V7">
        <v>40000</v>
      </c>
    </row>
    <row r="8" spans="1:22" x14ac:dyDescent="0.35">
      <c r="A8">
        <v>6</v>
      </c>
      <c r="B8" s="1">
        <f>B7*C7</f>
        <v>103551.44039829847</v>
      </c>
      <c r="C8">
        <f>7/12/100+1</f>
        <v>1.0058333333333334</v>
      </c>
      <c r="E8">
        <v>6</v>
      </c>
      <c r="F8" s="1">
        <f>F7*G7+H7</f>
        <v>103551.44039829847</v>
      </c>
      <c r="G8">
        <f>7/12/100+1</f>
        <v>1.0058333333333334</v>
      </c>
      <c r="H8">
        <v>0</v>
      </c>
      <c r="J8">
        <v>6</v>
      </c>
      <c r="K8" s="1">
        <f>K7*L7+M7</f>
        <v>103551.44039829847</v>
      </c>
      <c r="L8">
        <f>7/12/100+1</f>
        <v>1.0058333333333334</v>
      </c>
      <c r="M8">
        <v>0</v>
      </c>
      <c r="N8">
        <v>1.03</v>
      </c>
      <c r="O8">
        <v>40000</v>
      </c>
      <c r="Q8">
        <v>6</v>
      </c>
      <c r="R8" s="1">
        <f>R7*S7+T7</f>
        <v>-100000</v>
      </c>
      <c r="S8">
        <v>1</v>
      </c>
      <c r="T8">
        <v>0</v>
      </c>
      <c r="U8">
        <v>1.03</v>
      </c>
      <c r="V8">
        <v>40000</v>
      </c>
    </row>
    <row r="9" spans="1:22" x14ac:dyDescent="0.35">
      <c r="A9">
        <v>7</v>
      </c>
      <c r="B9" s="1">
        <f>B8*C8</f>
        <v>104155.49046728855</v>
      </c>
      <c r="C9">
        <f>7/12/100+1</f>
        <v>1.0058333333333334</v>
      </c>
      <c r="E9">
        <v>7</v>
      </c>
      <c r="F9" s="1">
        <f>F8*G8+H8</f>
        <v>104155.49046728855</v>
      </c>
      <c r="G9">
        <f>7/12/100+1</f>
        <v>1.0058333333333334</v>
      </c>
      <c r="H9">
        <v>0</v>
      </c>
      <c r="J9">
        <v>7</v>
      </c>
      <c r="K9" s="1">
        <f>K8*L8+M8</f>
        <v>104155.49046728855</v>
      </c>
      <c r="L9">
        <f>7/12/100+1</f>
        <v>1.0058333333333334</v>
      </c>
      <c r="M9">
        <v>0</v>
      </c>
      <c r="N9">
        <v>1.03</v>
      </c>
      <c r="O9">
        <v>40000</v>
      </c>
      <c r="Q9">
        <v>7</v>
      </c>
      <c r="R9" s="1">
        <f>R8*S8+T8</f>
        <v>-100000</v>
      </c>
      <c r="S9">
        <v>1</v>
      </c>
      <c r="T9">
        <v>0</v>
      </c>
      <c r="U9">
        <v>1.03</v>
      </c>
      <c r="V9">
        <v>40000</v>
      </c>
    </row>
    <row r="10" spans="1:22" x14ac:dyDescent="0.35">
      <c r="A10">
        <v>8</v>
      </c>
      <c r="B10" s="1">
        <f>B9*C9</f>
        <v>104763.06416168106</v>
      </c>
      <c r="C10">
        <f>7/12/100+1</f>
        <v>1.0058333333333334</v>
      </c>
      <c r="E10">
        <v>8</v>
      </c>
      <c r="F10" s="1">
        <f>F9*G9+H9</f>
        <v>104763.06416168106</v>
      </c>
      <c r="G10">
        <f>7/12/100+1</f>
        <v>1.0058333333333334</v>
      </c>
      <c r="H10">
        <v>0</v>
      </c>
      <c r="J10">
        <v>8</v>
      </c>
      <c r="K10" s="1">
        <f>K9*L9+M9</f>
        <v>104763.06416168106</v>
      </c>
      <c r="L10">
        <f>7/12/100+1</f>
        <v>1.0058333333333334</v>
      </c>
      <c r="M10">
        <v>0</v>
      </c>
      <c r="N10">
        <v>1.03</v>
      </c>
      <c r="O10">
        <v>40000</v>
      </c>
      <c r="Q10">
        <v>8</v>
      </c>
      <c r="R10" s="1">
        <f>R9*S9+T9</f>
        <v>-100000</v>
      </c>
      <c r="S10">
        <v>1</v>
      </c>
      <c r="T10">
        <v>0</v>
      </c>
      <c r="U10">
        <v>1.03</v>
      </c>
      <c r="V10">
        <v>40000</v>
      </c>
    </row>
    <row r="11" spans="1:22" x14ac:dyDescent="0.35">
      <c r="A11">
        <v>9</v>
      </c>
      <c r="B11" s="1">
        <f>B10*C10</f>
        <v>105374.18203595754</v>
      </c>
      <c r="C11">
        <f>7/12/100+1</f>
        <v>1.0058333333333334</v>
      </c>
      <c r="E11">
        <v>9</v>
      </c>
      <c r="F11" s="1">
        <f>F10*G10+H10</f>
        <v>105374.18203595754</v>
      </c>
      <c r="G11">
        <f>7/12/100+1</f>
        <v>1.0058333333333334</v>
      </c>
      <c r="H11">
        <v>0</v>
      </c>
      <c r="J11">
        <v>9</v>
      </c>
      <c r="K11" s="1">
        <f>K10*L10+M10</f>
        <v>105374.18203595754</v>
      </c>
      <c r="L11">
        <f>7/12/100+1</f>
        <v>1.0058333333333334</v>
      </c>
      <c r="M11">
        <v>0</v>
      </c>
      <c r="N11">
        <v>1.03</v>
      </c>
      <c r="O11">
        <v>40000</v>
      </c>
      <c r="Q11">
        <v>9</v>
      </c>
      <c r="R11" s="1">
        <f>R10*S10+T10</f>
        <v>-100000</v>
      </c>
      <c r="S11">
        <v>1</v>
      </c>
      <c r="T11">
        <v>0</v>
      </c>
      <c r="U11">
        <v>1.03</v>
      </c>
      <c r="V11">
        <v>40000</v>
      </c>
    </row>
    <row r="12" spans="1:22" x14ac:dyDescent="0.35">
      <c r="A12">
        <v>10</v>
      </c>
      <c r="B12" s="1">
        <f>B11*C11</f>
        <v>105988.86476450063</v>
      </c>
      <c r="C12">
        <f>7/12/100+1</f>
        <v>1.0058333333333334</v>
      </c>
      <c r="E12">
        <v>10</v>
      </c>
      <c r="F12" s="1">
        <f>F11*G11+H11</f>
        <v>105988.86476450063</v>
      </c>
      <c r="G12">
        <f>7/12/100+1</f>
        <v>1.0058333333333334</v>
      </c>
      <c r="H12">
        <v>0</v>
      </c>
      <c r="J12">
        <v>10</v>
      </c>
      <c r="K12" s="1">
        <f>K11*L11+M11</f>
        <v>105988.86476450063</v>
      </c>
      <c r="L12">
        <f>7/12/100+1</f>
        <v>1.0058333333333334</v>
      </c>
      <c r="M12">
        <v>0</v>
      </c>
      <c r="N12">
        <v>1.03</v>
      </c>
      <c r="O12">
        <v>40000</v>
      </c>
      <c r="Q12">
        <v>10</v>
      </c>
      <c r="R12" s="1">
        <f>R11*S11+T11</f>
        <v>-100000</v>
      </c>
      <c r="S12">
        <v>1</v>
      </c>
      <c r="T12">
        <v>0</v>
      </c>
      <c r="U12">
        <v>1.03</v>
      </c>
      <c r="V12">
        <v>40000</v>
      </c>
    </row>
    <row r="13" spans="1:22" x14ac:dyDescent="0.35">
      <c r="A13">
        <v>11</v>
      </c>
      <c r="B13" s="1">
        <f>B12*C12</f>
        <v>106607.13314229355</v>
      </c>
      <c r="C13">
        <f>7/12/100+1</f>
        <v>1.0058333333333334</v>
      </c>
      <c r="E13">
        <v>11</v>
      </c>
      <c r="F13" s="1">
        <f>F12*G12+H12</f>
        <v>106607.13314229355</v>
      </c>
      <c r="G13">
        <f>7/12/100+1</f>
        <v>1.0058333333333334</v>
      </c>
      <c r="H13">
        <v>40000</v>
      </c>
      <c r="J13">
        <v>11</v>
      </c>
      <c r="K13" s="1">
        <f>K12*L12+M12</f>
        <v>106607.13314229355</v>
      </c>
      <c r="L13">
        <f>7/12/100+1</f>
        <v>1.0058333333333334</v>
      </c>
      <c r="M13">
        <v>40000</v>
      </c>
      <c r="N13">
        <v>1.03</v>
      </c>
      <c r="O13">
        <v>40000</v>
      </c>
      <c r="Q13">
        <v>11</v>
      </c>
      <c r="R13" s="1">
        <f>R12*S12+T12</f>
        <v>-100000</v>
      </c>
      <c r="S13">
        <v>1</v>
      </c>
      <c r="T13">
        <v>40000</v>
      </c>
      <c r="U13">
        <v>1.03</v>
      </c>
      <c r="V13">
        <v>40000</v>
      </c>
    </row>
    <row r="14" spans="1:22" x14ac:dyDescent="0.35">
      <c r="A14">
        <v>12</v>
      </c>
      <c r="B14" s="1">
        <f>B13*C13</f>
        <v>107229.0080856236</v>
      </c>
      <c r="C14">
        <f>7/12/100+1</f>
        <v>1.0058333333333334</v>
      </c>
      <c r="E14">
        <v>12</v>
      </c>
      <c r="F14" s="1">
        <f>F13*G13+H13</f>
        <v>147229.00808562362</v>
      </c>
      <c r="G14">
        <f>7/12/100+1</f>
        <v>1.0058333333333334</v>
      </c>
      <c r="H14">
        <v>0</v>
      </c>
      <c r="J14">
        <v>12</v>
      </c>
      <c r="K14" s="1">
        <f>K13*L13+M13</f>
        <v>147229.00808562362</v>
      </c>
      <c r="L14">
        <f>7/12/100+1</f>
        <v>1.0058333333333334</v>
      </c>
      <c r="M14">
        <v>0</v>
      </c>
      <c r="N14">
        <v>1.03</v>
      </c>
      <c r="O14">
        <v>40000</v>
      </c>
      <c r="Q14">
        <v>12</v>
      </c>
      <c r="R14" s="1">
        <f>R13*S13+T13</f>
        <v>-60000</v>
      </c>
      <c r="S14">
        <v>1</v>
      </c>
      <c r="T14">
        <v>0</v>
      </c>
      <c r="U14">
        <v>1.03</v>
      </c>
      <c r="V14">
        <v>40000</v>
      </c>
    </row>
    <row r="15" spans="1:22" x14ac:dyDescent="0.35">
      <c r="A15">
        <v>13</v>
      </c>
      <c r="B15" s="1">
        <f>B14*C14</f>
        <v>107854.51063278974</v>
      </c>
      <c r="C15">
        <f>7/12/100+1</f>
        <v>1.0058333333333334</v>
      </c>
      <c r="E15">
        <v>13</v>
      </c>
      <c r="F15" s="1">
        <f>F14*G14+H14</f>
        <v>148087.8439661231</v>
      </c>
      <c r="G15">
        <f>7/12/100+1</f>
        <v>1.0058333333333334</v>
      </c>
      <c r="H15">
        <v>0</v>
      </c>
      <c r="J15">
        <v>13</v>
      </c>
      <c r="K15" s="1">
        <f>K14*L14+M14</f>
        <v>148087.8439661231</v>
      </c>
      <c r="L15">
        <f>7/12/100+1</f>
        <v>1.0058333333333334</v>
      </c>
      <c r="M15">
        <v>0</v>
      </c>
      <c r="N15">
        <v>1.03</v>
      </c>
      <c r="O15">
        <v>40000</v>
      </c>
      <c r="Q15">
        <v>13</v>
      </c>
      <c r="R15" s="1">
        <f>R14*S14+T14</f>
        <v>-60000</v>
      </c>
      <c r="S15">
        <v>1</v>
      </c>
      <c r="T15">
        <v>0</v>
      </c>
      <c r="U15">
        <v>1.03</v>
      </c>
      <c r="V15">
        <v>40000</v>
      </c>
    </row>
    <row r="16" spans="1:22" x14ac:dyDescent="0.35">
      <c r="A16">
        <v>14</v>
      </c>
      <c r="B16" s="1">
        <f>B15*C15</f>
        <v>108483.66194481435</v>
      </c>
      <c r="C16">
        <f>7/12/100+1</f>
        <v>1.0058333333333334</v>
      </c>
      <c r="E16">
        <v>14</v>
      </c>
      <c r="F16" s="1">
        <f>F15*G15+H15</f>
        <v>148951.68972259216</v>
      </c>
      <c r="G16">
        <f>7/12/100+1</f>
        <v>1.0058333333333334</v>
      </c>
      <c r="H16">
        <v>0</v>
      </c>
      <c r="J16">
        <v>14</v>
      </c>
      <c r="K16" s="1">
        <f>K15*L15+M15</f>
        <v>148951.68972259216</v>
      </c>
      <c r="L16">
        <f>7/12/100+1</f>
        <v>1.0058333333333334</v>
      </c>
      <c r="M16">
        <v>0</v>
      </c>
      <c r="N16">
        <v>1.03</v>
      </c>
      <c r="O16">
        <v>40000</v>
      </c>
      <c r="Q16">
        <v>14</v>
      </c>
      <c r="R16" s="1">
        <f>R15*S15+T15</f>
        <v>-60000</v>
      </c>
      <c r="S16">
        <v>1</v>
      </c>
      <c r="T16">
        <v>0</v>
      </c>
      <c r="U16">
        <v>1.03</v>
      </c>
      <c r="V16">
        <v>40000</v>
      </c>
    </row>
    <row r="17" spans="1:22" x14ac:dyDescent="0.35">
      <c r="A17">
        <v>15</v>
      </c>
      <c r="B17" s="1">
        <f>B16*C16</f>
        <v>109116.48330615911</v>
      </c>
      <c r="C17">
        <f>7/12/100+1</f>
        <v>1.0058333333333334</v>
      </c>
      <c r="E17">
        <v>15</v>
      </c>
      <c r="F17" s="1">
        <f>F16*G16+H16</f>
        <v>149820.57457930729</v>
      </c>
      <c r="G17">
        <f>7/12/100+1</f>
        <v>1.0058333333333334</v>
      </c>
      <c r="H17">
        <v>0</v>
      </c>
      <c r="J17">
        <v>15</v>
      </c>
      <c r="K17" s="1">
        <f>K16*L16+M16</f>
        <v>149820.57457930729</v>
      </c>
      <c r="L17">
        <f>7/12/100+1</f>
        <v>1.0058333333333334</v>
      </c>
      <c r="M17">
        <v>0</v>
      </c>
      <c r="N17">
        <v>1.03</v>
      </c>
      <c r="O17">
        <v>40000</v>
      </c>
      <c r="Q17">
        <v>15</v>
      </c>
      <c r="R17" s="1">
        <f>R16*S16+T16</f>
        <v>-60000</v>
      </c>
      <c r="S17">
        <v>1</v>
      </c>
      <c r="T17">
        <v>0</v>
      </c>
      <c r="U17">
        <v>1.03</v>
      </c>
      <c r="V17">
        <v>40000</v>
      </c>
    </row>
    <row r="18" spans="1:22" x14ac:dyDescent="0.35">
      <c r="A18">
        <v>16</v>
      </c>
      <c r="B18" s="1">
        <f>B17*C17</f>
        <v>109752.99612544503</v>
      </c>
      <c r="C18">
        <f>7/12/100+1</f>
        <v>1.0058333333333334</v>
      </c>
      <c r="E18">
        <v>16</v>
      </c>
      <c r="F18" s="1">
        <f>F17*G17+H17</f>
        <v>150694.52793101993</v>
      </c>
      <c r="G18">
        <f>7/12/100+1</f>
        <v>1.0058333333333334</v>
      </c>
      <c r="H18">
        <v>0</v>
      </c>
      <c r="J18">
        <v>16</v>
      </c>
      <c r="K18" s="1">
        <f>K17*L17+M17</f>
        <v>150694.52793101993</v>
      </c>
      <c r="L18">
        <f>7/12/100+1</f>
        <v>1.0058333333333334</v>
      </c>
      <c r="M18">
        <v>0</v>
      </c>
      <c r="N18">
        <v>1.03</v>
      </c>
      <c r="O18">
        <v>40000</v>
      </c>
      <c r="Q18">
        <v>16</v>
      </c>
      <c r="R18" s="1">
        <f>R17*S17+T17</f>
        <v>-60000</v>
      </c>
      <c r="S18">
        <v>1</v>
      </c>
      <c r="T18">
        <v>0</v>
      </c>
      <c r="U18">
        <v>1.03</v>
      </c>
      <c r="V18">
        <v>40000</v>
      </c>
    </row>
    <row r="19" spans="1:22" x14ac:dyDescent="0.35">
      <c r="A19">
        <v>17</v>
      </c>
      <c r="B19" s="1">
        <f>B18*C18</f>
        <v>110393.22193617679</v>
      </c>
      <c r="C19">
        <f>7/12/100+1</f>
        <v>1.0058333333333334</v>
      </c>
      <c r="E19">
        <v>17</v>
      </c>
      <c r="F19" s="1">
        <f>F18*G18+H18</f>
        <v>151573.57934395087</v>
      </c>
      <c r="G19">
        <f>7/12/100+1</f>
        <v>1.0058333333333334</v>
      </c>
      <c r="H19">
        <v>0</v>
      </c>
      <c r="J19">
        <v>17</v>
      </c>
      <c r="K19" s="1">
        <f>K18*L18+M18</f>
        <v>151573.57934395087</v>
      </c>
      <c r="L19">
        <f>7/12/100+1</f>
        <v>1.0058333333333334</v>
      </c>
      <c r="M19">
        <v>0</v>
      </c>
      <c r="N19">
        <v>1.03</v>
      </c>
      <c r="O19">
        <v>40000</v>
      </c>
      <c r="Q19">
        <v>17</v>
      </c>
      <c r="R19" s="1">
        <f>R18*S18+T18</f>
        <v>-60000</v>
      </c>
      <c r="S19">
        <v>1</v>
      </c>
      <c r="T19">
        <v>0</v>
      </c>
      <c r="U19">
        <v>1.03</v>
      </c>
      <c r="V19">
        <v>40000</v>
      </c>
    </row>
    <row r="20" spans="1:22" x14ac:dyDescent="0.35">
      <c r="A20">
        <v>18</v>
      </c>
      <c r="B20" s="1">
        <f>B19*C19</f>
        <v>111037.18239747116</v>
      </c>
      <c r="C20">
        <f>7/12/100+1</f>
        <v>1.0058333333333334</v>
      </c>
      <c r="E20">
        <v>18</v>
      </c>
      <c r="F20" s="1">
        <f>F19*G19+H19</f>
        <v>152457.75855679059</v>
      </c>
      <c r="G20">
        <f>7/12/100+1</f>
        <v>1.0058333333333334</v>
      </c>
      <c r="H20">
        <v>0</v>
      </c>
      <c r="J20">
        <v>18</v>
      </c>
      <c r="K20" s="1">
        <f>K19*L19+M19</f>
        <v>152457.75855679059</v>
      </c>
      <c r="L20">
        <f>7/12/100+1</f>
        <v>1.0058333333333334</v>
      </c>
      <c r="M20">
        <v>0</v>
      </c>
      <c r="N20">
        <v>1.03</v>
      </c>
      <c r="O20">
        <v>40000</v>
      </c>
      <c r="Q20">
        <v>18</v>
      </c>
      <c r="R20" s="1">
        <f>R19*S19+T19</f>
        <v>-60000</v>
      </c>
      <c r="S20">
        <v>1</v>
      </c>
      <c r="T20">
        <v>0</v>
      </c>
      <c r="U20">
        <v>1.03</v>
      </c>
      <c r="V20">
        <v>40000</v>
      </c>
    </row>
    <row r="21" spans="1:22" x14ac:dyDescent="0.35">
      <c r="A21">
        <v>19</v>
      </c>
      <c r="B21" s="1">
        <f>B20*C20</f>
        <v>111684.89929478975</v>
      </c>
      <c r="C21">
        <f>7/12/100+1</f>
        <v>1.0058333333333334</v>
      </c>
      <c r="E21">
        <v>19</v>
      </c>
      <c r="F21" s="1">
        <f>F20*G20+H20</f>
        <v>153347.09548170521</v>
      </c>
      <c r="G21">
        <f>7/12/100+1</f>
        <v>1.0058333333333334</v>
      </c>
      <c r="H21">
        <v>0</v>
      </c>
      <c r="J21">
        <v>19</v>
      </c>
      <c r="K21" s="1">
        <f>K20*L20+M20</f>
        <v>153347.09548170521</v>
      </c>
      <c r="L21">
        <f>7/12/100+1</f>
        <v>1.0058333333333334</v>
      </c>
      <c r="M21">
        <v>0</v>
      </c>
      <c r="N21">
        <v>1.03</v>
      </c>
      <c r="O21">
        <v>40000</v>
      </c>
      <c r="Q21">
        <v>19</v>
      </c>
      <c r="R21" s="1">
        <f>R20*S20+T20</f>
        <v>-60000</v>
      </c>
      <c r="S21">
        <v>1</v>
      </c>
      <c r="T21">
        <v>0</v>
      </c>
      <c r="U21">
        <v>1.03</v>
      </c>
      <c r="V21">
        <v>40000</v>
      </c>
    </row>
    <row r="22" spans="1:22" x14ac:dyDescent="0.35">
      <c r="A22">
        <v>20</v>
      </c>
      <c r="B22" s="1">
        <f>B21*C21</f>
        <v>112336.39454067603</v>
      </c>
      <c r="C22">
        <f>7/12/100+1</f>
        <v>1.0058333333333334</v>
      </c>
      <c r="E22">
        <v>20</v>
      </c>
      <c r="F22" s="1">
        <f>F21*G21+H21</f>
        <v>154241.6202053485</v>
      </c>
      <c r="G22">
        <f>7/12/100+1</f>
        <v>1.0058333333333334</v>
      </c>
      <c r="H22">
        <v>0</v>
      </c>
      <c r="J22">
        <v>20</v>
      </c>
      <c r="K22" s="1">
        <f>K21*L21+M21</f>
        <v>154241.6202053485</v>
      </c>
      <c r="L22">
        <f>7/12/100+1</f>
        <v>1.0058333333333334</v>
      </c>
      <c r="M22">
        <v>0</v>
      </c>
      <c r="N22">
        <v>1.03</v>
      </c>
      <c r="O22">
        <v>40000</v>
      </c>
      <c r="Q22">
        <v>20</v>
      </c>
      <c r="R22" s="1">
        <f>R21*S21+T21</f>
        <v>-60000</v>
      </c>
      <c r="S22">
        <v>1</v>
      </c>
      <c r="T22">
        <v>0</v>
      </c>
      <c r="U22">
        <v>1.03</v>
      </c>
      <c r="V22">
        <v>40000</v>
      </c>
    </row>
    <row r="23" spans="1:22" x14ac:dyDescent="0.35">
      <c r="A23">
        <v>21</v>
      </c>
      <c r="B23" s="1">
        <f>B22*C22</f>
        <v>112991.69017549664</v>
      </c>
      <c r="C23">
        <f>7/12/100+1</f>
        <v>1.0058333333333334</v>
      </c>
      <c r="E23">
        <v>21</v>
      </c>
      <c r="F23" s="1">
        <f>F22*G22+H22</f>
        <v>155141.36298987971</v>
      </c>
      <c r="G23">
        <f>7/12/100+1</f>
        <v>1.0058333333333334</v>
      </c>
      <c r="H23">
        <v>0</v>
      </c>
      <c r="J23">
        <v>21</v>
      </c>
      <c r="K23" s="1">
        <f>K22*L22+M22</f>
        <v>155141.36298987971</v>
      </c>
      <c r="L23">
        <f>7/12/100+1</f>
        <v>1.0058333333333334</v>
      </c>
      <c r="M23">
        <v>0</v>
      </c>
      <c r="N23">
        <v>1.03</v>
      </c>
      <c r="O23">
        <v>40000</v>
      </c>
      <c r="Q23">
        <v>21</v>
      </c>
      <c r="R23" s="1">
        <f>R22*S22+T22</f>
        <v>-60000</v>
      </c>
      <c r="S23">
        <v>1</v>
      </c>
      <c r="T23">
        <v>0</v>
      </c>
      <c r="U23">
        <v>1.03</v>
      </c>
      <c r="V23">
        <v>40000</v>
      </c>
    </row>
    <row r="24" spans="1:22" x14ac:dyDescent="0.35">
      <c r="A24">
        <v>22</v>
      </c>
      <c r="B24" s="1">
        <f>B23*C23</f>
        <v>113650.80836818703</v>
      </c>
      <c r="C24">
        <f>7/12/100+1</f>
        <v>1.0058333333333334</v>
      </c>
      <c r="E24">
        <v>22</v>
      </c>
      <c r="F24" s="1">
        <f>F23*G23+H23</f>
        <v>156046.35427398735</v>
      </c>
      <c r="G24">
        <f>7/12/100+1</f>
        <v>1.0058333333333334</v>
      </c>
      <c r="H24">
        <v>0</v>
      </c>
      <c r="J24">
        <v>22</v>
      </c>
      <c r="K24" s="1">
        <f>K23*L23+M23</f>
        <v>156046.35427398735</v>
      </c>
      <c r="L24">
        <f>7/12/100+1</f>
        <v>1.0058333333333334</v>
      </c>
      <c r="M24">
        <v>0</v>
      </c>
      <c r="N24">
        <v>1.03</v>
      </c>
      <c r="O24">
        <v>40000</v>
      </c>
      <c r="Q24">
        <v>22</v>
      </c>
      <c r="R24" s="1">
        <f>R23*S23+T23</f>
        <v>-60000</v>
      </c>
      <c r="S24">
        <v>1</v>
      </c>
      <c r="T24">
        <v>0</v>
      </c>
      <c r="U24">
        <v>1.03</v>
      </c>
      <c r="V24">
        <v>40000</v>
      </c>
    </row>
    <row r="25" spans="1:22" x14ac:dyDescent="0.35">
      <c r="A25">
        <v>23</v>
      </c>
      <c r="B25" s="1">
        <f>B24*C24</f>
        <v>114313.77141700147</v>
      </c>
      <c r="C25">
        <f>7/12/100+1</f>
        <v>1.0058333333333334</v>
      </c>
      <c r="E25">
        <v>23</v>
      </c>
      <c r="F25" s="1">
        <f>F24*G24+H24</f>
        <v>156956.62467391894</v>
      </c>
      <c r="G25">
        <f>7/12/100+1</f>
        <v>1.0058333333333334</v>
      </c>
      <c r="H25">
        <v>40000</v>
      </c>
      <c r="J25">
        <v>23</v>
      </c>
      <c r="K25" s="1">
        <f>K24*L24+M24</f>
        <v>156956.62467391894</v>
      </c>
      <c r="L25">
        <f>7/12/100+1</f>
        <v>1.0058333333333334</v>
      </c>
      <c r="M25">
        <f>N24*O24</f>
        <v>41200</v>
      </c>
      <c r="N25">
        <v>1.03</v>
      </c>
      <c r="O25">
        <v>40000</v>
      </c>
      <c r="Q25">
        <v>23</v>
      </c>
      <c r="R25" s="1">
        <f>R24*S24+T24</f>
        <v>-60000</v>
      </c>
      <c r="S25">
        <v>1</v>
      </c>
      <c r="T25">
        <f>U24*V24</f>
        <v>41200</v>
      </c>
      <c r="U25">
        <v>1.03</v>
      </c>
      <c r="V25">
        <v>40000</v>
      </c>
    </row>
    <row r="26" spans="1:22" x14ac:dyDescent="0.35">
      <c r="A26">
        <v>24</v>
      </c>
      <c r="B26" s="1">
        <f>B25*C25</f>
        <v>114980.60175026731</v>
      </c>
      <c r="C26">
        <f>7/12/100+1</f>
        <v>1.0058333333333334</v>
      </c>
      <c r="E26">
        <v>24</v>
      </c>
      <c r="F26" s="1">
        <f>F25*G25+H25</f>
        <v>197872.20498451681</v>
      </c>
      <c r="G26">
        <f>7/12/100+1</f>
        <v>1.0058333333333334</v>
      </c>
      <c r="H26">
        <v>0</v>
      </c>
      <c r="J26">
        <v>24</v>
      </c>
      <c r="K26" s="1">
        <f>K25*L25+M25</f>
        <v>199072.20498451681</v>
      </c>
      <c r="L26">
        <f>7/12/100+1</f>
        <v>1.0058333333333334</v>
      </c>
      <c r="M26">
        <v>0</v>
      </c>
      <c r="N26">
        <v>1.03</v>
      </c>
      <c r="O26">
        <v>41200</v>
      </c>
      <c r="Q26">
        <v>24</v>
      </c>
      <c r="R26" s="1">
        <f>R25*S25+T25</f>
        <v>-18800</v>
      </c>
      <c r="S26">
        <v>1</v>
      </c>
      <c r="T26">
        <v>0</v>
      </c>
      <c r="U26">
        <v>1.03</v>
      </c>
      <c r="V26">
        <v>41200</v>
      </c>
    </row>
    <row r="27" spans="1:22" x14ac:dyDescent="0.35">
      <c r="A27">
        <v>25</v>
      </c>
      <c r="B27" s="1">
        <f>B26*C26</f>
        <v>115651.32192714387</v>
      </c>
      <c r="C27">
        <f>7/12/100+1</f>
        <v>1.0058333333333334</v>
      </c>
      <c r="E27">
        <v>25</v>
      </c>
      <c r="F27" s="1">
        <f>F26*G26+H26</f>
        <v>199026.45951359317</v>
      </c>
      <c r="G27">
        <f>7/12/100+1</f>
        <v>1.0058333333333334</v>
      </c>
      <c r="H27">
        <v>0</v>
      </c>
      <c r="J27">
        <v>25</v>
      </c>
      <c r="K27" s="1">
        <f>K26*L26+M26</f>
        <v>200233.45951359317</v>
      </c>
      <c r="L27">
        <f>7/12/100+1</f>
        <v>1.0058333333333334</v>
      </c>
      <c r="M27">
        <v>0</v>
      </c>
      <c r="N27">
        <v>1.03</v>
      </c>
      <c r="O27">
        <v>41200</v>
      </c>
      <c r="Q27">
        <v>25</v>
      </c>
      <c r="R27" s="1">
        <f>R26*S26+T26</f>
        <v>-18800</v>
      </c>
      <c r="S27">
        <v>1</v>
      </c>
      <c r="T27">
        <v>0</v>
      </c>
      <c r="U27">
        <v>1.03</v>
      </c>
      <c r="V27">
        <v>41200</v>
      </c>
    </row>
    <row r="28" spans="1:22" x14ac:dyDescent="0.35">
      <c r="A28">
        <v>26</v>
      </c>
      <c r="B28" s="1">
        <f>B27*C27</f>
        <v>116325.95463838555</v>
      </c>
      <c r="C28">
        <f>7/12/100+1</f>
        <v>1.0058333333333334</v>
      </c>
      <c r="E28">
        <v>26</v>
      </c>
      <c r="F28" s="1">
        <f>F27*G27+H27</f>
        <v>200187.44719408915</v>
      </c>
      <c r="G28">
        <f>7/12/100+1</f>
        <v>1.0058333333333334</v>
      </c>
      <c r="H28">
        <v>0</v>
      </c>
      <c r="J28">
        <v>26</v>
      </c>
      <c r="K28" s="1">
        <f>K27*L27+M27</f>
        <v>201401.48802742249</v>
      </c>
      <c r="L28">
        <f>7/12/100+1</f>
        <v>1.0058333333333334</v>
      </c>
      <c r="M28">
        <v>0</v>
      </c>
      <c r="N28">
        <v>1.03</v>
      </c>
      <c r="O28">
        <v>41200</v>
      </c>
      <c r="Q28">
        <v>26</v>
      </c>
      <c r="R28" s="1">
        <f>R27*S27+T27</f>
        <v>-18800</v>
      </c>
      <c r="S28">
        <v>1</v>
      </c>
      <c r="T28">
        <v>0</v>
      </c>
      <c r="U28">
        <v>1.03</v>
      </c>
      <c r="V28">
        <v>41200</v>
      </c>
    </row>
    <row r="29" spans="1:22" x14ac:dyDescent="0.35">
      <c r="A29">
        <v>27</v>
      </c>
      <c r="B29" s="1">
        <f>B28*C28</f>
        <v>117004.52270710947</v>
      </c>
      <c r="C29">
        <f>7/12/100+1</f>
        <v>1.0058333333333334</v>
      </c>
      <c r="E29">
        <v>27</v>
      </c>
      <c r="F29" s="1">
        <f>F28*G28+H28</f>
        <v>201355.20730272133</v>
      </c>
      <c r="G29">
        <f>7/12/100+1</f>
        <v>1.0058333333333334</v>
      </c>
      <c r="H29">
        <v>0</v>
      </c>
      <c r="J29">
        <v>27</v>
      </c>
      <c r="K29" s="1">
        <f>K28*L28+M28</f>
        <v>202576.33004091578</v>
      </c>
      <c r="L29">
        <f>7/12/100+1</f>
        <v>1.0058333333333334</v>
      </c>
      <c r="M29">
        <v>0</v>
      </c>
      <c r="N29">
        <v>1.03</v>
      </c>
      <c r="O29">
        <v>41200</v>
      </c>
      <c r="Q29">
        <v>27</v>
      </c>
      <c r="R29" s="1">
        <f>R28*S28+T28</f>
        <v>-18800</v>
      </c>
      <c r="S29">
        <v>1</v>
      </c>
      <c r="T29">
        <v>0</v>
      </c>
      <c r="U29">
        <v>1.03</v>
      </c>
      <c r="V29">
        <v>41200</v>
      </c>
    </row>
    <row r="30" spans="1:22" x14ac:dyDescent="0.35">
      <c r="A30">
        <v>28</v>
      </c>
      <c r="B30" s="1">
        <f>B29*C29</f>
        <v>117687.0490895676</v>
      </c>
      <c r="C30">
        <f>7/12/100+1</f>
        <v>1.0058333333333334</v>
      </c>
      <c r="E30">
        <v>28</v>
      </c>
      <c r="F30" s="1">
        <f>F29*G29+H29</f>
        <v>202529.77934532054</v>
      </c>
      <c r="G30">
        <f>7/12/100+1</f>
        <v>1.0058333333333334</v>
      </c>
      <c r="H30">
        <v>0</v>
      </c>
      <c r="J30">
        <v>28</v>
      </c>
      <c r="K30" s="1">
        <f>K29*L29+M29</f>
        <v>203758.02529948778</v>
      </c>
      <c r="L30">
        <f>7/12/100+1</f>
        <v>1.0058333333333334</v>
      </c>
      <c r="M30">
        <v>0</v>
      </c>
      <c r="N30">
        <v>1.03</v>
      </c>
      <c r="O30">
        <v>41200</v>
      </c>
      <c r="Q30">
        <v>28</v>
      </c>
      <c r="R30" s="1">
        <f>R29*S29+T29</f>
        <v>-18800</v>
      </c>
      <c r="S30">
        <v>1</v>
      </c>
      <c r="T30">
        <v>0</v>
      </c>
      <c r="U30">
        <v>1.03</v>
      </c>
      <c r="V30">
        <v>41200</v>
      </c>
    </row>
    <row r="31" spans="1:22" x14ac:dyDescent="0.35">
      <c r="A31">
        <v>29</v>
      </c>
      <c r="B31" s="1">
        <f>B30*C30</f>
        <v>118373.55687592342</v>
      </c>
      <c r="C31">
        <f>7/12/100+1</f>
        <v>1.0058333333333334</v>
      </c>
      <c r="E31">
        <v>29</v>
      </c>
      <c r="F31" s="1">
        <f>F30*G30+H30</f>
        <v>203711.20305816823</v>
      </c>
      <c r="G31">
        <f>7/12/100+1</f>
        <v>1.0058333333333334</v>
      </c>
      <c r="H31">
        <v>0</v>
      </c>
      <c r="J31">
        <v>29</v>
      </c>
      <c r="K31" s="1">
        <f>K30*L30+M30</f>
        <v>204946.61378040147</v>
      </c>
      <c r="L31">
        <f>7/12/100+1</f>
        <v>1.0058333333333334</v>
      </c>
      <c r="M31">
        <v>0</v>
      </c>
      <c r="N31">
        <v>1.03</v>
      </c>
      <c r="O31">
        <v>41200</v>
      </c>
      <c r="Q31">
        <v>29</v>
      </c>
      <c r="R31" s="1">
        <f>R30*S30+T30</f>
        <v>-18800</v>
      </c>
      <c r="S31">
        <v>1</v>
      </c>
      <c r="T31">
        <v>0</v>
      </c>
      <c r="U31">
        <v>1.03</v>
      </c>
      <c r="V31">
        <v>41200</v>
      </c>
    </row>
    <row r="32" spans="1:22" x14ac:dyDescent="0.35">
      <c r="A32">
        <v>30</v>
      </c>
      <c r="B32" s="1">
        <f>B31*C31</f>
        <v>119064.06929103297</v>
      </c>
      <c r="C32">
        <f>7/12/100+1</f>
        <v>1.0058333333333334</v>
      </c>
      <c r="E32">
        <v>30</v>
      </c>
      <c r="F32" s="1">
        <f>F31*G31+H31</f>
        <v>204899.51840934088</v>
      </c>
      <c r="G32">
        <f>7/12/100+1</f>
        <v>1.0058333333333334</v>
      </c>
      <c r="H32">
        <v>0</v>
      </c>
      <c r="J32">
        <v>30</v>
      </c>
      <c r="K32" s="1">
        <f>K31*L31+M31</f>
        <v>206142.13569412049</v>
      </c>
      <c r="L32">
        <f>7/12/100+1</f>
        <v>1.0058333333333334</v>
      </c>
      <c r="M32">
        <v>0</v>
      </c>
      <c r="N32">
        <v>1.03</v>
      </c>
      <c r="O32">
        <v>41200</v>
      </c>
      <c r="Q32">
        <v>30</v>
      </c>
      <c r="R32" s="1">
        <f>R31*S31+T31</f>
        <v>-18800</v>
      </c>
      <c r="S32">
        <v>1</v>
      </c>
      <c r="T32">
        <v>0</v>
      </c>
      <c r="U32">
        <v>1.03</v>
      </c>
      <c r="V32">
        <v>41200</v>
      </c>
    </row>
    <row r="33" spans="1:22" x14ac:dyDescent="0.35">
      <c r="A33">
        <v>31</v>
      </c>
      <c r="B33" s="1">
        <f>B32*C32</f>
        <v>119758.60969523067</v>
      </c>
      <c r="C33">
        <f>7/12/100+1</f>
        <v>1.0058333333333334</v>
      </c>
      <c r="E33">
        <v>31</v>
      </c>
      <c r="F33" s="1">
        <f>F32*G32+H32</f>
        <v>206094.76560006203</v>
      </c>
      <c r="G33">
        <f>7/12/100+1</f>
        <v>1.0058333333333334</v>
      </c>
      <c r="H33">
        <v>0</v>
      </c>
      <c r="J33">
        <v>31</v>
      </c>
      <c r="K33" s="1">
        <f>K32*L32+M32</f>
        <v>207344.63148566952</v>
      </c>
      <c r="L33">
        <f>7/12/100+1</f>
        <v>1.0058333333333334</v>
      </c>
      <c r="M33">
        <v>0</v>
      </c>
      <c r="N33">
        <v>1.03</v>
      </c>
      <c r="O33">
        <v>41200</v>
      </c>
      <c r="Q33">
        <v>31</v>
      </c>
      <c r="R33" s="1">
        <f>R32*S32+T32</f>
        <v>-18800</v>
      </c>
      <c r="S33">
        <v>1</v>
      </c>
      <c r="T33">
        <v>0</v>
      </c>
      <c r="U33">
        <v>1.03</v>
      </c>
      <c r="V33">
        <v>41200</v>
      </c>
    </row>
    <row r="34" spans="1:22" x14ac:dyDescent="0.35">
      <c r="A34">
        <v>32</v>
      </c>
      <c r="B34" s="1">
        <f>B33*C33</f>
        <v>120457.20158511952</v>
      </c>
      <c r="C34">
        <f>7/12/100+1</f>
        <v>1.0058333333333334</v>
      </c>
      <c r="E34">
        <v>32</v>
      </c>
      <c r="F34" s="1">
        <f>F33*G33+H33</f>
        <v>207296.98506606239</v>
      </c>
      <c r="G34">
        <f>7/12/100+1</f>
        <v>1.0058333333333334</v>
      </c>
      <c r="H34">
        <v>0</v>
      </c>
      <c r="J34">
        <v>32</v>
      </c>
      <c r="K34" s="1">
        <f>K33*L33+M33</f>
        <v>208554.14183600261</v>
      </c>
      <c r="L34">
        <f>7/12/100+1</f>
        <v>1.0058333333333334</v>
      </c>
      <c r="M34">
        <v>0</v>
      </c>
      <c r="N34">
        <v>1.03</v>
      </c>
      <c r="O34">
        <v>41200</v>
      </c>
      <c r="Q34">
        <v>32</v>
      </c>
      <c r="R34" s="1">
        <f>R33*S33+T33</f>
        <v>-18800</v>
      </c>
      <c r="S34">
        <v>1</v>
      </c>
      <c r="T34">
        <v>0</v>
      </c>
      <c r="U34">
        <v>1.03</v>
      </c>
      <c r="V34">
        <v>41200</v>
      </c>
    </row>
    <row r="35" spans="1:22" x14ac:dyDescent="0.35">
      <c r="A35">
        <v>33</v>
      </c>
      <c r="B35" s="1">
        <f>B34*C34</f>
        <v>121159.86859436605</v>
      </c>
      <c r="C35">
        <f>7/12/100+1</f>
        <v>1.0058333333333334</v>
      </c>
      <c r="E35">
        <v>33</v>
      </c>
      <c r="F35" s="1">
        <f>F34*G34+H34</f>
        <v>208506.21747894777</v>
      </c>
      <c r="G35">
        <f>7/12/100+1</f>
        <v>1.0058333333333334</v>
      </c>
      <c r="H35">
        <v>0</v>
      </c>
      <c r="J35">
        <v>33</v>
      </c>
      <c r="K35" s="1">
        <f>K34*L34+M34</f>
        <v>209770.70766337929</v>
      </c>
      <c r="L35">
        <f>7/12/100+1</f>
        <v>1.0058333333333334</v>
      </c>
      <c r="M35">
        <v>0</v>
      </c>
      <c r="N35">
        <v>1.03</v>
      </c>
      <c r="O35">
        <v>41200</v>
      </c>
      <c r="Q35">
        <v>33</v>
      </c>
      <c r="R35" s="1">
        <f>R34*S34+T34</f>
        <v>-18800</v>
      </c>
      <c r="S35">
        <v>1</v>
      </c>
      <c r="T35">
        <v>0</v>
      </c>
      <c r="U35">
        <v>1.03</v>
      </c>
      <c r="V35">
        <v>41200</v>
      </c>
    </row>
    <row r="36" spans="1:22" x14ac:dyDescent="0.35">
      <c r="A36">
        <v>34</v>
      </c>
      <c r="B36" s="1">
        <f>B35*C35</f>
        <v>121866.63449449986</v>
      </c>
      <c r="C36">
        <f>7/12/100+1</f>
        <v>1.0058333333333334</v>
      </c>
      <c r="E36">
        <v>34</v>
      </c>
      <c r="F36" s="1">
        <f>F35*G35+H35</f>
        <v>209722.50374757499</v>
      </c>
      <c r="G36">
        <f>7/12/100+1</f>
        <v>1.0058333333333334</v>
      </c>
      <c r="H36">
        <v>0</v>
      </c>
      <c r="J36">
        <v>34</v>
      </c>
      <c r="K36" s="1">
        <f>K35*L35+M35</f>
        <v>210994.370124749</v>
      </c>
      <c r="L36">
        <f>7/12/100+1</f>
        <v>1.0058333333333334</v>
      </c>
      <c r="M36">
        <v>0</v>
      </c>
      <c r="N36">
        <v>1.03</v>
      </c>
      <c r="O36">
        <v>41200</v>
      </c>
      <c r="Q36">
        <v>34</v>
      </c>
      <c r="R36" s="1">
        <f>R35*S35+T35</f>
        <v>-18800</v>
      </c>
      <c r="S36">
        <v>1</v>
      </c>
      <c r="T36">
        <v>0</v>
      </c>
      <c r="U36">
        <v>1.03</v>
      </c>
      <c r="V36">
        <v>41200</v>
      </c>
    </row>
    <row r="37" spans="1:22" x14ac:dyDescent="0.35">
      <c r="A37">
        <v>35</v>
      </c>
      <c r="B37" s="1">
        <f>B36*C36</f>
        <v>122577.52319571777</v>
      </c>
      <c r="C37">
        <f>7/12/100+1</f>
        <v>1.0058333333333334</v>
      </c>
      <c r="E37">
        <v>35</v>
      </c>
      <c r="F37" s="1">
        <f>F36*G36+H36</f>
        <v>210945.88501943584</v>
      </c>
      <c r="G37">
        <f>7/12/100+1</f>
        <v>1.0058333333333334</v>
      </c>
      <c r="H37">
        <v>40000</v>
      </c>
      <c r="J37">
        <v>35</v>
      </c>
      <c r="K37" s="1">
        <f>K36*L36+M36</f>
        <v>212225.17061714336</v>
      </c>
      <c r="L37">
        <f>7/12/100+1</f>
        <v>1.0058333333333334</v>
      </c>
      <c r="M37">
        <f>N36*O36</f>
        <v>42436</v>
      </c>
      <c r="N37">
        <v>1.03</v>
      </c>
      <c r="O37">
        <v>42436</v>
      </c>
      <c r="Q37">
        <v>35</v>
      </c>
      <c r="R37" s="1">
        <f>R36*S36+T36</f>
        <v>-18800</v>
      </c>
      <c r="S37">
        <v>1</v>
      </c>
      <c r="T37">
        <f>U36*V36</f>
        <v>42436</v>
      </c>
      <c r="U37">
        <v>1.03</v>
      </c>
      <c r="V37">
        <v>42436</v>
      </c>
    </row>
    <row r="38" spans="1:22" x14ac:dyDescent="0.35">
      <c r="A38">
        <v>36</v>
      </c>
      <c r="B38" s="1">
        <f>B37*C37</f>
        <v>123292.5587476928</v>
      </c>
      <c r="C38">
        <f>7/12/100+1</f>
        <v>1.0058333333333334</v>
      </c>
      <c r="E38">
        <v>36</v>
      </c>
      <c r="F38" s="1">
        <f>F37*G37+H37</f>
        <v>252176.40268204923</v>
      </c>
      <c r="G38">
        <f>7/12/100+1</f>
        <v>1.0058333333333334</v>
      </c>
      <c r="H38">
        <v>0</v>
      </c>
      <c r="J38">
        <v>36</v>
      </c>
      <c r="K38" s="1">
        <f>K37*L37+M37</f>
        <v>255899.15077907671</v>
      </c>
      <c r="L38">
        <f>7/12/100+1</f>
        <v>1.0058333333333334</v>
      </c>
      <c r="M38">
        <v>0</v>
      </c>
      <c r="N38">
        <v>1.03</v>
      </c>
      <c r="O38">
        <v>42436</v>
      </c>
      <c r="Q38">
        <v>36</v>
      </c>
      <c r="R38" s="1">
        <f>R37*S37+T37</f>
        <v>23636</v>
      </c>
      <c r="S38">
        <f>7/12/100+1</f>
        <v>1.0058333333333334</v>
      </c>
      <c r="T38">
        <v>0</v>
      </c>
      <c r="U38">
        <v>1.03</v>
      </c>
      <c r="V38">
        <v>42436</v>
      </c>
    </row>
    <row r="39" spans="1:22" x14ac:dyDescent="0.35">
      <c r="A39">
        <v>37</v>
      </c>
      <c r="C39">
        <f>7/12/100+1</f>
        <v>1.0058333333333334</v>
      </c>
      <c r="E39">
        <v>37</v>
      </c>
      <c r="F39" s="1">
        <f>F38*G38+H38</f>
        <v>253647.43169769453</v>
      </c>
      <c r="G39">
        <f>7/12/100+1</f>
        <v>1.0058333333333334</v>
      </c>
      <c r="J39">
        <v>37</v>
      </c>
      <c r="K39" s="1">
        <f>K38*L38+M38</f>
        <v>257391.895825288</v>
      </c>
      <c r="L39">
        <f>7/12/100+1</f>
        <v>1.0058333333333334</v>
      </c>
      <c r="N39">
        <v>1.03</v>
      </c>
      <c r="O39">
        <v>42436</v>
      </c>
      <c r="Q39">
        <v>37</v>
      </c>
      <c r="R39" s="1">
        <f>R38*S38+T38</f>
        <v>23773.876666666667</v>
      </c>
      <c r="S39">
        <f>7/12/100+1</f>
        <v>1.0058333333333334</v>
      </c>
      <c r="U39">
        <v>1.03</v>
      </c>
      <c r="V39">
        <v>42436</v>
      </c>
    </row>
    <row r="40" spans="1:22" x14ac:dyDescent="0.35">
      <c r="A40">
        <v>38</v>
      </c>
      <c r="C40">
        <f>7/12/100+1</f>
        <v>1.0058333333333334</v>
      </c>
      <c r="E40">
        <v>38</v>
      </c>
      <c r="G40">
        <f>7/12/100+1</f>
        <v>1.0058333333333334</v>
      </c>
      <c r="J40">
        <v>38</v>
      </c>
      <c r="K40" s="1">
        <f t="shared" ref="K40:K50" si="0">K39*L39+M39</f>
        <v>258893.34855093551</v>
      </c>
      <c r="L40">
        <f>7/12/100+1</f>
        <v>1.0058333333333334</v>
      </c>
      <c r="N40">
        <v>1.03</v>
      </c>
      <c r="O40">
        <v>42436</v>
      </c>
      <c r="Q40">
        <v>38</v>
      </c>
      <c r="R40" s="1">
        <f t="shared" ref="R40:R50" si="1">R39*S39+T39</f>
        <v>23912.55761388889</v>
      </c>
      <c r="S40">
        <f>7/12/100+1</f>
        <v>1.0058333333333334</v>
      </c>
      <c r="U40">
        <v>1.03</v>
      </c>
      <c r="V40">
        <v>42436</v>
      </c>
    </row>
    <row r="41" spans="1:22" x14ac:dyDescent="0.35">
      <c r="A41">
        <v>39</v>
      </c>
      <c r="C41">
        <f>7/12/100+1</f>
        <v>1.0058333333333334</v>
      </c>
      <c r="E41">
        <v>39</v>
      </c>
      <c r="G41">
        <f>7/12/100+1</f>
        <v>1.0058333333333334</v>
      </c>
      <c r="J41">
        <v>39</v>
      </c>
      <c r="K41" s="1">
        <f t="shared" si="0"/>
        <v>260403.55975081597</v>
      </c>
      <c r="L41">
        <f>7/12/100+1</f>
        <v>1.0058333333333334</v>
      </c>
      <c r="N41">
        <v>1.03</v>
      </c>
      <c r="O41">
        <v>42436</v>
      </c>
      <c r="Q41">
        <v>39</v>
      </c>
      <c r="R41" s="1">
        <f t="shared" si="1"/>
        <v>24052.047533303241</v>
      </c>
      <c r="S41">
        <f>7/12/100+1</f>
        <v>1.0058333333333334</v>
      </c>
      <c r="U41">
        <v>1.03</v>
      </c>
      <c r="V41">
        <v>42436</v>
      </c>
    </row>
    <row r="42" spans="1:22" x14ac:dyDescent="0.35">
      <c r="A42">
        <v>40</v>
      </c>
      <c r="C42">
        <f>7/12/100+1</f>
        <v>1.0058333333333334</v>
      </c>
      <c r="E42">
        <v>40</v>
      </c>
      <c r="G42">
        <f>7/12/100+1</f>
        <v>1.0058333333333334</v>
      </c>
      <c r="J42">
        <v>40</v>
      </c>
      <c r="K42" s="1">
        <f t="shared" si="0"/>
        <v>261922.58051602906</v>
      </c>
      <c r="L42">
        <f>7/12/100+1</f>
        <v>1.0058333333333334</v>
      </c>
      <c r="N42">
        <v>1.03</v>
      </c>
      <c r="O42">
        <v>42436</v>
      </c>
      <c r="Q42">
        <v>40</v>
      </c>
      <c r="R42" s="1">
        <f t="shared" si="1"/>
        <v>24192.351143914177</v>
      </c>
      <c r="S42">
        <f>7/12/100+1</f>
        <v>1.0058333333333334</v>
      </c>
      <c r="U42">
        <v>1.03</v>
      </c>
      <c r="V42">
        <v>42436</v>
      </c>
    </row>
    <row r="43" spans="1:22" x14ac:dyDescent="0.35">
      <c r="A43">
        <v>41</v>
      </c>
      <c r="C43">
        <f>7/12/100+1</f>
        <v>1.0058333333333334</v>
      </c>
      <c r="E43">
        <v>41</v>
      </c>
      <c r="G43">
        <f>7/12/100+1</f>
        <v>1.0058333333333334</v>
      </c>
      <c r="J43">
        <v>41</v>
      </c>
      <c r="K43" s="1">
        <f t="shared" si="0"/>
        <v>263450.46223570593</v>
      </c>
      <c r="L43">
        <f>7/12/100+1</f>
        <v>1.0058333333333334</v>
      </c>
      <c r="N43">
        <v>1.03</v>
      </c>
      <c r="O43">
        <v>42436</v>
      </c>
      <c r="Q43">
        <v>41</v>
      </c>
      <c r="R43" s="1">
        <f t="shared" si="1"/>
        <v>24333.473192253678</v>
      </c>
      <c r="S43">
        <f>7/12/100+1</f>
        <v>1.0058333333333334</v>
      </c>
      <c r="U43">
        <v>1.03</v>
      </c>
      <c r="V43">
        <v>42436</v>
      </c>
    </row>
    <row r="44" spans="1:22" x14ac:dyDescent="0.35">
      <c r="A44">
        <v>42</v>
      </c>
      <c r="C44">
        <f>7/12/100+1</f>
        <v>1.0058333333333334</v>
      </c>
      <c r="E44">
        <v>42</v>
      </c>
      <c r="G44">
        <f>7/12/100+1</f>
        <v>1.0058333333333334</v>
      </c>
      <c r="J44">
        <v>42</v>
      </c>
      <c r="K44" s="1">
        <f t="shared" si="0"/>
        <v>264987.25659874757</v>
      </c>
      <c r="L44">
        <f>7/12/100+1</f>
        <v>1.0058333333333334</v>
      </c>
      <c r="N44">
        <v>1.03</v>
      </c>
      <c r="O44">
        <v>42436</v>
      </c>
      <c r="Q44">
        <v>42</v>
      </c>
      <c r="R44" s="1">
        <f t="shared" si="1"/>
        <v>24475.418452541824</v>
      </c>
      <c r="S44">
        <f>7/12/100+1</f>
        <v>1.0058333333333334</v>
      </c>
      <c r="U44">
        <v>1.03</v>
      </c>
      <c r="V44">
        <v>42436</v>
      </c>
    </row>
    <row r="45" spans="1:22" x14ac:dyDescent="0.35">
      <c r="A45">
        <v>43</v>
      </c>
      <c r="C45">
        <f>7/12/100+1</f>
        <v>1.0058333333333334</v>
      </c>
      <c r="E45">
        <v>43</v>
      </c>
      <c r="G45">
        <f>7/12/100+1</f>
        <v>1.0058333333333334</v>
      </c>
      <c r="J45">
        <v>43</v>
      </c>
      <c r="K45" s="1">
        <f t="shared" si="0"/>
        <v>266533.01559557358</v>
      </c>
      <c r="L45">
        <f>7/12/100+1</f>
        <v>1.0058333333333334</v>
      </c>
      <c r="N45">
        <v>1.03</v>
      </c>
      <c r="O45">
        <v>42436</v>
      </c>
      <c r="Q45">
        <v>43</v>
      </c>
      <c r="R45" s="1">
        <f t="shared" si="1"/>
        <v>24618.191726848319</v>
      </c>
      <c r="S45">
        <f>7/12/100+1</f>
        <v>1.0058333333333334</v>
      </c>
      <c r="U45">
        <v>1.03</v>
      </c>
      <c r="V45">
        <v>42436</v>
      </c>
    </row>
    <row r="46" spans="1:22" x14ac:dyDescent="0.35">
      <c r="A46">
        <v>44</v>
      </c>
      <c r="C46">
        <f>7/12/100+1</f>
        <v>1.0058333333333334</v>
      </c>
      <c r="E46">
        <v>44</v>
      </c>
      <c r="G46">
        <f>7/12/100+1</f>
        <v>1.0058333333333334</v>
      </c>
      <c r="J46">
        <v>44</v>
      </c>
      <c r="K46" s="1">
        <f t="shared" si="0"/>
        <v>268087.79151988111</v>
      </c>
      <c r="L46">
        <f>7/12/100+1</f>
        <v>1.0058333333333334</v>
      </c>
      <c r="N46">
        <v>1.03</v>
      </c>
      <c r="O46">
        <v>42436</v>
      </c>
      <c r="Q46">
        <v>44</v>
      </c>
      <c r="R46" s="1">
        <f t="shared" si="1"/>
        <v>24761.797845254936</v>
      </c>
      <c r="S46">
        <f>7/12/100+1</f>
        <v>1.0058333333333334</v>
      </c>
      <c r="U46">
        <v>1.03</v>
      </c>
      <c r="V46">
        <v>42436</v>
      </c>
    </row>
    <row r="47" spans="1:22" x14ac:dyDescent="0.35">
      <c r="A47">
        <v>45</v>
      </c>
      <c r="C47">
        <f>7/12/100+1</f>
        <v>1.0058333333333334</v>
      </c>
      <c r="J47">
        <v>45</v>
      </c>
      <c r="K47" s="1">
        <f t="shared" si="0"/>
        <v>269651.63697041373</v>
      </c>
      <c r="L47">
        <f>7/12/100+1</f>
        <v>1.0058333333333334</v>
      </c>
      <c r="N47">
        <v>1.03</v>
      </c>
      <c r="O47">
        <v>42436</v>
      </c>
      <c r="Q47">
        <v>45</v>
      </c>
      <c r="R47" s="1">
        <f t="shared" si="1"/>
        <v>24906.241666018923</v>
      </c>
      <c r="S47">
        <f>7/12/100+1</f>
        <v>1.0058333333333334</v>
      </c>
      <c r="U47">
        <v>1.03</v>
      </c>
      <c r="V47">
        <v>42436</v>
      </c>
    </row>
    <row r="48" spans="1:22" x14ac:dyDescent="0.35">
      <c r="A48">
        <v>46</v>
      </c>
      <c r="C48">
        <f>7/12/100+1</f>
        <v>1.0058333333333334</v>
      </c>
      <c r="J48">
        <v>46</v>
      </c>
      <c r="K48" s="1">
        <f t="shared" si="0"/>
        <v>271224.60485274118</v>
      </c>
      <c r="L48">
        <f>7/12/100+1</f>
        <v>1.0058333333333334</v>
      </c>
      <c r="N48">
        <v>1.03</v>
      </c>
      <c r="O48">
        <v>42436</v>
      </c>
      <c r="Q48">
        <v>46</v>
      </c>
      <c r="R48" s="1">
        <f t="shared" si="1"/>
        <v>25051.528075737366</v>
      </c>
      <c r="S48">
        <f>7/12/100+1</f>
        <v>1.0058333333333334</v>
      </c>
      <c r="U48">
        <v>1.03</v>
      </c>
      <c r="V48">
        <v>42436</v>
      </c>
    </row>
    <row r="49" spans="1:22" x14ac:dyDescent="0.35">
      <c r="A49">
        <v>47</v>
      </c>
      <c r="J49">
        <v>47</v>
      </c>
      <c r="K49" s="1">
        <f t="shared" si="0"/>
        <v>272806.74838104885</v>
      </c>
      <c r="L49">
        <f>7/12/100+1</f>
        <v>1.0058333333333334</v>
      </c>
      <c r="N49">
        <v>1.03</v>
      </c>
      <c r="O49">
        <v>42436</v>
      </c>
      <c r="Q49">
        <v>47</v>
      </c>
      <c r="R49" s="1">
        <f t="shared" si="1"/>
        <v>25197.6619895125</v>
      </c>
      <c r="S49">
        <f>7/12/100+1</f>
        <v>1.0058333333333334</v>
      </c>
      <c r="T49">
        <f>U49*V49</f>
        <v>43709.08</v>
      </c>
      <c r="U49">
        <v>1.03</v>
      </c>
      <c r="V49">
        <v>42436</v>
      </c>
    </row>
    <row r="50" spans="1:22" x14ac:dyDescent="0.35">
      <c r="A50">
        <v>48</v>
      </c>
      <c r="J50">
        <v>48</v>
      </c>
      <c r="K50" s="1">
        <f t="shared" si="0"/>
        <v>274398.12107993831</v>
      </c>
      <c r="L50">
        <f>7/12/100+1</f>
        <v>1.0058333333333334</v>
      </c>
      <c r="M50">
        <f>N49*O49</f>
        <v>43709.08</v>
      </c>
      <c r="N50">
        <v>1.03</v>
      </c>
      <c r="Q50">
        <v>48</v>
      </c>
      <c r="R50" s="1">
        <f>R49*S49+T49</f>
        <v>69053.728351117985</v>
      </c>
      <c r="S50">
        <f>7/12/100+1</f>
        <v>1.0058333333333334</v>
      </c>
      <c r="U50">
        <v>1.03</v>
      </c>
      <c r="V50">
        <v>43709.08</v>
      </c>
    </row>
    <row r="51" spans="1:22" x14ac:dyDescent="0.35">
      <c r="A51">
        <v>49</v>
      </c>
      <c r="N51">
        <v>1.03</v>
      </c>
      <c r="Q51">
        <v>49</v>
      </c>
      <c r="R51" s="1">
        <f>R50*S50+T50</f>
        <v>69456.541766499504</v>
      </c>
      <c r="S51">
        <f>7/12/100+1</f>
        <v>1.0058333333333334</v>
      </c>
      <c r="U51">
        <v>1.03</v>
      </c>
      <c r="V51">
        <v>43709.08</v>
      </c>
    </row>
    <row r="52" spans="1:22" x14ac:dyDescent="0.35">
      <c r="A52">
        <v>50</v>
      </c>
      <c r="N52">
        <v>1.03</v>
      </c>
      <c r="Q52">
        <v>50</v>
      </c>
      <c r="R52" s="1">
        <f>R51*S51+T51</f>
        <v>69861.704926804086</v>
      </c>
      <c r="S52">
        <f>7/12/100+1</f>
        <v>1.0058333333333334</v>
      </c>
      <c r="U52">
        <v>1.03</v>
      </c>
      <c r="V52">
        <v>43709.08</v>
      </c>
    </row>
    <row r="53" spans="1:22" x14ac:dyDescent="0.35">
      <c r="A53">
        <v>51</v>
      </c>
      <c r="N53">
        <v>1.03</v>
      </c>
      <c r="Q53">
        <v>51</v>
      </c>
      <c r="R53" s="1">
        <f t="shared" ref="R53:R62" si="2">R52*S52+T52</f>
        <v>70269.231538877109</v>
      </c>
      <c r="S53">
        <f>7/12/100+1</f>
        <v>1.0058333333333334</v>
      </c>
      <c r="U53">
        <v>1.03</v>
      </c>
      <c r="V53">
        <v>43709.08</v>
      </c>
    </row>
    <row r="54" spans="1:22" x14ac:dyDescent="0.35">
      <c r="N54">
        <v>1.03</v>
      </c>
      <c r="Q54">
        <v>52</v>
      </c>
      <c r="R54" s="1">
        <f t="shared" si="2"/>
        <v>70679.135389520554</v>
      </c>
      <c r="S54">
        <f>7/12/100+1</f>
        <v>1.0058333333333334</v>
      </c>
      <c r="U54">
        <v>1.03</v>
      </c>
      <c r="V54">
        <v>43709.08</v>
      </c>
    </row>
    <row r="55" spans="1:22" x14ac:dyDescent="0.35">
      <c r="N55">
        <v>1.03</v>
      </c>
      <c r="Q55">
        <v>53</v>
      </c>
      <c r="R55" s="1">
        <f t="shared" si="2"/>
        <v>71091.430345959423</v>
      </c>
      <c r="S55">
        <f>7/12/100+1</f>
        <v>1.0058333333333334</v>
      </c>
      <c r="U55">
        <v>1.03</v>
      </c>
      <c r="V55">
        <v>43709.08</v>
      </c>
    </row>
    <row r="56" spans="1:22" x14ac:dyDescent="0.35">
      <c r="N56">
        <v>1.03</v>
      </c>
      <c r="Q56">
        <v>54</v>
      </c>
      <c r="R56" s="1">
        <f t="shared" si="2"/>
        <v>71506.130356310852</v>
      </c>
      <c r="S56">
        <f>7/12/100+1</f>
        <v>1.0058333333333334</v>
      </c>
      <c r="U56">
        <v>1.03</v>
      </c>
      <c r="V56">
        <v>43709.08</v>
      </c>
    </row>
    <row r="57" spans="1:22" x14ac:dyDescent="0.35">
      <c r="N57">
        <v>1.03</v>
      </c>
      <c r="Q57">
        <v>55</v>
      </c>
      <c r="R57" s="1">
        <f t="shared" si="2"/>
        <v>71923.249450055999</v>
      </c>
      <c r="S57">
        <f>7/12/100+1</f>
        <v>1.0058333333333334</v>
      </c>
      <c r="U57">
        <v>1.03</v>
      </c>
      <c r="V57">
        <v>43709.08</v>
      </c>
    </row>
    <row r="58" spans="1:22" x14ac:dyDescent="0.35">
      <c r="N58">
        <v>1.03</v>
      </c>
      <c r="Q58">
        <v>56</v>
      </c>
      <c r="R58" s="1">
        <f t="shared" si="2"/>
        <v>72342.801738514667</v>
      </c>
      <c r="S58">
        <f>7/12/100+1</f>
        <v>1.0058333333333334</v>
      </c>
      <c r="U58">
        <v>1.03</v>
      </c>
      <c r="V58">
        <v>43709.08</v>
      </c>
    </row>
    <row r="59" spans="1:22" x14ac:dyDescent="0.35">
      <c r="N59">
        <v>1.03</v>
      </c>
      <c r="Q59">
        <v>57</v>
      </c>
      <c r="R59" s="1">
        <f t="shared" si="2"/>
        <v>72764.801415322669</v>
      </c>
      <c r="S59">
        <f>7/12/100+1</f>
        <v>1.0058333333333334</v>
      </c>
      <c r="U59">
        <v>1.03</v>
      </c>
      <c r="V59">
        <v>43709.08</v>
      </c>
    </row>
    <row r="60" spans="1:22" x14ac:dyDescent="0.35">
      <c r="N60">
        <v>1.03</v>
      </c>
      <c r="Q60">
        <v>58</v>
      </c>
      <c r="R60" s="1">
        <f t="shared" si="2"/>
        <v>73189.262756912052</v>
      </c>
      <c r="S60">
        <f>7/12/100+1</f>
        <v>1.0058333333333334</v>
      </c>
      <c r="U60">
        <v>1.03</v>
      </c>
      <c r="V60">
        <v>43709.08</v>
      </c>
    </row>
    <row r="61" spans="1:22" x14ac:dyDescent="0.35">
      <c r="N61">
        <v>1.03</v>
      </c>
      <c r="Q61">
        <v>59</v>
      </c>
      <c r="R61" s="1">
        <f t="shared" si="2"/>
        <v>73616.200122994036</v>
      </c>
      <c r="S61">
        <f>7/12/100+1</f>
        <v>1.0058333333333334</v>
      </c>
      <c r="T61">
        <f>U61*V61</f>
        <v>45020.352400000003</v>
      </c>
      <c r="U61">
        <v>1.03</v>
      </c>
      <c r="V61">
        <v>43709.08</v>
      </c>
    </row>
    <row r="62" spans="1:22" x14ac:dyDescent="0.35">
      <c r="N62">
        <v>1.03</v>
      </c>
      <c r="Q62">
        <v>60</v>
      </c>
      <c r="R62" s="1">
        <f>R61*S61+T61</f>
        <v>119065.98035704484</v>
      </c>
      <c r="S62">
        <f>7/12/100+1</f>
        <v>1.0058333333333334</v>
      </c>
      <c r="U62">
        <v>1.03</v>
      </c>
    </row>
    <row r="63" spans="1:22" x14ac:dyDescent="0.35">
      <c r="N63">
        <v>1.03</v>
      </c>
      <c r="U63">
        <v>1.03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Compounded Annually</vt:lpstr>
      <vt:lpstr>Monthly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dreyk</dc:creator>
  <cp:lastModifiedBy>dreyk</cp:lastModifiedBy>
  <dcterms:created xsi:type="dcterms:W3CDTF">2017-10-20T15:42:46Z</dcterms:created>
  <dcterms:modified xsi:type="dcterms:W3CDTF">2017-10-20T19:09:20Z</dcterms:modified>
</cp:coreProperties>
</file>