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nd\CarND-Vehicle-Detection\"/>
    </mc:Choice>
  </mc:AlternateContent>
  <bookViews>
    <workbookView xWindow="0" yWindow="0" windowWidth="22590" windowHeight="10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B17" i="1"/>
  <c r="B16" i="1"/>
  <c r="B21" i="1"/>
  <c r="B22" i="1" s="1"/>
  <c r="C21" i="1"/>
  <c r="C22" i="1" s="1"/>
  <c r="C23" i="1" s="1"/>
  <c r="C11" i="1"/>
  <c r="B11" i="1"/>
  <c r="J14" i="1"/>
  <c r="B15" i="1"/>
  <c r="C12" i="1" l="1"/>
  <c r="C14" i="1" s="1"/>
  <c r="F14" i="1"/>
  <c r="E14" i="1"/>
  <c r="D14" i="1"/>
  <c r="B10" i="1"/>
  <c r="B12" i="1" s="1"/>
  <c r="B14" i="1" s="1"/>
  <c r="G14" i="1" l="1"/>
  <c r="J15" i="1" s="1"/>
  <c r="J16" i="1" s="1"/>
</calcChain>
</file>

<file path=xl/sharedStrings.xml><?xml version="1.0" encoding="utf-8"?>
<sst xmlns="http://schemas.openxmlformats.org/spreadsheetml/2006/main" count="22" uniqueCount="22">
  <si>
    <t>Image</t>
  </si>
  <si>
    <t>Cell/Block</t>
  </si>
  <si>
    <t>Pixel/Cell</t>
  </si>
  <si>
    <t>Orient</t>
  </si>
  <si>
    <t>Cells</t>
  </si>
  <si>
    <t>Left Over</t>
  </si>
  <si>
    <t>Dimension</t>
  </si>
  <si>
    <t>width</t>
  </si>
  <si>
    <t>height</t>
  </si>
  <si>
    <t>when using 64</t>
  </si>
  <si>
    <t>Box</t>
  </si>
  <si>
    <t>Total Cells</t>
  </si>
  <si>
    <t>Blocks</t>
  </si>
  <si>
    <t>Block X</t>
  </si>
  <si>
    <t>X</t>
  </si>
  <si>
    <t>Y</t>
  </si>
  <si>
    <t>Prev Y</t>
  </si>
  <si>
    <t>Blocks gone</t>
  </si>
  <si>
    <t>Row</t>
  </si>
  <si>
    <t>Col</t>
  </si>
  <si>
    <t>Pixel Start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</si>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</sst>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tabSelected="1" workbookViewId="0">
      <selection activeCell="J21" sqref="J21"/>
    </sheetView>
  </sheetViews>
  <sheetFormatPr defaultRowHeight="15" x14ac:dyDescent="0.25"/>
  <cols>
    <col min="1" max="1" width="13.28515625" customWidth="1"/>
  </cols>
  <sheetData>
    <row r="3" spans="1:10" x14ac:dyDescent="0.25">
      <c r="B3" t="s">
        <v>7</v>
      </c>
      <c r="C3" t="s">
        <v>8</v>
      </c>
    </row>
    <row r="4" spans="1:10" x14ac:dyDescent="0.25">
      <c r="A4" t="s">
        <v>0</v>
      </c>
      <c r="B4">
        <v>1280</v>
      </c>
      <c r="C4">
        <v>720</v>
      </c>
    </row>
    <row r="6" spans="1:10" x14ac:dyDescent="0.25">
      <c r="A6" t="s">
        <v>2</v>
      </c>
      <c r="B6">
        <v>16</v>
      </c>
    </row>
    <row r="7" spans="1:10" x14ac:dyDescent="0.25">
      <c r="A7" t="s">
        <v>1</v>
      </c>
      <c r="B7">
        <v>2</v>
      </c>
    </row>
    <row r="8" spans="1:10" x14ac:dyDescent="0.25">
      <c r="A8" t="s">
        <v>3</v>
      </c>
      <c r="B8">
        <v>12</v>
      </c>
    </row>
    <row r="10" spans="1:10" x14ac:dyDescent="0.25">
      <c r="A10" t="s">
        <v>4</v>
      </c>
      <c r="B10">
        <f>B4/B6</f>
        <v>80</v>
      </c>
    </row>
    <row r="11" spans="1:10" x14ac:dyDescent="0.25">
      <c r="A11" t="s">
        <v>5</v>
      </c>
      <c r="B11">
        <f>B4-B7*B6</f>
        <v>1248</v>
      </c>
      <c r="C11">
        <f>C4-B7*B6</f>
        <v>688</v>
      </c>
    </row>
    <row r="12" spans="1:10" x14ac:dyDescent="0.25">
      <c r="A12" t="s">
        <v>12</v>
      </c>
      <c r="B12">
        <f>B10-B7</f>
        <v>78</v>
      </c>
      <c r="C12">
        <f>C11/B6</f>
        <v>43</v>
      </c>
    </row>
    <row r="13" spans="1:10" x14ac:dyDescent="0.25">
      <c r="J13" t="s">
        <v>9</v>
      </c>
    </row>
    <row r="14" spans="1:10" x14ac:dyDescent="0.25">
      <c r="A14" t="s">
        <v>6</v>
      </c>
      <c r="B14">
        <f>B12+1</f>
        <v>79</v>
      </c>
      <c r="C14">
        <f>C12+1</f>
        <v>44</v>
      </c>
      <c r="D14">
        <f>B7</f>
        <v>2</v>
      </c>
      <c r="E14">
        <f>B7</f>
        <v>2</v>
      </c>
      <c r="F14">
        <f>B8</f>
        <v>12</v>
      </c>
      <c r="G14">
        <f>F14*E14*D14*C14*B14</f>
        <v>166848</v>
      </c>
      <c r="J14">
        <f>192</f>
        <v>192</v>
      </c>
    </row>
    <row r="15" spans="1:10" x14ac:dyDescent="0.25">
      <c r="B15">
        <f>70*80</f>
        <v>5600</v>
      </c>
      <c r="J15">
        <f>G14/J14</f>
        <v>869</v>
      </c>
    </row>
    <row r="16" spans="1:10" x14ac:dyDescent="0.25">
      <c r="A16" s="1" t="s">
        <v>11</v>
      </c>
      <c r="B16">
        <f>B14*C14*D14*E14</f>
        <v>13904</v>
      </c>
      <c r="J16">
        <f>ROUND(J15,0)*J14</f>
        <v>166848</v>
      </c>
    </row>
    <row r="17" spans="1:8" x14ac:dyDescent="0.25">
      <c r="A17" t="s">
        <v>21</v>
      </c>
      <c r="B17">
        <f>B16*B6</f>
        <v>222464</v>
      </c>
    </row>
    <row r="19" spans="1:8" x14ac:dyDescent="0.25">
      <c r="A19" s="1"/>
      <c r="B19" t="s">
        <v>14</v>
      </c>
      <c r="C19" t="s">
        <v>15</v>
      </c>
      <c r="H19">
        <v>3888</v>
      </c>
    </row>
    <row r="20" spans="1:8" x14ac:dyDescent="0.25">
      <c r="A20" s="1" t="s">
        <v>10</v>
      </c>
      <c r="B20">
        <v>50</v>
      </c>
      <c r="C20">
        <v>400</v>
      </c>
      <c r="H20">
        <f>H19/192</f>
        <v>20.25</v>
      </c>
    </row>
    <row r="21" spans="1:8" x14ac:dyDescent="0.25">
      <c r="A21" t="s">
        <v>13</v>
      </c>
      <c r="B21">
        <f>B20/B6</f>
        <v>3.125</v>
      </c>
      <c r="C21">
        <f>C20/B6</f>
        <v>25</v>
      </c>
      <c r="H21">
        <f>192*20</f>
        <v>3840</v>
      </c>
    </row>
    <row r="22" spans="1:8" x14ac:dyDescent="0.25">
      <c r="B22">
        <f>ROUND(B21,0)</f>
        <v>3</v>
      </c>
      <c r="C22">
        <f>C21</f>
        <v>25</v>
      </c>
      <c r="D22" t="s">
        <v>16</v>
      </c>
      <c r="H22">
        <f>192*21</f>
        <v>4032</v>
      </c>
    </row>
    <row r="23" spans="1:8" x14ac:dyDescent="0.25">
      <c r="C23">
        <f>C22*B14</f>
        <v>1975</v>
      </c>
      <c r="D23" t="s">
        <v>17</v>
      </c>
      <c r="H23">
        <f>H22/192</f>
        <v>21</v>
      </c>
    </row>
    <row r="26" spans="1:8" x14ac:dyDescent="0.25">
      <c r="A26" t="s">
        <v>18</v>
      </c>
      <c r="B26">
        <v>0</v>
      </c>
    </row>
    <row r="27" spans="1:8" x14ac:dyDescent="0.25">
      <c r="A27" t="s">
        <v>19</v>
      </c>
      <c r="B27">
        <v>0</v>
      </c>
    </row>
    <row r="28" spans="1:8" x14ac:dyDescent="0.25">
      <c r="A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Zubair</dc:creator>
  <cp:lastModifiedBy>Fahad Zubair</cp:lastModifiedBy>
  <dcterms:created xsi:type="dcterms:W3CDTF">2017-05-23T00:14:51Z</dcterms:created>
  <dcterms:modified xsi:type="dcterms:W3CDTF">2017-05-24T20:05:45Z</dcterms:modified>
</cp:coreProperties>
</file>