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<sst xmlns="http://schemas.openxmlformats.org/spreadsheetml/2006/main" count="9" uniqueCount="9">
  <si>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Cycle Number</t>
  </si>
  <si>
    <t>Start</t>
  </si>
  <si>
    <t>Middle</t>
  </si>
  <si>
    <t>End</t>
  </si>
  <si>
    <t>Stride Width</t>
  </si>
  <si>
    <t xml:space="preserve">Swing Phase </t>
  </si>
  <si>
    <t>Stance Phase</t>
  </si>
  <si>
    <t>Cycle Ratio</t>
  </si>
  <si>
    <t>Max 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</si>
</sst>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>
        <v>0.154148</v>
      </c>
      <c r="C2" s="2">
        <v>0.1681614</v>
      </c>
      <c r="D2" s="3">
        <v>0.1799327</v>
      </c>
      <c r="E2" s="2">
        <f t="shared" ref="E2:E85" si="2">D2-B2</f>
        <v>0.0257847</v>
      </c>
      <c r="F2" s="2">
        <f t="shared" ref="F2:G2" si="1">C2-B2</f>
        <v>0.0140134</v>
      </c>
      <c r="G2" s="2">
        <f t="shared" si="1"/>
        <v>0.0117713</v>
      </c>
      <c r="H2" s="2">
        <f t="shared" ref="H2:H85" si="4">F2/G2</f>
        <v>1.190471741</v>
      </c>
      <c r="I2" s="2">
        <v>88819.230195</v>
      </c>
    </row>
    <row r="3">
      <c r="A3" s="2">
        <v>2.0</v>
      </c>
      <c r="B3" s="3">
        <v>0.1799328</v>
      </c>
      <c r="C3" s="2">
        <v>0.1928251</v>
      </c>
      <c r="D3" s="3">
        <v>0.2073991</v>
      </c>
      <c r="E3" s="2">
        <f t="shared" si="2"/>
        <v>0.0274663</v>
      </c>
      <c r="F3" s="2">
        <f t="shared" ref="F3:G3" si="3">C3-B3</f>
        <v>0.0128923</v>
      </c>
      <c r="G3" s="2">
        <f t="shared" si="3"/>
        <v>0.014574</v>
      </c>
      <c r="H3" s="2">
        <f t="shared" si="4"/>
        <v>0.8846095787</v>
      </c>
      <c r="I3" s="2">
        <v>102415.835219</v>
      </c>
    </row>
    <row r="4">
      <c r="A4" s="2">
        <v>3.0</v>
      </c>
      <c r="B4" s="3">
        <v>0.2073992</v>
      </c>
      <c r="C4" s="2">
        <v>0.220852</v>
      </c>
      <c r="D4" s="3">
        <v>0.2326233</v>
      </c>
      <c r="E4" s="2">
        <f t="shared" si="2"/>
        <v>0.0252241</v>
      </c>
      <c r="F4" s="2">
        <f t="shared" ref="F4:G4" si="5">C4-B4</f>
        <v>0.0134528</v>
      </c>
      <c r="G4" s="2">
        <f t="shared" si="5"/>
        <v>0.0117713</v>
      </c>
      <c r="H4" s="2">
        <f t="shared" si="4"/>
        <v>1.142847434</v>
      </c>
      <c r="I4" s="2">
        <v>103161.055988</v>
      </c>
    </row>
    <row r="5">
      <c r="A5" s="2">
        <v>4.0</v>
      </c>
      <c r="B5" s="3">
        <v>0.2326234</v>
      </c>
      <c r="C5" s="2">
        <v>0.2460762</v>
      </c>
      <c r="D5" s="3">
        <v>0.2567264</v>
      </c>
      <c r="E5" s="2">
        <f t="shared" si="2"/>
        <v>0.024103</v>
      </c>
      <c r="F5" s="2">
        <f t="shared" ref="F5:G5" si="6">C5-B5</f>
        <v>0.0134528</v>
      </c>
      <c r="G5" s="2">
        <f t="shared" si="6"/>
        <v>0.0106502</v>
      </c>
      <c r="H5" s="2">
        <f t="shared" si="4"/>
        <v>1.263149988</v>
      </c>
      <c r="I5" s="2">
        <v>113236.632987</v>
      </c>
    </row>
    <row r="6">
      <c r="A6" s="2">
        <v>5.0</v>
      </c>
      <c r="B6" s="3">
        <v>0.2567265</v>
      </c>
      <c r="C6" s="2">
        <v>0.2696188</v>
      </c>
      <c r="D6" s="3">
        <v>0.280269</v>
      </c>
      <c r="E6" s="2">
        <f t="shared" si="2"/>
        <v>0.0235425</v>
      </c>
      <c r="F6" s="2">
        <f t="shared" ref="F6:G6" si="7">C6-B6</f>
        <v>0.0128923</v>
      </c>
      <c r="G6" s="2">
        <f t="shared" si="7"/>
        <v>0.0106502</v>
      </c>
      <c r="H6" s="2">
        <f t="shared" si="4"/>
        <v>1.210521868</v>
      </c>
      <c r="I6" s="2">
        <v>118851.074937</v>
      </c>
    </row>
    <row r="7">
      <c r="A7" s="2">
        <v>6.0</v>
      </c>
      <c r="B7" s="3">
        <v>0.2802691</v>
      </c>
      <c r="C7" s="2">
        <v>0.2931614</v>
      </c>
      <c r="D7" s="3">
        <v>0.3043721</v>
      </c>
      <c r="E7" s="2">
        <f t="shared" si="2"/>
        <v>0.024103</v>
      </c>
      <c r="F7" s="2">
        <f t="shared" ref="F7:G7" si="8">C7-B7</f>
        <v>0.0128923</v>
      </c>
      <c r="G7" s="2">
        <f t="shared" si="8"/>
        <v>0.0112107</v>
      </c>
      <c r="H7" s="2">
        <f t="shared" si="4"/>
        <v>1.149999554</v>
      </c>
      <c r="I7" s="2">
        <v>122933.603306</v>
      </c>
    </row>
    <row r="8">
      <c r="A8" s="2">
        <v>7.0</v>
      </c>
      <c r="B8" s="3">
        <v>0.3043722</v>
      </c>
      <c r="C8" s="2">
        <v>0.3178251</v>
      </c>
      <c r="D8" s="3">
        <v>0.3290358</v>
      </c>
      <c r="E8" s="2">
        <f t="shared" si="2"/>
        <v>0.0246636</v>
      </c>
      <c r="F8" s="2">
        <f t="shared" ref="F8:G8" si="9">C8-B8</f>
        <v>0.0134529</v>
      </c>
      <c r="G8" s="2">
        <f t="shared" si="9"/>
        <v>0.0112107</v>
      </c>
      <c r="H8" s="2">
        <f t="shared" si="4"/>
        <v>1.200005352</v>
      </c>
      <c r="I8" s="2">
        <v>123082.846761</v>
      </c>
    </row>
    <row r="9">
      <c r="A9" s="2">
        <v>8.0</v>
      </c>
      <c r="B9" s="3">
        <v>0.3290359</v>
      </c>
      <c r="C9" s="2">
        <v>0.3413677</v>
      </c>
      <c r="D9" s="3">
        <v>0.3520178</v>
      </c>
      <c r="E9" s="2">
        <f t="shared" si="2"/>
        <v>0.0229819</v>
      </c>
      <c r="F9" s="2">
        <f t="shared" ref="F9:G9" si="10">C9-B9</f>
        <v>0.0123318</v>
      </c>
      <c r="G9" s="2">
        <f t="shared" si="10"/>
        <v>0.0106501</v>
      </c>
      <c r="H9" s="2">
        <f t="shared" si="4"/>
        <v>1.157904621</v>
      </c>
      <c r="I9" s="2">
        <v>130425.150233</v>
      </c>
    </row>
    <row r="10">
      <c r="A10" s="2">
        <v>9.0</v>
      </c>
      <c r="B10" s="3">
        <v>0.3520179</v>
      </c>
      <c r="C10" s="2">
        <v>0.3654709</v>
      </c>
      <c r="D10" s="3">
        <v>0.3749999</v>
      </c>
      <c r="E10" s="2">
        <f t="shared" si="2"/>
        <v>0.022982</v>
      </c>
      <c r="F10" s="2">
        <f t="shared" ref="F10:G10" si="11">C10-B10</f>
        <v>0.013453</v>
      </c>
      <c r="G10" s="2">
        <f t="shared" si="11"/>
        <v>0.009529</v>
      </c>
      <c r="H10" s="2">
        <f t="shared" si="4"/>
        <v>1.411795571</v>
      </c>
      <c r="I10" s="2">
        <v>125959.18462</v>
      </c>
    </row>
    <row r="11">
      <c r="A11" s="2">
        <v>10.0</v>
      </c>
      <c r="B11" s="3">
        <v>0.375</v>
      </c>
      <c r="C11" s="2">
        <v>0.3873318</v>
      </c>
      <c r="D11" s="3">
        <v>0.39686</v>
      </c>
      <c r="E11" s="2">
        <f t="shared" si="2"/>
        <v>0.02186</v>
      </c>
      <c r="F11" s="2">
        <f t="shared" ref="F11:G11" si="12">C11-B11</f>
        <v>0.0123318</v>
      </c>
      <c r="G11" s="2">
        <f t="shared" si="12"/>
        <v>0.0095282</v>
      </c>
      <c r="H11" s="2">
        <f t="shared" si="4"/>
        <v>1.294242354</v>
      </c>
      <c r="I11" s="2">
        <v>132071.321726</v>
      </c>
    </row>
    <row r="12">
      <c r="A12" s="2">
        <v>11.0</v>
      </c>
      <c r="B12" s="3">
        <v>0.396861</v>
      </c>
      <c r="C12" s="2">
        <v>0.4091928</v>
      </c>
      <c r="D12" s="3">
        <v>0.418721</v>
      </c>
      <c r="E12" s="2">
        <f t="shared" si="2"/>
        <v>0.02186</v>
      </c>
      <c r="F12" s="2">
        <f t="shared" ref="F12:G12" si="13">C12-B12</f>
        <v>0.0123318</v>
      </c>
      <c r="G12" s="2">
        <f t="shared" si="13"/>
        <v>0.0095282</v>
      </c>
      <c r="H12" s="2">
        <f t="shared" si="4"/>
        <v>1.294242354</v>
      </c>
      <c r="I12" s="2">
        <v>129207.419192</v>
      </c>
    </row>
    <row r="13">
      <c r="A13" s="2">
        <v>12.0</v>
      </c>
      <c r="B13" s="3">
        <v>0.418722</v>
      </c>
      <c r="C13" s="2">
        <v>0.4304933</v>
      </c>
      <c r="D13" s="3">
        <v>0.440582</v>
      </c>
      <c r="E13" s="2">
        <f t="shared" si="2"/>
        <v>0.02186</v>
      </c>
      <c r="F13" s="2">
        <f t="shared" ref="F13:G13" si="14">C13-B13</f>
        <v>0.0117713</v>
      </c>
      <c r="G13" s="2">
        <f t="shared" si="14"/>
        <v>0.0100887</v>
      </c>
      <c r="H13" s="2">
        <f t="shared" si="4"/>
        <v>1.166780656</v>
      </c>
      <c r="I13" s="2">
        <v>133158.626403</v>
      </c>
    </row>
    <row r="14">
      <c r="A14" s="2">
        <v>13.0</v>
      </c>
      <c r="B14" s="3">
        <v>0.440583</v>
      </c>
      <c r="C14" s="2">
        <v>0.4540359</v>
      </c>
      <c r="D14" s="3">
        <v>0.463564</v>
      </c>
      <c r="E14" s="2">
        <f t="shared" si="2"/>
        <v>0.022981</v>
      </c>
      <c r="F14" s="2">
        <f t="shared" ref="F14:G14" si="15">C14-B14</f>
        <v>0.0134529</v>
      </c>
      <c r="G14" s="2">
        <f t="shared" si="15"/>
        <v>0.0095281</v>
      </c>
      <c r="H14" s="2">
        <f t="shared" si="4"/>
        <v>1.411918431</v>
      </c>
      <c r="I14" s="2">
        <v>122948.95416</v>
      </c>
    </row>
    <row r="15">
      <c r="A15" s="2">
        <v>14.0</v>
      </c>
      <c r="B15" s="3">
        <v>0.463565</v>
      </c>
      <c r="C15" s="2">
        <v>0.4758969</v>
      </c>
      <c r="D15" s="3">
        <v>0.4848654</v>
      </c>
      <c r="E15" s="2">
        <f t="shared" si="2"/>
        <v>0.0213004</v>
      </c>
      <c r="F15" s="2">
        <f t="shared" ref="F15:G15" si="16">C15-B15</f>
        <v>0.0123319</v>
      </c>
      <c r="G15" s="2">
        <f t="shared" si="16"/>
        <v>0.0089685</v>
      </c>
      <c r="H15" s="2">
        <f t="shared" si="4"/>
        <v>1.375023694</v>
      </c>
      <c r="I15" s="2">
        <v>125510.003682</v>
      </c>
    </row>
    <row r="16">
      <c r="A16" s="2">
        <v>15.0</v>
      </c>
      <c r="B16" s="3">
        <v>0.4848655</v>
      </c>
      <c r="C16" s="2">
        <v>0.4966368</v>
      </c>
      <c r="D16" s="3">
        <v>0.5089685</v>
      </c>
      <c r="E16" s="2">
        <f t="shared" si="2"/>
        <v>0.024103</v>
      </c>
      <c r="F16" s="2">
        <f t="shared" ref="F16:G16" si="17">C16-B16</f>
        <v>0.0117713</v>
      </c>
      <c r="G16" s="2">
        <f t="shared" si="17"/>
        <v>0.0123317</v>
      </c>
      <c r="H16" s="2">
        <f t="shared" si="4"/>
        <v>0.9545561439</v>
      </c>
      <c r="I16" s="2">
        <v>136348.311092</v>
      </c>
    </row>
    <row r="17">
      <c r="A17" s="2">
        <v>16.0</v>
      </c>
      <c r="B17" s="3">
        <v>0.5089686</v>
      </c>
      <c r="C17" s="2">
        <v>0.5213004</v>
      </c>
      <c r="D17" s="3">
        <v>0.5319506</v>
      </c>
      <c r="E17" s="2">
        <f t="shared" si="2"/>
        <v>0.022982</v>
      </c>
      <c r="F17" s="2">
        <f t="shared" ref="F17:G17" si="18">C17-B17</f>
        <v>0.0123318</v>
      </c>
      <c r="G17" s="2">
        <f t="shared" si="18"/>
        <v>0.0106502</v>
      </c>
      <c r="H17" s="2">
        <f t="shared" si="4"/>
        <v>1.157893748</v>
      </c>
      <c r="I17" s="2">
        <v>129230.265928</v>
      </c>
    </row>
    <row r="18">
      <c r="A18" s="2">
        <v>17.0</v>
      </c>
      <c r="B18" s="3">
        <v>0.5319507</v>
      </c>
      <c r="C18" s="2">
        <v>0.543722</v>
      </c>
      <c r="D18" s="3">
        <v>0.553251</v>
      </c>
      <c r="E18" s="2">
        <f t="shared" si="2"/>
        <v>0.0213003</v>
      </c>
      <c r="F18" s="2">
        <f t="shared" ref="F18:G18" si="19">C18-B18</f>
        <v>0.0117713</v>
      </c>
      <c r="G18" s="2">
        <f t="shared" si="19"/>
        <v>0.009529</v>
      </c>
      <c r="H18" s="2">
        <f t="shared" si="4"/>
        <v>1.235313254</v>
      </c>
      <c r="I18" s="2">
        <v>132553.270229</v>
      </c>
    </row>
    <row r="19">
      <c r="A19" s="2">
        <v>18.0</v>
      </c>
      <c r="B19" s="3">
        <v>0.5532511</v>
      </c>
      <c r="C19" s="2">
        <v>0.5650224</v>
      </c>
      <c r="D19" s="3">
        <v>0.5745515</v>
      </c>
      <c r="E19" s="2">
        <f t="shared" si="2"/>
        <v>0.0213004</v>
      </c>
      <c r="F19" s="2">
        <f t="shared" ref="F19:G19" si="20">C19-B19</f>
        <v>0.0117713</v>
      </c>
      <c r="G19" s="2">
        <f t="shared" si="20"/>
        <v>0.0095291</v>
      </c>
      <c r="H19" s="2">
        <f t="shared" si="4"/>
        <v>1.235300291</v>
      </c>
      <c r="I19" s="2">
        <v>141983.925826</v>
      </c>
    </row>
    <row r="20">
      <c r="A20" s="2">
        <v>19.0</v>
      </c>
      <c r="B20" s="3">
        <v>0.5745516</v>
      </c>
      <c r="C20" s="2">
        <v>0.5863229</v>
      </c>
      <c r="D20" s="3">
        <v>0.5975335</v>
      </c>
      <c r="E20" s="2">
        <f t="shared" si="2"/>
        <v>0.0229819</v>
      </c>
      <c r="F20" s="2">
        <f t="shared" ref="F20:G20" si="21">C20-B20</f>
        <v>0.0117713</v>
      </c>
      <c r="G20" s="2">
        <f t="shared" si="21"/>
        <v>0.0112106</v>
      </c>
      <c r="H20" s="2">
        <f t="shared" si="4"/>
        <v>1.050015164</v>
      </c>
      <c r="I20" s="2">
        <v>136457.345041</v>
      </c>
    </row>
    <row r="21">
      <c r="A21" s="2">
        <v>20.0</v>
      </c>
      <c r="B21" s="3">
        <v>0.5975336</v>
      </c>
      <c r="C21" s="2">
        <v>0.610426</v>
      </c>
      <c r="D21" s="3">
        <v>0.6199551</v>
      </c>
      <c r="E21" s="2">
        <f t="shared" si="2"/>
        <v>0.0224215</v>
      </c>
      <c r="F21" s="2">
        <f t="shared" ref="F21:G21" si="22">C21-B21</f>
        <v>0.0128924</v>
      </c>
      <c r="G21" s="2">
        <f t="shared" si="22"/>
        <v>0.0095291</v>
      </c>
      <c r="H21" s="2">
        <f t="shared" si="4"/>
        <v>1.352950436</v>
      </c>
      <c r="I21" s="2">
        <v>127273.111073</v>
      </c>
    </row>
    <row r="22">
      <c r="A22" s="2">
        <v>21.0</v>
      </c>
      <c r="B22" s="3">
        <v>0.6199552</v>
      </c>
      <c r="C22" s="2">
        <v>0.6334081</v>
      </c>
      <c r="D22" s="3">
        <v>0.6446187</v>
      </c>
      <c r="E22" s="2">
        <f t="shared" si="2"/>
        <v>0.0246635</v>
      </c>
      <c r="F22" s="2">
        <f t="shared" ref="F22:G22" si="23">C22-B22</f>
        <v>0.0134529</v>
      </c>
      <c r="G22" s="2">
        <f t="shared" si="23"/>
        <v>0.0112106</v>
      </c>
      <c r="H22" s="2">
        <f t="shared" si="4"/>
        <v>1.200016056</v>
      </c>
      <c r="I22" s="2">
        <v>122745.650099</v>
      </c>
    </row>
    <row r="23">
      <c r="A23" s="2">
        <v>22.0</v>
      </c>
      <c r="B23" s="3">
        <v>0.6446188</v>
      </c>
      <c r="C23" s="2">
        <v>0.6575112</v>
      </c>
      <c r="D23" s="3">
        <v>0.668721</v>
      </c>
      <c r="E23" s="2">
        <f t="shared" si="2"/>
        <v>0.0241022</v>
      </c>
      <c r="F23" s="2">
        <f t="shared" ref="F23:G23" si="24">C23-B23</f>
        <v>0.0128924</v>
      </c>
      <c r="G23" s="2">
        <f t="shared" si="24"/>
        <v>0.0112098</v>
      </c>
      <c r="H23" s="2">
        <f t="shared" si="4"/>
        <v>1.150100805</v>
      </c>
      <c r="I23" s="2">
        <v>121582.60981</v>
      </c>
    </row>
    <row r="24">
      <c r="A24" s="2">
        <v>23.0</v>
      </c>
      <c r="B24" s="3">
        <v>0.668722</v>
      </c>
      <c r="C24" s="2">
        <v>0.6810538</v>
      </c>
      <c r="D24" s="3">
        <v>0.6911434</v>
      </c>
      <c r="E24" s="2">
        <f t="shared" si="2"/>
        <v>0.0224214</v>
      </c>
      <c r="F24" s="2">
        <f t="shared" ref="F24:G24" si="25">C24-B24</f>
        <v>0.0123318</v>
      </c>
      <c r="G24" s="2">
        <f t="shared" si="25"/>
        <v>0.0100896</v>
      </c>
      <c r="H24" s="2">
        <f t="shared" si="4"/>
        <v>1.22222883</v>
      </c>
      <c r="I24" s="2">
        <v>129026.078849</v>
      </c>
    </row>
    <row r="25">
      <c r="A25" s="2">
        <v>24.0</v>
      </c>
      <c r="B25" s="3">
        <v>0.6911435</v>
      </c>
      <c r="C25" s="2">
        <v>0.7029148</v>
      </c>
      <c r="D25" s="3">
        <v>0.713564</v>
      </c>
      <c r="E25" s="2">
        <f t="shared" si="2"/>
        <v>0.0224205</v>
      </c>
      <c r="F25" s="2">
        <f t="shared" ref="F25:G25" si="26">C25-B25</f>
        <v>0.0117713</v>
      </c>
      <c r="G25" s="2">
        <f t="shared" si="26"/>
        <v>0.0106492</v>
      </c>
      <c r="H25" s="2">
        <f t="shared" si="4"/>
        <v>1.105369417</v>
      </c>
      <c r="I25" s="2">
        <v>135177.421143</v>
      </c>
    </row>
    <row r="26">
      <c r="A26" s="2">
        <v>25.0</v>
      </c>
      <c r="B26" s="3">
        <v>0.713565</v>
      </c>
      <c r="C26" s="2">
        <v>0.7258969</v>
      </c>
      <c r="D26" s="3">
        <v>0.735425</v>
      </c>
      <c r="E26" s="2">
        <f t="shared" si="2"/>
        <v>0.02186</v>
      </c>
      <c r="F26" s="2">
        <f t="shared" ref="F26:G26" si="27">C26-B26</f>
        <v>0.0123319</v>
      </c>
      <c r="G26" s="2">
        <f t="shared" si="27"/>
        <v>0.0095281</v>
      </c>
      <c r="H26" s="2">
        <f t="shared" si="4"/>
        <v>1.294266433</v>
      </c>
      <c r="I26" s="2">
        <v>130647.574338</v>
      </c>
    </row>
    <row r="27">
      <c r="A27" s="2">
        <v>26.0</v>
      </c>
      <c r="B27" s="3">
        <v>0.735426</v>
      </c>
      <c r="C27" s="2">
        <v>0.7471973</v>
      </c>
      <c r="D27" s="3">
        <v>0.757286</v>
      </c>
      <c r="E27" s="2">
        <f t="shared" si="2"/>
        <v>0.02186</v>
      </c>
      <c r="F27" s="2">
        <f t="shared" ref="F27:G27" si="28">C27-B27</f>
        <v>0.0117713</v>
      </c>
      <c r="G27" s="2">
        <f t="shared" si="28"/>
        <v>0.0100887</v>
      </c>
      <c r="H27" s="2">
        <f t="shared" si="4"/>
        <v>1.166780656</v>
      </c>
      <c r="I27" s="2">
        <v>133792.486047</v>
      </c>
    </row>
    <row r="28">
      <c r="A28" s="2">
        <v>27.0</v>
      </c>
      <c r="B28" s="3">
        <v>0.757287</v>
      </c>
      <c r="C28" s="2">
        <v>0.7696188</v>
      </c>
      <c r="D28" s="3">
        <v>0.78139</v>
      </c>
      <c r="E28" s="2">
        <f t="shared" si="2"/>
        <v>0.024103</v>
      </c>
      <c r="F28" s="2">
        <f t="shared" ref="F28:G28" si="29">C28-B28</f>
        <v>0.0123318</v>
      </c>
      <c r="G28" s="2">
        <f t="shared" si="29"/>
        <v>0.0117712</v>
      </c>
      <c r="H28" s="2">
        <f t="shared" si="4"/>
        <v>1.047624711</v>
      </c>
      <c r="I28" s="2">
        <v>128467.466581</v>
      </c>
    </row>
    <row r="29">
      <c r="A29" s="2">
        <v>28.0</v>
      </c>
      <c r="B29" s="3">
        <v>0.7813901</v>
      </c>
      <c r="C29" s="2">
        <v>0.7931614</v>
      </c>
      <c r="D29" s="3">
        <v>0.803251</v>
      </c>
      <c r="E29" s="2">
        <f t="shared" si="2"/>
        <v>0.0218609</v>
      </c>
      <c r="F29" s="2">
        <f t="shared" ref="F29:G29" si="30">C29-B29</f>
        <v>0.0117713</v>
      </c>
      <c r="G29" s="2">
        <f t="shared" si="30"/>
        <v>0.0100896</v>
      </c>
      <c r="H29" s="2">
        <f t="shared" si="4"/>
        <v>1.166676578</v>
      </c>
      <c r="I29" s="2">
        <v>133640.571358</v>
      </c>
    </row>
    <row r="30">
      <c r="A30" s="2">
        <v>29.0</v>
      </c>
      <c r="B30" s="3">
        <v>0.8032511</v>
      </c>
      <c r="C30" s="2">
        <v>0.815583</v>
      </c>
      <c r="D30" s="3">
        <v>0.8284572</v>
      </c>
      <c r="E30" s="2">
        <f t="shared" si="2"/>
        <v>0.0252061</v>
      </c>
      <c r="F30" s="2">
        <f t="shared" ref="F30:G30" si="31">C30-B30</f>
        <v>0.0123319</v>
      </c>
      <c r="G30" s="2">
        <f t="shared" si="31"/>
        <v>0.0128742</v>
      </c>
      <c r="H30" s="2">
        <f t="shared" si="4"/>
        <v>0.9578769943</v>
      </c>
      <c r="I30" s="2">
        <v>131338.972209</v>
      </c>
    </row>
    <row r="31">
      <c r="A31" s="2">
        <v>30.0</v>
      </c>
      <c r="B31" s="3">
        <v>0.8284573</v>
      </c>
      <c r="C31" s="2">
        <v>0.840872</v>
      </c>
      <c r="D31" s="3">
        <v>0.8520178</v>
      </c>
      <c r="E31" s="2">
        <f t="shared" si="2"/>
        <v>0.0235605</v>
      </c>
      <c r="F31" s="2">
        <f t="shared" ref="F31:G31" si="32">C31-B31</f>
        <v>0.0124147</v>
      </c>
      <c r="G31" s="2">
        <f t="shared" si="32"/>
        <v>0.0111458</v>
      </c>
      <c r="H31" s="2">
        <f t="shared" si="4"/>
        <v>1.113845574</v>
      </c>
      <c r="I31" s="2">
        <v>129934.445101</v>
      </c>
    </row>
    <row r="32">
      <c r="A32" s="2">
        <v>31.0</v>
      </c>
      <c r="B32" s="3">
        <v>0.8520179</v>
      </c>
      <c r="C32" s="2">
        <v>0.8643498</v>
      </c>
      <c r="D32" s="3">
        <v>0.8772421</v>
      </c>
      <c r="E32" s="2">
        <f t="shared" si="2"/>
        <v>0.0252242</v>
      </c>
      <c r="F32" s="2">
        <f t="shared" ref="F32:G32" si="33">C32-B32</f>
        <v>0.0123319</v>
      </c>
      <c r="G32" s="2">
        <f t="shared" si="33"/>
        <v>0.0128923</v>
      </c>
      <c r="H32" s="2">
        <f t="shared" si="4"/>
        <v>0.9565321936</v>
      </c>
      <c r="I32" s="2">
        <v>123148.634895</v>
      </c>
    </row>
    <row r="33">
      <c r="A33" s="2">
        <v>32.0</v>
      </c>
      <c r="B33" s="3">
        <v>0.8772422</v>
      </c>
      <c r="C33" s="2">
        <v>0.889574</v>
      </c>
      <c r="D33" s="3">
        <v>0.9024664</v>
      </c>
      <c r="E33" s="2">
        <f t="shared" si="2"/>
        <v>0.0252242</v>
      </c>
      <c r="F33" s="2">
        <f t="shared" ref="F33:G33" si="34">C33-B33</f>
        <v>0.0123318</v>
      </c>
      <c r="G33" s="2">
        <f t="shared" si="34"/>
        <v>0.0128924</v>
      </c>
      <c r="H33" s="2">
        <f t="shared" si="4"/>
        <v>0.9565170178</v>
      </c>
      <c r="I33" s="2">
        <v>116105.302948</v>
      </c>
    </row>
    <row r="34">
      <c r="A34" s="2">
        <v>1.0</v>
      </c>
      <c r="B34" s="2">
        <v>0.07665805</v>
      </c>
      <c r="C34" s="2">
        <v>0.08656331</v>
      </c>
      <c r="D34" s="2">
        <v>0.09560724</v>
      </c>
      <c r="E34" s="2">
        <f t="shared" si="2"/>
        <v>0.01894919</v>
      </c>
      <c r="F34" s="2">
        <f t="shared" ref="F34:G34" si="35">C34-B34</f>
        <v>0.00990526</v>
      </c>
      <c r="G34" s="2">
        <f t="shared" si="35"/>
        <v>0.00904393</v>
      </c>
      <c r="H34" s="2">
        <f t="shared" si="4"/>
        <v>1.095238464</v>
      </c>
      <c r="I34" s="2">
        <v>27.727236</v>
      </c>
    </row>
    <row r="35">
      <c r="A35" s="2">
        <v>2.0</v>
      </c>
      <c r="B35" s="2">
        <v>0.09560724</v>
      </c>
      <c r="C35" s="2">
        <v>0.1059432</v>
      </c>
      <c r="D35" s="2">
        <v>0.1154177</v>
      </c>
      <c r="E35" s="2">
        <f t="shared" si="2"/>
        <v>0.01981046</v>
      </c>
      <c r="F35" s="2">
        <f t="shared" ref="F35:G35" si="36">C35-B35</f>
        <v>0.01033596</v>
      </c>
      <c r="G35" s="2">
        <f t="shared" si="36"/>
        <v>0.0094745</v>
      </c>
      <c r="H35" s="2">
        <f t="shared" si="4"/>
        <v>1.090924059</v>
      </c>
      <c r="I35" s="2">
        <v>26.095275</v>
      </c>
    </row>
    <row r="36">
      <c r="A36" s="2">
        <v>3.0</v>
      </c>
      <c r="B36" s="2">
        <v>0.1154177</v>
      </c>
      <c r="C36" s="2">
        <v>0.1248923</v>
      </c>
      <c r="D36" s="2">
        <v>0.1313523</v>
      </c>
      <c r="E36" s="2">
        <f t="shared" si="2"/>
        <v>0.0159346</v>
      </c>
      <c r="F36" s="2">
        <f t="shared" ref="F36:G36" si="37">C36-B36</f>
        <v>0.0094746</v>
      </c>
      <c r="G36" s="2">
        <f t="shared" si="37"/>
        <v>0.00646</v>
      </c>
      <c r="H36" s="2">
        <f t="shared" si="4"/>
        <v>1.466656347</v>
      </c>
      <c r="I36" s="2">
        <v>43.858079</v>
      </c>
    </row>
    <row r="37">
      <c r="A37" s="2">
        <v>4.0</v>
      </c>
      <c r="B37" s="2">
        <v>0.1313523</v>
      </c>
      <c r="C37" s="2">
        <v>0.1425495</v>
      </c>
      <c r="D37" s="2">
        <v>0.1490095</v>
      </c>
      <c r="E37" s="2">
        <f t="shared" si="2"/>
        <v>0.0176572</v>
      </c>
      <c r="F37" s="2">
        <f t="shared" ref="F37:G37" si="38">C37-B37</f>
        <v>0.0111972</v>
      </c>
      <c r="G37" s="2">
        <f t="shared" si="38"/>
        <v>0.00646</v>
      </c>
      <c r="H37" s="2">
        <f t="shared" si="4"/>
        <v>1.733312693</v>
      </c>
      <c r="I37" s="2">
        <v>38.733661</v>
      </c>
    </row>
    <row r="38">
      <c r="A38" s="2">
        <v>5.0</v>
      </c>
      <c r="B38" s="2">
        <v>0.1490095</v>
      </c>
      <c r="C38" s="2">
        <v>0.1589147</v>
      </c>
      <c r="D38" s="2">
        <v>0.166236</v>
      </c>
      <c r="E38" s="2">
        <f t="shared" si="2"/>
        <v>0.0172265</v>
      </c>
      <c r="F38" s="2">
        <f t="shared" ref="F38:G38" si="39">C38-B38</f>
        <v>0.0099052</v>
      </c>
      <c r="G38" s="2">
        <f t="shared" si="39"/>
        <v>0.0073213</v>
      </c>
      <c r="H38" s="2">
        <f t="shared" si="4"/>
        <v>1.352929125</v>
      </c>
      <c r="I38" s="2">
        <v>52.702332</v>
      </c>
    </row>
    <row r="39">
      <c r="A39" s="2">
        <v>6.0</v>
      </c>
      <c r="B39" s="2">
        <v>0.166236</v>
      </c>
      <c r="C39" s="2">
        <v>0.1765719</v>
      </c>
      <c r="D39" s="2">
        <v>0.1847545</v>
      </c>
      <c r="E39" s="2">
        <f t="shared" si="2"/>
        <v>0.0185185</v>
      </c>
      <c r="F39" s="2">
        <f t="shared" ref="F39:G39" si="40">C39-B39</f>
        <v>0.0103359</v>
      </c>
      <c r="G39" s="2">
        <f t="shared" si="40"/>
        <v>0.0081826</v>
      </c>
      <c r="H39" s="2">
        <f t="shared" si="4"/>
        <v>1.263155965</v>
      </c>
      <c r="I39" s="2">
        <v>44.199383</v>
      </c>
    </row>
    <row r="40">
      <c r="A40" s="2">
        <v>7.0</v>
      </c>
      <c r="B40" s="2">
        <v>0.1847545</v>
      </c>
      <c r="C40" s="2">
        <v>0.1929371</v>
      </c>
      <c r="D40" s="2">
        <v>0.2011197</v>
      </c>
      <c r="E40" s="2">
        <f t="shared" si="2"/>
        <v>0.0163652</v>
      </c>
      <c r="F40" s="2">
        <f t="shared" ref="F40:G40" si="41">C40-B40</f>
        <v>0.0081826</v>
      </c>
      <c r="G40" s="2">
        <f t="shared" si="41"/>
        <v>0.0081826</v>
      </c>
      <c r="H40" s="2">
        <f t="shared" si="4"/>
        <v>1</v>
      </c>
      <c r="I40" s="2">
        <v>33.752911</v>
      </c>
    </row>
    <row r="41">
      <c r="A41" s="2">
        <v>8.0</v>
      </c>
      <c r="B41" s="2">
        <v>0.2011197</v>
      </c>
      <c r="C41" s="2">
        <v>0.2114556</v>
      </c>
      <c r="D41" s="2">
        <v>0.2187769</v>
      </c>
      <c r="E41" s="2">
        <f t="shared" si="2"/>
        <v>0.0176572</v>
      </c>
      <c r="F41" s="2">
        <f t="shared" ref="F41:G41" si="42">C41-B41</f>
        <v>0.0103359</v>
      </c>
      <c r="G41" s="2">
        <f t="shared" si="42"/>
        <v>0.0073213</v>
      </c>
      <c r="H41" s="2">
        <f t="shared" si="4"/>
        <v>1.411757475</v>
      </c>
      <c r="I41" s="2">
        <v>35.543454</v>
      </c>
    </row>
    <row r="42">
      <c r="A42" s="2">
        <v>9.0</v>
      </c>
      <c r="B42" s="2">
        <v>0.2187769</v>
      </c>
      <c r="C42" s="2">
        <v>0.2282515</v>
      </c>
      <c r="D42" s="2">
        <v>0.2364341</v>
      </c>
      <c r="E42" s="2">
        <f t="shared" si="2"/>
        <v>0.0176572</v>
      </c>
      <c r="F42" s="2">
        <f t="shared" ref="F42:G42" si="43">C42-B42</f>
        <v>0.0094746</v>
      </c>
      <c r="G42" s="2">
        <f t="shared" si="43"/>
        <v>0.0081826</v>
      </c>
      <c r="H42" s="2">
        <f t="shared" si="4"/>
        <v>1.157896023</v>
      </c>
      <c r="I42" s="2">
        <v>37.801231</v>
      </c>
    </row>
    <row r="43">
      <c r="A43" s="2">
        <v>10.0</v>
      </c>
      <c r="B43" s="2">
        <v>0.2364341</v>
      </c>
      <c r="C43" s="2">
        <v>0.2459087</v>
      </c>
      <c r="D43" s="2">
        <v>0.2523686</v>
      </c>
      <c r="E43" s="2">
        <f t="shared" si="2"/>
        <v>0.0159345</v>
      </c>
      <c r="F43" s="2">
        <f t="shared" ref="F43:G43" si="44">C43-B43</f>
        <v>0.0094746</v>
      </c>
      <c r="G43" s="2">
        <f t="shared" si="44"/>
        <v>0.0064599</v>
      </c>
      <c r="H43" s="2">
        <f t="shared" si="4"/>
        <v>1.466679051</v>
      </c>
      <c r="I43" s="2">
        <v>29.932621</v>
      </c>
    </row>
    <row r="44">
      <c r="A44" s="2">
        <v>11.0</v>
      </c>
      <c r="B44" s="2">
        <v>0.2523686</v>
      </c>
      <c r="C44" s="2">
        <v>0.2631352</v>
      </c>
      <c r="D44" s="2">
        <v>0.2700258</v>
      </c>
      <c r="E44" s="2">
        <f t="shared" si="2"/>
        <v>0.0176572</v>
      </c>
      <c r="F44" s="2">
        <f t="shared" ref="F44:G44" si="45">C44-B44</f>
        <v>0.0107666</v>
      </c>
      <c r="G44" s="2">
        <f t="shared" si="45"/>
        <v>0.0068906</v>
      </c>
      <c r="H44" s="2">
        <f t="shared" si="4"/>
        <v>1.562505442</v>
      </c>
      <c r="I44" s="2">
        <v>24.747427</v>
      </c>
    </row>
    <row r="45">
      <c r="A45" s="2">
        <v>12.0</v>
      </c>
      <c r="B45" s="2">
        <v>0.2700258</v>
      </c>
      <c r="C45" s="2">
        <v>0.2807924</v>
      </c>
      <c r="D45" s="2">
        <v>0.287683</v>
      </c>
      <c r="E45" s="2">
        <f t="shared" si="2"/>
        <v>0.0176572</v>
      </c>
      <c r="F45" s="2">
        <f t="shared" ref="F45:G45" si="46">C45-B45</f>
        <v>0.0107666</v>
      </c>
      <c r="G45" s="2">
        <f t="shared" si="46"/>
        <v>0.0068906</v>
      </c>
      <c r="H45" s="2">
        <f t="shared" si="4"/>
        <v>1.562505442</v>
      </c>
      <c r="I45" s="2">
        <v>23.59903</v>
      </c>
    </row>
    <row r="46">
      <c r="A46" s="2">
        <v>13.0</v>
      </c>
      <c r="B46" s="2">
        <v>0.287683</v>
      </c>
      <c r="C46" s="2">
        <v>0.2988803</v>
      </c>
      <c r="D46" s="2">
        <v>0.3049096</v>
      </c>
      <c r="E46" s="2">
        <f t="shared" si="2"/>
        <v>0.0172266</v>
      </c>
      <c r="F46" s="2">
        <f t="shared" ref="F46:G46" si="47">C46-B46</f>
        <v>0.0111973</v>
      </c>
      <c r="G46" s="2">
        <f t="shared" si="47"/>
        <v>0.0060293</v>
      </c>
      <c r="H46" s="2">
        <f t="shared" si="4"/>
        <v>1.857147596</v>
      </c>
      <c r="I46" s="2">
        <v>22.730751</v>
      </c>
    </row>
    <row r="47">
      <c r="A47" s="2">
        <v>14.0</v>
      </c>
      <c r="B47" s="2">
        <v>0.3049096</v>
      </c>
      <c r="C47" s="2">
        <v>0.3161068</v>
      </c>
      <c r="D47" s="2">
        <v>0.3221361</v>
      </c>
      <c r="E47" s="2">
        <f t="shared" si="2"/>
        <v>0.0172265</v>
      </c>
      <c r="F47" s="2">
        <f t="shared" ref="F47:G47" si="48">C47-B47</f>
        <v>0.0111972</v>
      </c>
      <c r="G47" s="2">
        <f t="shared" si="48"/>
        <v>0.0060293</v>
      </c>
      <c r="H47" s="2">
        <f t="shared" si="4"/>
        <v>1.85713101</v>
      </c>
      <c r="I47" s="2">
        <v>22.678637</v>
      </c>
    </row>
    <row r="48">
      <c r="A48" s="2">
        <v>15.0</v>
      </c>
      <c r="B48" s="2">
        <v>0.3221361</v>
      </c>
      <c r="C48" s="2">
        <v>0.332472</v>
      </c>
      <c r="D48" s="2">
        <v>0.3393626</v>
      </c>
      <c r="E48" s="2">
        <f t="shared" si="2"/>
        <v>0.0172265</v>
      </c>
      <c r="F48" s="2">
        <f t="shared" ref="F48:G48" si="49">C48-B48</f>
        <v>0.0103359</v>
      </c>
      <c r="G48" s="2">
        <f t="shared" si="49"/>
        <v>0.0068906</v>
      </c>
      <c r="H48" s="2">
        <f t="shared" si="4"/>
        <v>1.5</v>
      </c>
      <c r="I48" s="2">
        <v>42.800291</v>
      </c>
    </row>
    <row r="49">
      <c r="A49" s="2">
        <v>16.0</v>
      </c>
      <c r="B49" s="2">
        <v>0.3393626</v>
      </c>
      <c r="C49" s="2">
        <v>0.3488372</v>
      </c>
      <c r="D49" s="2">
        <v>0.3548665</v>
      </c>
      <c r="E49" s="2">
        <f t="shared" si="2"/>
        <v>0.0155039</v>
      </c>
      <c r="F49" s="2">
        <f t="shared" ref="F49:G49" si="50">C49-B49</f>
        <v>0.0094746</v>
      </c>
      <c r="G49" s="2">
        <f t="shared" si="50"/>
        <v>0.0060293</v>
      </c>
      <c r="H49" s="2">
        <f t="shared" si="4"/>
        <v>1.571426202</v>
      </c>
      <c r="I49" s="2">
        <v>37.26003</v>
      </c>
    </row>
    <row r="50">
      <c r="A50" s="2">
        <v>17.0</v>
      </c>
      <c r="B50" s="2">
        <v>0.3548665</v>
      </c>
      <c r="C50" s="2">
        <v>0.3643411</v>
      </c>
      <c r="D50" s="2">
        <v>0.3703704</v>
      </c>
      <c r="E50" s="2">
        <f t="shared" si="2"/>
        <v>0.0155039</v>
      </c>
      <c r="F50" s="2">
        <f t="shared" ref="F50:G50" si="51">C50-B50</f>
        <v>0.0094746</v>
      </c>
      <c r="G50" s="2">
        <f t="shared" si="51"/>
        <v>0.0060293</v>
      </c>
      <c r="H50" s="2">
        <f t="shared" si="4"/>
        <v>1.571426202</v>
      </c>
      <c r="I50" s="2">
        <v>43.502247</v>
      </c>
    </row>
    <row r="51">
      <c r="A51" s="2">
        <v>18.0</v>
      </c>
      <c r="B51" s="2">
        <v>0.3703704</v>
      </c>
      <c r="C51" s="2">
        <v>0.3794143</v>
      </c>
      <c r="D51" s="2">
        <v>0.3863049</v>
      </c>
      <c r="E51" s="2">
        <f t="shared" si="2"/>
        <v>0.0159345</v>
      </c>
      <c r="F51" s="2">
        <f t="shared" ref="F51:G51" si="52">C51-B51</f>
        <v>0.0090439</v>
      </c>
      <c r="G51" s="2">
        <f t="shared" si="52"/>
        <v>0.0068906</v>
      </c>
      <c r="H51" s="2">
        <f t="shared" si="4"/>
        <v>1.312498186</v>
      </c>
      <c r="I51" s="2">
        <v>28.431749</v>
      </c>
    </row>
    <row r="52">
      <c r="A52" s="2">
        <v>19.0</v>
      </c>
      <c r="B52" s="2">
        <v>0.3863049</v>
      </c>
      <c r="C52" s="2">
        <v>0.3966408</v>
      </c>
      <c r="D52" s="2">
        <v>0.4022394</v>
      </c>
      <c r="E52" s="2">
        <f t="shared" si="2"/>
        <v>0.0159345</v>
      </c>
      <c r="F52" s="2">
        <f t="shared" ref="F52:G52" si="53">C52-B52</f>
        <v>0.0103359</v>
      </c>
      <c r="G52" s="2">
        <f t="shared" si="53"/>
        <v>0.0055986</v>
      </c>
      <c r="H52" s="2">
        <f t="shared" si="4"/>
        <v>1.846157968</v>
      </c>
      <c r="I52" s="2">
        <v>29.670823</v>
      </c>
    </row>
    <row r="53">
      <c r="A53" s="2">
        <v>20.0</v>
      </c>
      <c r="B53" s="2">
        <v>0.4022394</v>
      </c>
      <c r="C53" s="2">
        <v>0.413006</v>
      </c>
      <c r="D53" s="2">
        <v>0.4198966</v>
      </c>
      <c r="E53" s="2">
        <f t="shared" si="2"/>
        <v>0.0176572</v>
      </c>
      <c r="F53" s="2">
        <f t="shared" ref="F53:G53" si="54">C53-B53</f>
        <v>0.0107666</v>
      </c>
      <c r="G53" s="2">
        <f t="shared" si="54"/>
        <v>0.0068906</v>
      </c>
      <c r="H53" s="2">
        <f t="shared" si="4"/>
        <v>1.562505442</v>
      </c>
      <c r="I53" s="2">
        <v>40.686062</v>
      </c>
    </row>
    <row r="54">
      <c r="A54" s="2">
        <v>21.0</v>
      </c>
      <c r="B54" s="2">
        <v>0.4198966</v>
      </c>
      <c r="C54" s="2">
        <v>0.4310939</v>
      </c>
      <c r="D54" s="2">
        <v>0.4379845</v>
      </c>
      <c r="E54" s="2">
        <f t="shared" si="2"/>
        <v>0.0180879</v>
      </c>
      <c r="F54" s="2">
        <f t="shared" ref="F54:G54" si="55">C54-B54</f>
        <v>0.0111973</v>
      </c>
      <c r="G54" s="2">
        <f t="shared" si="55"/>
        <v>0.0068906</v>
      </c>
      <c r="H54" s="2">
        <f t="shared" si="4"/>
        <v>1.625010884</v>
      </c>
      <c r="I54" s="2">
        <v>34.672117</v>
      </c>
    </row>
    <row r="55">
      <c r="A55" s="2">
        <v>22.0</v>
      </c>
      <c r="B55" s="2">
        <v>0.4379845</v>
      </c>
      <c r="C55" s="2">
        <v>0.4483204</v>
      </c>
      <c r="D55" s="2">
        <v>0.4556417</v>
      </c>
      <c r="E55" s="2">
        <f t="shared" si="2"/>
        <v>0.0176572</v>
      </c>
      <c r="F55" s="2">
        <f t="shared" ref="F55:G55" si="56">C55-B55</f>
        <v>0.0103359</v>
      </c>
      <c r="G55" s="2">
        <f t="shared" si="56"/>
        <v>0.0073213</v>
      </c>
      <c r="H55" s="2">
        <f t="shared" si="4"/>
        <v>1.411757475</v>
      </c>
      <c r="I55" s="2">
        <v>57.092461</v>
      </c>
    </row>
    <row r="56">
      <c r="A56" s="2">
        <v>23.0</v>
      </c>
      <c r="B56" s="2">
        <v>0.4556417</v>
      </c>
      <c r="C56" s="2">
        <v>0.4655469</v>
      </c>
      <c r="D56" s="2">
        <v>0.4711456</v>
      </c>
      <c r="E56" s="2">
        <f t="shared" si="2"/>
        <v>0.0155039</v>
      </c>
      <c r="F56" s="2">
        <f t="shared" ref="F56:G56" si="57">C56-B56</f>
        <v>0.0099052</v>
      </c>
      <c r="G56" s="2">
        <f t="shared" si="57"/>
        <v>0.0055987</v>
      </c>
      <c r="H56" s="2">
        <f t="shared" si="4"/>
        <v>1.769196421</v>
      </c>
      <c r="I56" s="2">
        <v>34.512143</v>
      </c>
    </row>
    <row r="57">
      <c r="A57" s="2">
        <v>24.0</v>
      </c>
      <c r="B57" s="2">
        <v>0.4711456</v>
      </c>
      <c r="C57" s="2">
        <v>0.4806202</v>
      </c>
      <c r="D57" s="2">
        <v>0.4862188</v>
      </c>
      <c r="E57" s="2">
        <f t="shared" si="2"/>
        <v>0.0150732</v>
      </c>
      <c r="F57" s="2">
        <f t="shared" ref="F57:G57" si="58">C57-B57</f>
        <v>0.0094746</v>
      </c>
      <c r="G57" s="2">
        <f t="shared" si="58"/>
        <v>0.0055986</v>
      </c>
      <c r="H57" s="2">
        <f t="shared" si="4"/>
        <v>1.692315936</v>
      </c>
      <c r="I57" s="2">
        <v>36.086367</v>
      </c>
    </row>
    <row r="58">
      <c r="A58" s="2">
        <v>25.0</v>
      </c>
      <c r="B58" s="2">
        <v>0.4862188</v>
      </c>
      <c r="C58" s="2">
        <v>0.4978467</v>
      </c>
      <c r="D58" s="2">
        <v>0.505168</v>
      </c>
      <c r="E58" s="2">
        <f t="shared" si="2"/>
        <v>0.0189492</v>
      </c>
      <c r="F58" s="2">
        <f t="shared" ref="F58:G58" si="59">C58-B58</f>
        <v>0.0116279</v>
      </c>
      <c r="G58" s="2">
        <f t="shared" si="59"/>
        <v>0.0073213</v>
      </c>
      <c r="H58" s="2">
        <f t="shared" si="4"/>
        <v>1.588228866</v>
      </c>
      <c r="I58" s="2">
        <v>23.661384</v>
      </c>
    </row>
    <row r="59">
      <c r="A59" s="2">
        <v>26.0</v>
      </c>
      <c r="B59" s="2">
        <v>0.505168</v>
      </c>
      <c r="C59" s="2">
        <v>0.5155039</v>
      </c>
      <c r="D59" s="2">
        <v>0.5223945</v>
      </c>
      <c r="E59" s="2">
        <f t="shared" si="2"/>
        <v>0.0172265</v>
      </c>
      <c r="F59" s="2">
        <f t="shared" ref="F59:G59" si="60">C59-B59</f>
        <v>0.0103359</v>
      </c>
      <c r="G59" s="2">
        <f t="shared" si="60"/>
        <v>0.0068906</v>
      </c>
      <c r="H59" s="2">
        <f t="shared" si="4"/>
        <v>1.5</v>
      </c>
      <c r="I59" s="2">
        <v>34.241271</v>
      </c>
    </row>
    <row r="60">
      <c r="A60" s="2">
        <v>27.0</v>
      </c>
      <c r="B60" s="2">
        <v>0.5223945</v>
      </c>
      <c r="C60" s="2">
        <v>0.5327304</v>
      </c>
      <c r="D60" s="2">
        <v>0.5387597</v>
      </c>
      <c r="E60" s="2">
        <f t="shared" si="2"/>
        <v>0.0163652</v>
      </c>
      <c r="F60" s="2">
        <f t="shared" ref="F60:G60" si="61">C60-B60</f>
        <v>0.0103359</v>
      </c>
      <c r="G60" s="2">
        <f t="shared" si="61"/>
        <v>0.0060293</v>
      </c>
      <c r="H60" s="2">
        <f t="shared" si="4"/>
        <v>1.714278606</v>
      </c>
      <c r="I60" s="2">
        <v>30.556508</v>
      </c>
    </row>
    <row r="61">
      <c r="A61" s="2">
        <v>28.0</v>
      </c>
      <c r="B61" s="2">
        <v>0.5387597</v>
      </c>
      <c r="C61" s="2">
        <v>0.5495263</v>
      </c>
      <c r="D61" s="2">
        <v>0.5555556</v>
      </c>
      <c r="E61" s="2">
        <f t="shared" si="2"/>
        <v>0.0167959</v>
      </c>
      <c r="F61" s="2">
        <f t="shared" ref="F61:G61" si="62">C61-B61</f>
        <v>0.0107666</v>
      </c>
      <c r="G61" s="2">
        <f t="shared" si="62"/>
        <v>0.0060293</v>
      </c>
      <c r="H61" s="2">
        <f t="shared" si="4"/>
        <v>1.785713101</v>
      </c>
      <c r="I61" s="2">
        <v>37.390523</v>
      </c>
    </row>
    <row r="62">
      <c r="A62" s="2">
        <v>29.0</v>
      </c>
      <c r="B62" s="2">
        <v>0.5555556</v>
      </c>
      <c r="C62" s="2">
        <v>0.5658915</v>
      </c>
      <c r="D62" s="2">
        <v>0.5727821</v>
      </c>
      <c r="E62" s="2">
        <f t="shared" si="2"/>
        <v>0.0172265</v>
      </c>
      <c r="F62" s="2">
        <f t="shared" ref="F62:G62" si="63">C62-B62</f>
        <v>0.0103359</v>
      </c>
      <c r="G62" s="2">
        <f t="shared" si="63"/>
        <v>0.0068906</v>
      </c>
      <c r="H62" s="2">
        <f t="shared" si="4"/>
        <v>1.5</v>
      </c>
      <c r="I62" s="2">
        <v>26.531483</v>
      </c>
    </row>
    <row r="63">
      <c r="A63" s="2">
        <v>30.0</v>
      </c>
      <c r="B63" s="2">
        <v>0.5727821</v>
      </c>
      <c r="C63" s="2">
        <v>0.5839793</v>
      </c>
      <c r="D63" s="2">
        <v>0.589578</v>
      </c>
      <c r="E63" s="2">
        <f t="shared" si="2"/>
        <v>0.0167959</v>
      </c>
      <c r="F63" s="2">
        <f t="shared" ref="F63:G63" si="64">C63-B63</f>
        <v>0.0111972</v>
      </c>
      <c r="G63" s="2">
        <f t="shared" si="64"/>
        <v>0.0055987</v>
      </c>
      <c r="H63" s="2">
        <f t="shared" si="4"/>
        <v>1.999964277</v>
      </c>
      <c r="I63" s="2">
        <v>38.007692</v>
      </c>
    </row>
    <row r="64">
      <c r="A64" s="2">
        <v>31.0</v>
      </c>
      <c r="B64" s="2">
        <v>0.589578</v>
      </c>
      <c r="C64" s="2">
        <v>0.5999139</v>
      </c>
      <c r="D64" s="2">
        <v>0.6055125</v>
      </c>
      <c r="E64" s="2">
        <f t="shared" si="2"/>
        <v>0.0159345</v>
      </c>
      <c r="F64" s="2">
        <f t="shared" ref="F64:G64" si="65">C64-B64</f>
        <v>0.0103359</v>
      </c>
      <c r="G64" s="2">
        <f t="shared" si="65"/>
        <v>0.0055986</v>
      </c>
      <c r="H64" s="2">
        <f t="shared" si="4"/>
        <v>1.846157968</v>
      </c>
      <c r="I64" s="2">
        <v>39.993376</v>
      </c>
    </row>
    <row r="65">
      <c r="A65" s="2">
        <v>32.0</v>
      </c>
      <c r="B65" s="2">
        <v>0.6055125</v>
      </c>
      <c r="C65" s="2">
        <v>0.6167097</v>
      </c>
      <c r="D65" s="2">
        <v>0.6236003</v>
      </c>
      <c r="E65" s="2">
        <f t="shared" si="2"/>
        <v>0.0180878</v>
      </c>
      <c r="F65" s="2">
        <f t="shared" ref="F65:G65" si="66">C65-B65</f>
        <v>0.0111972</v>
      </c>
      <c r="G65" s="2">
        <f t="shared" si="66"/>
        <v>0.0068906</v>
      </c>
      <c r="H65" s="2">
        <f t="shared" si="4"/>
        <v>1.624996372</v>
      </c>
      <c r="I65" s="2">
        <v>37.877364</v>
      </c>
    </row>
    <row r="66">
      <c r="A66" s="2">
        <v>33.0</v>
      </c>
      <c r="B66" s="2">
        <v>0.6236003</v>
      </c>
      <c r="C66" s="2">
        <v>0.6343669</v>
      </c>
      <c r="D66" s="2">
        <v>0.6403962</v>
      </c>
      <c r="E66" s="2">
        <f t="shared" si="2"/>
        <v>0.0167959</v>
      </c>
      <c r="F66" s="2">
        <f t="shared" ref="F66:G66" si="67">C66-B66</f>
        <v>0.0107666</v>
      </c>
      <c r="G66" s="2">
        <f t="shared" si="67"/>
        <v>0.0060293</v>
      </c>
      <c r="H66" s="2">
        <f t="shared" si="4"/>
        <v>1.785713101</v>
      </c>
      <c r="I66" s="2">
        <v>41.571838</v>
      </c>
    </row>
    <row r="67">
      <c r="A67" s="2">
        <v>34.0</v>
      </c>
      <c r="B67" s="2">
        <v>0.6403962</v>
      </c>
      <c r="C67" s="2">
        <v>0.6507321</v>
      </c>
      <c r="D67" s="2">
        <v>0.6576227</v>
      </c>
      <c r="E67" s="2">
        <f t="shared" si="2"/>
        <v>0.0172265</v>
      </c>
      <c r="F67" s="2">
        <f t="shared" ref="F67:G67" si="68">C67-B67</f>
        <v>0.0103359</v>
      </c>
      <c r="G67" s="2">
        <f t="shared" si="68"/>
        <v>0.0068906</v>
      </c>
      <c r="H67" s="2">
        <f t="shared" si="4"/>
        <v>1.5</v>
      </c>
      <c r="I67" s="2">
        <v>37.948411</v>
      </c>
    </row>
    <row r="68">
      <c r="A68" s="2">
        <v>35.0</v>
      </c>
      <c r="B68" s="2">
        <v>0.6576227</v>
      </c>
      <c r="C68" s="2">
        <v>0.6683893</v>
      </c>
      <c r="D68" s="2">
        <v>0.6735573</v>
      </c>
      <c r="E68" s="2">
        <f t="shared" si="2"/>
        <v>0.0159346</v>
      </c>
      <c r="F68" s="2">
        <f t="shared" ref="F68:G68" si="69">C68-B68</f>
        <v>0.0107666</v>
      </c>
      <c r="G68" s="2">
        <f t="shared" si="69"/>
        <v>0.005168</v>
      </c>
      <c r="H68" s="2">
        <f t="shared" si="4"/>
        <v>2.083320433</v>
      </c>
      <c r="I68" s="2">
        <v>33.161311</v>
      </c>
    </row>
    <row r="69">
      <c r="A69" s="2">
        <v>36.0</v>
      </c>
      <c r="B69" s="2">
        <v>0.6735573</v>
      </c>
      <c r="C69" s="2">
        <v>0.6847545</v>
      </c>
      <c r="D69" s="2">
        <v>0.6916451</v>
      </c>
      <c r="E69" s="2">
        <f t="shared" si="2"/>
        <v>0.0180878</v>
      </c>
      <c r="F69" s="2">
        <f t="shared" ref="F69:G69" si="70">C69-B69</f>
        <v>0.0111972</v>
      </c>
      <c r="G69" s="2">
        <f t="shared" si="70"/>
        <v>0.0068906</v>
      </c>
      <c r="H69" s="2">
        <f t="shared" si="4"/>
        <v>1.624996372</v>
      </c>
      <c r="I69" s="2">
        <v>30.642418</v>
      </c>
    </row>
    <row r="70">
      <c r="A70" s="2">
        <v>37.0</v>
      </c>
      <c r="B70" s="2">
        <v>0.6916451</v>
      </c>
      <c r="C70" s="2">
        <v>0.7015504</v>
      </c>
      <c r="D70" s="2">
        <v>0.707149</v>
      </c>
      <c r="E70" s="2">
        <f t="shared" si="2"/>
        <v>0.0155039</v>
      </c>
      <c r="F70" s="2">
        <f t="shared" ref="F70:G70" si="71">C70-B70</f>
        <v>0.0099053</v>
      </c>
      <c r="G70" s="2">
        <f t="shared" si="71"/>
        <v>0.0055986</v>
      </c>
      <c r="H70" s="2">
        <f t="shared" si="4"/>
        <v>1.769245883</v>
      </c>
      <c r="I70" s="2">
        <v>37.289671</v>
      </c>
    </row>
    <row r="71">
      <c r="A71" s="2">
        <v>38.0</v>
      </c>
      <c r="B71" s="2">
        <v>0.707149</v>
      </c>
      <c r="C71" s="2">
        <v>0.7179156</v>
      </c>
      <c r="D71" s="2">
        <v>0.7235142</v>
      </c>
      <c r="E71" s="2">
        <f t="shared" si="2"/>
        <v>0.0163652</v>
      </c>
      <c r="F71" s="2">
        <f t="shared" ref="F71:G71" si="72">C71-B71</f>
        <v>0.0107666</v>
      </c>
      <c r="G71" s="2">
        <f t="shared" si="72"/>
        <v>0.0055986</v>
      </c>
      <c r="H71" s="2">
        <f t="shared" si="4"/>
        <v>1.923087915</v>
      </c>
      <c r="I71" s="2">
        <v>22.728251</v>
      </c>
    </row>
    <row r="72">
      <c r="A72" s="2">
        <v>39.0</v>
      </c>
      <c r="B72" s="2">
        <v>0.7235142</v>
      </c>
      <c r="C72" s="2">
        <v>0.73380501</v>
      </c>
      <c r="D72" s="2">
        <v>0.7407407</v>
      </c>
      <c r="E72" s="2">
        <f t="shared" si="2"/>
        <v>0.0172265</v>
      </c>
      <c r="F72" s="2">
        <f t="shared" ref="F72:G72" si="73">C72-B72</f>
        <v>0.01029081</v>
      </c>
      <c r="G72" s="2">
        <f t="shared" si="73"/>
        <v>0.00693569</v>
      </c>
      <c r="H72" s="2">
        <f t="shared" si="4"/>
        <v>1.483747111</v>
      </c>
      <c r="I72" s="2">
        <v>36.82266</v>
      </c>
    </row>
    <row r="73">
      <c r="A73" s="2">
        <v>40.0</v>
      </c>
      <c r="B73" s="2">
        <v>0.7407407</v>
      </c>
      <c r="C73" s="2">
        <v>0.750646</v>
      </c>
      <c r="D73" s="2">
        <v>0.7566753</v>
      </c>
      <c r="E73" s="2">
        <f t="shared" si="2"/>
        <v>0.0159346</v>
      </c>
      <c r="F73" s="2">
        <f t="shared" ref="F73:G73" si="74">C73-B73</f>
        <v>0.0099053</v>
      </c>
      <c r="G73" s="2">
        <f t="shared" si="74"/>
        <v>0.0060293</v>
      </c>
      <c r="H73" s="2">
        <f t="shared" si="4"/>
        <v>1.642860697</v>
      </c>
      <c r="I73" s="2">
        <v>25.932621</v>
      </c>
    </row>
    <row r="74">
      <c r="A74" s="2">
        <v>41.0</v>
      </c>
      <c r="B74" s="2">
        <v>0.7566753</v>
      </c>
      <c r="C74" s="2">
        <v>0.7674419</v>
      </c>
      <c r="D74" s="2">
        <v>0.7739018</v>
      </c>
      <c r="E74" s="2">
        <f t="shared" si="2"/>
        <v>0.0172265</v>
      </c>
      <c r="F74" s="2">
        <f t="shared" ref="F74:G74" si="75">C74-B74</f>
        <v>0.0107666</v>
      </c>
      <c r="G74" s="2">
        <f t="shared" si="75"/>
        <v>0.0064599</v>
      </c>
      <c r="H74" s="2">
        <f t="shared" si="4"/>
        <v>1.666682147</v>
      </c>
      <c r="I74" s="2">
        <v>31.211246</v>
      </c>
    </row>
    <row r="75">
      <c r="A75" s="2">
        <v>42.0</v>
      </c>
      <c r="B75" s="2">
        <v>0.7739018</v>
      </c>
      <c r="C75" s="2">
        <v>0.7838071</v>
      </c>
      <c r="D75" s="2">
        <v>0.7898363</v>
      </c>
      <c r="E75" s="2">
        <f t="shared" si="2"/>
        <v>0.0159345</v>
      </c>
      <c r="F75" s="2">
        <f t="shared" ref="F75:G75" si="76">C75-B75</f>
        <v>0.0099053</v>
      </c>
      <c r="G75" s="2">
        <f t="shared" si="76"/>
        <v>0.0060292</v>
      </c>
      <c r="H75" s="2">
        <f t="shared" si="4"/>
        <v>1.642887945</v>
      </c>
      <c r="I75" s="2">
        <v>31.355981</v>
      </c>
    </row>
    <row r="76">
      <c r="A76" s="2">
        <v>43.0</v>
      </c>
      <c r="B76" s="2">
        <v>0.7898363</v>
      </c>
      <c r="C76" s="2">
        <v>0.8001723</v>
      </c>
      <c r="D76" s="2">
        <v>0.8066322</v>
      </c>
      <c r="E76" s="2">
        <f t="shared" si="2"/>
        <v>0.0167959</v>
      </c>
      <c r="F76" s="2">
        <f t="shared" ref="F76:G76" si="77">C76-B76</f>
        <v>0.010336</v>
      </c>
      <c r="G76" s="2">
        <f t="shared" si="77"/>
        <v>0.0064599</v>
      </c>
      <c r="H76" s="2">
        <f t="shared" si="4"/>
        <v>1.600024768</v>
      </c>
      <c r="I76" s="2">
        <v>34.066288</v>
      </c>
    </row>
    <row r="77">
      <c r="A77" s="2">
        <v>44.0</v>
      </c>
      <c r="B77" s="2">
        <v>0.8066322</v>
      </c>
      <c r="C77" s="2">
        <v>0.8173988</v>
      </c>
      <c r="D77" s="2">
        <v>0.8234281</v>
      </c>
      <c r="E77" s="2">
        <f t="shared" si="2"/>
        <v>0.0167959</v>
      </c>
      <c r="F77" s="2">
        <f t="shared" ref="F77:G77" si="78">C77-B77</f>
        <v>0.0107666</v>
      </c>
      <c r="G77" s="2">
        <f t="shared" si="78"/>
        <v>0.0060293</v>
      </c>
      <c r="H77" s="2">
        <f t="shared" si="4"/>
        <v>1.785713101</v>
      </c>
      <c r="I77" s="2">
        <v>27.541532</v>
      </c>
    </row>
    <row r="78">
      <c r="A78" s="2">
        <v>45.0</v>
      </c>
      <c r="B78" s="2">
        <v>0.8234281</v>
      </c>
      <c r="C78" s="2">
        <v>0.8329027</v>
      </c>
      <c r="D78" s="2">
        <v>0.8380706</v>
      </c>
      <c r="E78" s="2">
        <f t="shared" si="2"/>
        <v>0.0146425</v>
      </c>
      <c r="F78" s="2">
        <f t="shared" ref="F78:G78" si="79">C78-B78</f>
        <v>0.0094746</v>
      </c>
      <c r="G78" s="2">
        <f t="shared" si="79"/>
        <v>0.0051679</v>
      </c>
      <c r="H78" s="2">
        <f t="shared" si="4"/>
        <v>1.833355909</v>
      </c>
      <c r="I78" s="2">
        <v>38.724507</v>
      </c>
    </row>
    <row r="79">
      <c r="A79" s="2">
        <v>46.0</v>
      </c>
      <c r="B79" s="2">
        <v>0.8380706</v>
      </c>
      <c r="C79" s="2">
        <v>0.8479759</v>
      </c>
      <c r="D79" s="2">
        <v>0.8531438</v>
      </c>
      <c r="E79" s="2">
        <f t="shared" si="2"/>
        <v>0.0150732</v>
      </c>
      <c r="F79" s="2">
        <f t="shared" ref="F79:G79" si="80">C79-B79</f>
        <v>0.0099053</v>
      </c>
      <c r="G79" s="2">
        <f t="shared" si="80"/>
        <v>0.0051679</v>
      </c>
      <c r="H79" s="2">
        <f t="shared" si="4"/>
        <v>1.916697305</v>
      </c>
      <c r="I79" s="2">
        <v>27.488945</v>
      </c>
    </row>
    <row r="80">
      <c r="A80" s="2">
        <v>47.0</v>
      </c>
      <c r="B80" s="2">
        <v>0.8531438</v>
      </c>
      <c r="C80" s="2">
        <v>0.8630491</v>
      </c>
      <c r="D80" s="2">
        <v>0.8690784</v>
      </c>
      <c r="E80" s="2">
        <f t="shared" si="2"/>
        <v>0.0159346</v>
      </c>
      <c r="F80" s="2">
        <f t="shared" ref="F80:G80" si="81">C80-B80</f>
        <v>0.0099053</v>
      </c>
      <c r="G80" s="2">
        <f t="shared" si="81"/>
        <v>0.0060293</v>
      </c>
      <c r="H80" s="2">
        <f t="shared" si="4"/>
        <v>1.642860697</v>
      </c>
      <c r="I80" s="2">
        <v>33.142708</v>
      </c>
    </row>
    <row r="81">
      <c r="A81" s="2">
        <v>48.0</v>
      </c>
      <c r="B81" s="2">
        <v>0.8690784</v>
      </c>
      <c r="C81" s="2">
        <v>0.8789836</v>
      </c>
      <c r="D81" s="2">
        <v>0.8858742</v>
      </c>
      <c r="E81" s="2">
        <f t="shared" si="2"/>
        <v>0.0167958</v>
      </c>
      <c r="F81" s="2">
        <f t="shared" ref="F81:G81" si="82">C81-B81</f>
        <v>0.0099052</v>
      </c>
      <c r="G81" s="2">
        <f t="shared" si="82"/>
        <v>0.0068906</v>
      </c>
      <c r="H81" s="2">
        <f t="shared" si="4"/>
        <v>1.437494558</v>
      </c>
      <c r="I81" s="2">
        <v>49.675468</v>
      </c>
    </row>
    <row r="82">
      <c r="A82" s="2">
        <v>49.0</v>
      </c>
      <c r="B82" s="2">
        <v>0.8858742</v>
      </c>
      <c r="C82" s="2">
        <v>0.8962102</v>
      </c>
      <c r="D82" s="2">
        <v>0.9022394</v>
      </c>
      <c r="E82" s="2">
        <f t="shared" si="2"/>
        <v>0.0163652</v>
      </c>
      <c r="F82" s="2">
        <f t="shared" ref="F82:G82" si="83">C82-B82</f>
        <v>0.010336</v>
      </c>
      <c r="G82" s="2">
        <f t="shared" si="83"/>
        <v>0.0060292</v>
      </c>
      <c r="H82" s="2">
        <f t="shared" si="4"/>
        <v>1.714323625</v>
      </c>
      <c r="I82" s="2">
        <v>40.31371</v>
      </c>
    </row>
    <row r="83">
      <c r="A83" s="2">
        <v>50.0</v>
      </c>
      <c r="B83" s="2">
        <v>0.9022394</v>
      </c>
      <c r="C83" s="2">
        <v>0.911714</v>
      </c>
      <c r="D83" s="2">
        <v>0.9177433</v>
      </c>
      <c r="E83" s="2">
        <f t="shared" si="2"/>
        <v>0.0155039</v>
      </c>
      <c r="F83" s="2">
        <f t="shared" ref="F83:G83" si="84">C83-B83</f>
        <v>0.0094746</v>
      </c>
      <c r="G83" s="2">
        <f t="shared" si="84"/>
        <v>0.0060293</v>
      </c>
      <c r="H83" s="2">
        <f t="shared" si="4"/>
        <v>1.571426202</v>
      </c>
      <c r="I83" s="2">
        <v>57.113988</v>
      </c>
    </row>
    <row r="84">
      <c r="A84" s="2">
        <v>51.0</v>
      </c>
      <c r="B84" s="2">
        <v>0.9177433</v>
      </c>
      <c r="C84" s="2">
        <v>0.9272179</v>
      </c>
      <c r="D84" s="2">
        <v>0.9328165</v>
      </c>
      <c r="E84" s="2">
        <f t="shared" si="2"/>
        <v>0.0150732</v>
      </c>
      <c r="F84" s="2">
        <f t="shared" ref="F84:G84" si="85">C84-B84</f>
        <v>0.0094746</v>
      </c>
      <c r="G84" s="2">
        <f t="shared" si="85"/>
        <v>0.0055986</v>
      </c>
      <c r="H84" s="2">
        <f t="shared" si="4"/>
        <v>1.692315936</v>
      </c>
      <c r="I84" s="2">
        <v>37.120994</v>
      </c>
    </row>
    <row r="85">
      <c r="A85" s="2">
        <v>52.0</v>
      </c>
      <c r="B85" s="2">
        <v>0.9328165</v>
      </c>
      <c r="C85" s="2">
        <v>0.9453058</v>
      </c>
      <c r="D85" s="2">
        <v>0.9517657</v>
      </c>
      <c r="E85" s="2">
        <f t="shared" si="2"/>
        <v>0.0189492</v>
      </c>
      <c r="F85" s="2">
        <f t="shared" ref="F85:G85" si="86">C85-B85</f>
        <v>0.0124893</v>
      </c>
      <c r="G85" s="2">
        <f t="shared" si="86"/>
        <v>0.0064599</v>
      </c>
      <c r="H85" s="2">
        <f t="shared" si="4"/>
        <v>1.933358102</v>
      </c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</row>
  </sheetData>
  <drawing r:id="rId1"/>
</worksheet>
</file>