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sehulman-my.sharepoint.com/personal/hollings_rose-hulman_edu/Documents/Courses/CSSE230/Fall19/InstructionalMaterials/Hashing/"/>
    </mc:Choice>
  </mc:AlternateContent>
  <xr:revisionPtr revIDLastSave="169" documentId="8_{6FE4952C-38E2-BE4C-A91C-FA1BECE33721}" xr6:coauthVersionLast="45" xr6:coauthVersionMax="45" xr10:uidLastSave="{C1ED00BC-D6E5-1949-A3C0-CB175837EA55}"/>
  <bookViews>
    <workbookView xWindow="5180" yWindow="1860" windowWidth="28040" windowHeight="17440" xr2:uid="{12238644-1FCF-B44D-831F-8B9702F6DA8D}"/>
  </bookViews>
  <sheets>
    <sheet name="LinearProbe" sheetId="1" r:id="rId1"/>
    <sheet name="QuadraticProbe-PowerVersion" sheetId="2" r:id="rId2"/>
    <sheet name="QuadraticProbe-AlgebraicTechniq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3" l="1"/>
  <c r="L11" i="3" s="1"/>
  <c r="M11" i="3" s="1"/>
  <c r="N11" i="3" s="1"/>
  <c r="O11" i="3" s="1"/>
  <c r="P11" i="3" s="1"/>
  <c r="Q11" i="3" s="1"/>
  <c r="R11" i="3" s="1"/>
  <c r="S11" i="3" s="1"/>
  <c r="K12" i="3"/>
  <c r="L12" i="3"/>
  <c r="M12" i="3"/>
  <c r="N12" i="3" s="1"/>
  <c r="O12" i="3" s="1"/>
  <c r="P12" i="3" s="1"/>
  <c r="Q12" i="3" s="1"/>
  <c r="R12" i="3" s="1"/>
  <c r="S12" i="3" s="1"/>
  <c r="K13" i="3"/>
  <c r="L13" i="3"/>
  <c r="M13" i="3" s="1"/>
  <c r="N13" i="3" s="1"/>
  <c r="O13" i="3" s="1"/>
  <c r="P13" i="3" s="1"/>
  <c r="Q13" i="3" s="1"/>
  <c r="R13" i="3" s="1"/>
  <c r="S13" i="3" s="1"/>
  <c r="K14" i="3"/>
  <c r="L14" i="3" s="1"/>
  <c r="M14" i="3" s="1"/>
  <c r="N14" i="3" s="1"/>
  <c r="O14" i="3" s="1"/>
  <c r="P14" i="3" s="1"/>
  <c r="Q14" i="3" s="1"/>
  <c r="R14" i="3" s="1"/>
  <c r="S14" i="3" s="1"/>
  <c r="K15" i="3"/>
  <c r="L15" i="3" s="1"/>
  <c r="M15" i="3" s="1"/>
  <c r="N15" i="3" s="1"/>
  <c r="O15" i="3" s="1"/>
  <c r="P15" i="3" s="1"/>
  <c r="Q15" i="3" s="1"/>
  <c r="R15" i="3" s="1"/>
  <c r="S15" i="3" s="1"/>
  <c r="K16" i="3"/>
  <c r="L16" i="3"/>
  <c r="M16" i="3"/>
  <c r="N16" i="3" s="1"/>
  <c r="O16" i="3" s="1"/>
  <c r="P16" i="3" s="1"/>
  <c r="Q16" i="3" s="1"/>
  <c r="R16" i="3" s="1"/>
  <c r="S16" i="3" s="1"/>
  <c r="K17" i="3"/>
  <c r="L17" i="3"/>
  <c r="M17" i="3" s="1"/>
  <c r="N17" i="3" s="1"/>
  <c r="O17" i="3" s="1"/>
  <c r="P17" i="3" s="1"/>
  <c r="Q17" i="3" s="1"/>
  <c r="R17" i="3" s="1"/>
  <c r="S17" i="3" s="1"/>
  <c r="K18" i="3"/>
  <c r="L18" i="3" s="1"/>
  <c r="M18" i="3" s="1"/>
  <c r="N18" i="3" s="1"/>
  <c r="O18" i="3" s="1"/>
  <c r="P18" i="3" s="1"/>
  <c r="Q18" i="3" s="1"/>
  <c r="R18" i="3" s="1"/>
  <c r="S18" i="3" s="1"/>
  <c r="K19" i="3"/>
  <c r="L19" i="3" s="1"/>
  <c r="M19" i="3" s="1"/>
  <c r="N19" i="3" s="1"/>
  <c r="O19" i="3" s="1"/>
  <c r="P19" i="3" s="1"/>
  <c r="Q19" i="3" s="1"/>
  <c r="R19" i="3" s="1"/>
  <c r="S19" i="3" s="1"/>
  <c r="K20" i="3"/>
  <c r="L20" i="3"/>
  <c r="M20" i="3"/>
  <c r="N20" i="3" s="1"/>
  <c r="O20" i="3" s="1"/>
  <c r="P20" i="3" s="1"/>
  <c r="Q20" i="3" s="1"/>
  <c r="R20" i="3" s="1"/>
  <c r="S20" i="3" s="1"/>
  <c r="K21" i="3"/>
  <c r="L21" i="3"/>
  <c r="M21" i="3" s="1"/>
  <c r="N21" i="3" s="1"/>
  <c r="O21" i="3" s="1"/>
  <c r="P21" i="3" s="1"/>
  <c r="Q21" i="3" s="1"/>
  <c r="R21" i="3" s="1"/>
  <c r="S21" i="3" s="1"/>
  <c r="K22" i="3"/>
  <c r="L22" i="3" s="1"/>
  <c r="M22" i="3" s="1"/>
  <c r="N22" i="3" s="1"/>
  <c r="O22" i="3" s="1"/>
  <c r="P22" i="3" s="1"/>
  <c r="Q22" i="3" s="1"/>
  <c r="R22" i="3" s="1"/>
  <c r="S22" i="3" s="1"/>
  <c r="K23" i="3"/>
  <c r="L23" i="3" s="1"/>
  <c r="M23" i="3" s="1"/>
  <c r="N23" i="3" s="1"/>
  <c r="O23" i="3" s="1"/>
  <c r="P23" i="3" s="1"/>
  <c r="Q23" i="3" s="1"/>
  <c r="R23" i="3" s="1"/>
  <c r="S23" i="3" s="1"/>
  <c r="K24" i="3"/>
  <c r="L24" i="3"/>
  <c r="M24" i="3"/>
  <c r="N24" i="3" s="1"/>
  <c r="O24" i="3" s="1"/>
  <c r="P24" i="3" s="1"/>
  <c r="Q24" i="3" s="1"/>
  <c r="R24" i="3" s="1"/>
  <c r="S24" i="3" s="1"/>
  <c r="K25" i="3"/>
  <c r="L25" i="3"/>
  <c r="M25" i="3" s="1"/>
  <c r="N25" i="3" s="1"/>
  <c r="O25" i="3" s="1"/>
  <c r="P25" i="3" s="1"/>
  <c r="Q25" i="3" s="1"/>
  <c r="R25" i="3" s="1"/>
  <c r="S25" i="3" s="1"/>
  <c r="K26" i="3"/>
  <c r="L26" i="3" s="1"/>
  <c r="M26" i="3" s="1"/>
  <c r="N26" i="3" s="1"/>
  <c r="O26" i="3" s="1"/>
  <c r="P26" i="3" s="1"/>
  <c r="Q26" i="3" s="1"/>
  <c r="R26" i="3" s="1"/>
  <c r="S26" i="3" s="1"/>
  <c r="L10" i="3"/>
  <c r="M10" i="3"/>
  <c r="N10" i="3" s="1"/>
  <c r="O10" i="3" s="1"/>
  <c r="P10" i="3" s="1"/>
  <c r="Q10" i="3" s="1"/>
  <c r="R10" i="3" s="1"/>
  <c r="S10" i="3" s="1"/>
  <c r="K10" i="3"/>
  <c r="G28" i="3"/>
  <c r="G30" i="3" s="1"/>
  <c r="S9" i="3"/>
  <c r="R9" i="3"/>
  <c r="Q9" i="3"/>
  <c r="P9" i="3"/>
  <c r="O9" i="3"/>
  <c r="N9" i="3"/>
  <c r="M9" i="3"/>
  <c r="L9" i="3"/>
  <c r="K9" i="3"/>
  <c r="K11" i="2" l="1"/>
  <c r="L11" i="2"/>
  <c r="M11" i="2"/>
  <c r="N11" i="2"/>
  <c r="O11" i="2"/>
  <c r="P11" i="2"/>
  <c r="Q11" i="2"/>
  <c r="R11" i="2"/>
  <c r="S11" i="2"/>
  <c r="K12" i="2"/>
  <c r="L12" i="2"/>
  <c r="M12" i="2"/>
  <c r="N12" i="2"/>
  <c r="O12" i="2"/>
  <c r="P12" i="2"/>
  <c r="Q12" i="2"/>
  <c r="R12" i="2"/>
  <c r="S12" i="2"/>
  <c r="K13" i="2"/>
  <c r="L13" i="2"/>
  <c r="M13" i="2"/>
  <c r="N13" i="2"/>
  <c r="O13" i="2"/>
  <c r="P13" i="2"/>
  <c r="Q13" i="2"/>
  <c r="R13" i="2"/>
  <c r="S13" i="2"/>
  <c r="K14" i="2"/>
  <c r="L14" i="2"/>
  <c r="M14" i="2"/>
  <c r="N14" i="2"/>
  <c r="O14" i="2"/>
  <c r="P14" i="2"/>
  <c r="Q14" i="2"/>
  <c r="R14" i="2"/>
  <c r="S14" i="2"/>
  <c r="K15" i="2"/>
  <c r="L15" i="2"/>
  <c r="M15" i="2"/>
  <c r="N15" i="2"/>
  <c r="O15" i="2"/>
  <c r="P15" i="2"/>
  <c r="Q15" i="2"/>
  <c r="R15" i="2"/>
  <c r="S15" i="2"/>
  <c r="K16" i="2"/>
  <c r="L16" i="2"/>
  <c r="M16" i="2"/>
  <c r="N16" i="2"/>
  <c r="O16" i="2"/>
  <c r="P16" i="2"/>
  <c r="Q16" i="2"/>
  <c r="R16" i="2"/>
  <c r="S16" i="2"/>
  <c r="K17" i="2"/>
  <c r="L17" i="2"/>
  <c r="M17" i="2"/>
  <c r="N17" i="2"/>
  <c r="O17" i="2"/>
  <c r="P17" i="2"/>
  <c r="Q17" i="2"/>
  <c r="R17" i="2"/>
  <c r="S17" i="2"/>
  <c r="K18" i="2"/>
  <c r="L18" i="2"/>
  <c r="M18" i="2"/>
  <c r="N18" i="2"/>
  <c r="O18" i="2"/>
  <c r="P18" i="2"/>
  <c r="Q18" i="2"/>
  <c r="R18" i="2"/>
  <c r="S18" i="2"/>
  <c r="K19" i="2"/>
  <c r="L19" i="2"/>
  <c r="M19" i="2"/>
  <c r="N19" i="2"/>
  <c r="O19" i="2"/>
  <c r="P19" i="2"/>
  <c r="Q19" i="2"/>
  <c r="R19" i="2"/>
  <c r="S19" i="2"/>
  <c r="K20" i="2"/>
  <c r="L20" i="2"/>
  <c r="M20" i="2"/>
  <c r="N20" i="2"/>
  <c r="O20" i="2"/>
  <c r="P20" i="2"/>
  <c r="Q20" i="2"/>
  <c r="R20" i="2"/>
  <c r="S20" i="2"/>
  <c r="K21" i="2"/>
  <c r="L21" i="2"/>
  <c r="M21" i="2"/>
  <c r="N21" i="2"/>
  <c r="O21" i="2"/>
  <c r="P21" i="2"/>
  <c r="Q21" i="2"/>
  <c r="R21" i="2"/>
  <c r="S21" i="2"/>
  <c r="K22" i="2"/>
  <c r="L22" i="2"/>
  <c r="M22" i="2"/>
  <c r="N22" i="2"/>
  <c r="O22" i="2"/>
  <c r="P22" i="2"/>
  <c r="Q22" i="2"/>
  <c r="R22" i="2"/>
  <c r="S22" i="2"/>
  <c r="K23" i="2"/>
  <c r="L23" i="2"/>
  <c r="M23" i="2"/>
  <c r="N23" i="2"/>
  <c r="O23" i="2"/>
  <c r="P23" i="2"/>
  <c r="Q23" i="2"/>
  <c r="R23" i="2"/>
  <c r="S23" i="2"/>
  <c r="K24" i="2"/>
  <c r="L24" i="2"/>
  <c r="M24" i="2"/>
  <c r="N24" i="2"/>
  <c r="O24" i="2"/>
  <c r="P24" i="2"/>
  <c r="Q24" i="2"/>
  <c r="R24" i="2"/>
  <c r="S24" i="2"/>
  <c r="K25" i="2"/>
  <c r="L25" i="2"/>
  <c r="M25" i="2"/>
  <c r="N25" i="2"/>
  <c r="O25" i="2"/>
  <c r="P25" i="2"/>
  <c r="Q25" i="2"/>
  <c r="R25" i="2"/>
  <c r="S25" i="2"/>
  <c r="K26" i="2"/>
  <c r="L26" i="2"/>
  <c r="M26" i="2"/>
  <c r="N26" i="2"/>
  <c r="O26" i="2"/>
  <c r="P26" i="2"/>
  <c r="Q26" i="2"/>
  <c r="R26" i="2"/>
  <c r="S26" i="2"/>
  <c r="L9" i="2"/>
  <c r="M9" i="2"/>
  <c r="N9" i="2"/>
  <c r="O9" i="2"/>
  <c r="P9" i="2"/>
  <c r="Q9" i="2"/>
  <c r="R9" i="2"/>
  <c r="S9" i="2"/>
  <c r="K9" i="2"/>
  <c r="S10" i="2"/>
  <c r="L10" i="2"/>
  <c r="M10" i="2"/>
  <c r="N10" i="2"/>
  <c r="O10" i="2"/>
  <c r="P10" i="2"/>
  <c r="Q10" i="2"/>
  <c r="R10" i="2"/>
  <c r="K10" i="2"/>
  <c r="G30" i="2"/>
  <c r="G28" i="2" l="1"/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4" i="1"/>
  <c r="G15" i="1" l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14" i="1"/>
  <c r="I14" i="1" s="1"/>
  <c r="J16" i="1" l="1"/>
  <c r="J20" i="1"/>
  <c r="J24" i="1"/>
  <c r="J28" i="1"/>
  <c r="J32" i="1"/>
  <c r="J18" i="1"/>
  <c r="J26" i="1"/>
  <c r="J14" i="1"/>
  <c r="J23" i="1"/>
  <c r="J31" i="1"/>
  <c r="J17" i="1"/>
  <c r="J21" i="1"/>
  <c r="J25" i="1"/>
  <c r="J29" i="1"/>
  <c r="J33" i="1"/>
  <c r="J22" i="1"/>
  <c r="J30" i="1"/>
  <c r="J19" i="1"/>
  <c r="J27" i="1"/>
  <c r="J15" i="1"/>
</calcChain>
</file>

<file path=xl/sharedStrings.xml><?xml version="1.0" encoding="utf-8"?>
<sst xmlns="http://schemas.openxmlformats.org/spreadsheetml/2006/main" count="20" uniqueCount="14">
  <si>
    <t>lambda</t>
  </si>
  <si>
    <t>p</t>
  </si>
  <si>
    <t>lambda^(p-1)</t>
  </si>
  <si>
    <t>(1 - lambda)p</t>
  </si>
  <si>
    <t>Full</t>
  </si>
  <si>
    <t>Empty</t>
  </si>
  <si>
    <t>Full * Empty</t>
  </si>
  <si>
    <t>Sum</t>
  </si>
  <si>
    <t>Hash</t>
  </si>
  <si>
    <t>Table</t>
  </si>
  <si>
    <t>H</t>
  </si>
  <si>
    <t>Table Size:</t>
  </si>
  <si>
    <t>Ceiling(M/2):</t>
  </si>
  <si>
    <t>Alternatives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</si>
</sst>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2" borderId="2" xfId="0" applyFill="1" applyBorder="1"/>
    <xf numFmtId="0" fontId="0" fillId="0" borderId="0" xfId="0" quotePrefix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1F82-3928-864F-A58F-B3EBDF7F06B6}">
  <dimension ref="F10:J33"/>
  <sheetViews>
    <sheetView tabSelected="1" topLeftCell="A7" zoomScale="130" zoomScaleNormal="130" workbookViewId="0">
      <selection activeCell="H19" sqref="H19"/>
    </sheetView>
  </sheetViews>
  <sheetFormatPr baseColWidth="10" defaultRowHeight="16" x14ac:dyDescent="0.2"/>
  <cols>
    <col min="7" max="7" width="14.83203125" customWidth="1"/>
    <col min="8" max="8" width="15.5" customWidth="1"/>
    <col min="9" max="9" width="14" customWidth="1"/>
    <col min="10" max="10" width="14.5" customWidth="1"/>
  </cols>
  <sheetData>
    <row r="10" spans="6:10" x14ac:dyDescent="0.2">
      <c r="F10" t="s">
        <v>0</v>
      </c>
      <c r="G10">
        <v>0.5</v>
      </c>
    </row>
    <row r="12" spans="6:10" x14ac:dyDescent="0.2">
      <c r="G12" s="1" t="s">
        <v>4</v>
      </c>
      <c r="H12" s="1" t="s">
        <v>5</v>
      </c>
    </row>
    <row r="13" spans="6:10" x14ac:dyDescent="0.2">
      <c r="F13" t="s">
        <v>1</v>
      </c>
      <c r="G13" s="1" t="s">
        <v>2</v>
      </c>
      <c r="H13" s="1" t="s">
        <v>3</v>
      </c>
      <c r="I13" s="1" t="s">
        <v>6</v>
      </c>
      <c r="J13" s="1" t="s">
        <v>7</v>
      </c>
    </row>
    <row r="14" spans="6:10" x14ac:dyDescent="0.2">
      <c r="F14">
        <v>1</v>
      </c>
      <c r="G14">
        <f>POWER(G$10,(F14-1))</f>
        <v>1</v>
      </c>
      <c r="H14">
        <f>(1-G$10)*F14</f>
        <v>0.5</v>
      </c>
      <c r="I14">
        <f>G14*H14</f>
        <v>0.5</v>
      </c>
      <c r="J14">
        <f>SUM(I$14:I14)</f>
        <v>0.5</v>
      </c>
    </row>
    <row r="15" spans="6:10" x14ac:dyDescent="0.2">
      <c r="F15">
        <v>2</v>
      </c>
      <c r="G15">
        <f t="shared" ref="G15:G33" si="0">POWER(G$10,(F15-1))</f>
        <v>0.5</v>
      </c>
      <c r="H15">
        <f t="shared" ref="H15:H33" si="1">(1-G$10)*F15</f>
        <v>1</v>
      </c>
      <c r="I15">
        <f t="shared" ref="I15:I33" si="2">G15*H15</f>
        <v>0.5</v>
      </c>
      <c r="J15">
        <f>SUM(I$14:I15)</f>
        <v>1</v>
      </c>
    </row>
    <row r="16" spans="6:10" x14ac:dyDescent="0.2">
      <c r="F16">
        <v>3</v>
      </c>
      <c r="G16">
        <f t="shared" si="0"/>
        <v>0.25</v>
      </c>
      <c r="H16">
        <f t="shared" si="1"/>
        <v>1.5</v>
      </c>
      <c r="I16">
        <f t="shared" si="2"/>
        <v>0.375</v>
      </c>
      <c r="J16">
        <f>SUM(I$14:I16)</f>
        <v>1.375</v>
      </c>
    </row>
    <row r="17" spans="6:10" x14ac:dyDescent="0.2">
      <c r="F17">
        <v>4</v>
      </c>
      <c r="G17">
        <f t="shared" si="0"/>
        <v>0.125</v>
      </c>
      <c r="H17">
        <f t="shared" si="1"/>
        <v>2</v>
      </c>
      <c r="I17">
        <f t="shared" si="2"/>
        <v>0.25</v>
      </c>
      <c r="J17">
        <f>SUM(I$14:I17)</f>
        <v>1.625</v>
      </c>
    </row>
    <row r="18" spans="6:10" x14ac:dyDescent="0.2">
      <c r="F18">
        <v>5</v>
      </c>
      <c r="G18">
        <f t="shared" si="0"/>
        <v>6.25E-2</v>
      </c>
      <c r="H18">
        <f t="shared" si="1"/>
        <v>2.5</v>
      </c>
      <c r="I18">
        <f t="shared" si="2"/>
        <v>0.15625</v>
      </c>
      <c r="J18">
        <f>SUM(I$14:I18)</f>
        <v>1.78125</v>
      </c>
    </row>
    <row r="19" spans="6:10" x14ac:dyDescent="0.2">
      <c r="F19">
        <v>6</v>
      </c>
      <c r="G19">
        <f t="shared" si="0"/>
        <v>3.125E-2</v>
      </c>
      <c r="H19">
        <f t="shared" si="1"/>
        <v>3</v>
      </c>
      <c r="I19">
        <f t="shared" si="2"/>
        <v>9.375E-2</v>
      </c>
      <c r="J19">
        <f>SUM(I$14:I19)</f>
        <v>1.875</v>
      </c>
    </row>
    <row r="20" spans="6:10" x14ac:dyDescent="0.2">
      <c r="F20">
        <v>7</v>
      </c>
      <c r="G20">
        <f t="shared" si="0"/>
        <v>1.5625E-2</v>
      </c>
      <c r="H20">
        <f t="shared" si="1"/>
        <v>3.5</v>
      </c>
      <c r="I20">
        <f t="shared" si="2"/>
        <v>5.46875E-2</v>
      </c>
      <c r="J20">
        <f>SUM(I$14:I20)</f>
        <v>1.9296875</v>
      </c>
    </row>
    <row r="21" spans="6:10" x14ac:dyDescent="0.2">
      <c r="F21">
        <v>8</v>
      </c>
      <c r="G21">
        <f t="shared" si="0"/>
        <v>7.8125E-3</v>
      </c>
      <c r="H21">
        <f t="shared" si="1"/>
        <v>4</v>
      </c>
      <c r="I21">
        <f t="shared" si="2"/>
        <v>3.125E-2</v>
      </c>
      <c r="J21">
        <f>SUM(I$14:I21)</f>
        <v>1.9609375</v>
      </c>
    </row>
    <row r="22" spans="6:10" x14ac:dyDescent="0.2">
      <c r="F22">
        <v>9</v>
      </c>
      <c r="G22">
        <f t="shared" si="0"/>
        <v>3.90625E-3</v>
      </c>
      <c r="H22">
        <f t="shared" si="1"/>
        <v>4.5</v>
      </c>
      <c r="I22">
        <f t="shared" si="2"/>
        <v>1.7578125E-2</v>
      </c>
      <c r="J22">
        <f>SUM(I$14:I22)</f>
        <v>1.978515625</v>
      </c>
    </row>
    <row r="23" spans="6:10" x14ac:dyDescent="0.2">
      <c r="F23">
        <v>10</v>
      </c>
      <c r="G23">
        <f t="shared" si="0"/>
        <v>1.953125E-3</v>
      </c>
      <c r="H23">
        <f t="shared" si="1"/>
        <v>5</v>
      </c>
      <c r="I23">
        <f t="shared" si="2"/>
        <v>9.765625E-3</v>
      </c>
      <c r="J23">
        <f>SUM(I$14:I23)</f>
        <v>1.98828125</v>
      </c>
    </row>
    <row r="24" spans="6:10" x14ac:dyDescent="0.2">
      <c r="F24">
        <v>11</v>
      </c>
      <c r="G24">
        <f t="shared" si="0"/>
        <v>9.765625E-4</v>
      </c>
      <c r="H24">
        <f t="shared" si="1"/>
        <v>5.5</v>
      </c>
      <c r="I24">
        <f t="shared" si="2"/>
        <v>5.37109375E-3</v>
      </c>
      <c r="J24">
        <f>SUM(I$14:I24)</f>
        <v>1.99365234375</v>
      </c>
    </row>
    <row r="25" spans="6:10" x14ac:dyDescent="0.2">
      <c r="F25">
        <v>12</v>
      </c>
      <c r="G25">
        <f t="shared" si="0"/>
        <v>4.8828125E-4</v>
      </c>
      <c r="H25">
        <f t="shared" si="1"/>
        <v>6</v>
      </c>
      <c r="I25">
        <f t="shared" si="2"/>
        <v>2.9296875E-3</v>
      </c>
      <c r="J25">
        <f>SUM(I$14:I25)</f>
        <v>1.99658203125</v>
      </c>
    </row>
    <row r="26" spans="6:10" x14ac:dyDescent="0.2">
      <c r="F26">
        <v>13</v>
      </c>
      <c r="G26">
        <f t="shared" si="0"/>
        <v>2.44140625E-4</v>
      </c>
      <c r="H26">
        <f t="shared" si="1"/>
        <v>6.5</v>
      </c>
      <c r="I26">
        <f t="shared" si="2"/>
        <v>1.5869140625E-3</v>
      </c>
      <c r="J26">
        <f>SUM(I$14:I26)</f>
        <v>1.9981689453125</v>
      </c>
    </row>
    <row r="27" spans="6:10" x14ac:dyDescent="0.2">
      <c r="F27">
        <v>14</v>
      </c>
      <c r="G27">
        <f t="shared" si="0"/>
        <v>1.220703125E-4</v>
      </c>
      <c r="H27">
        <f t="shared" si="1"/>
        <v>7</v>
      </c>
      <c r="I27">
        <f t="shared" si="2"/>
        <v>8.544921875E-4</v>
      </c>
      <c r="J27">
        <f>SUM(I$14:I27)</f>
        <v>1.9990234375</v>
      </c>
    </row>
    <row r="28" spans="6:10" x14ac:dyDescent="0.2">
      <c r="F28">
        <v>15</v>
      </c>
      <c r="G28">
        <f t="shared" si="0"/>
        <v>6.103515625E-5</v>
      </c>
      <c r="H28">
        <f t="shared" si="1"/>
        <v>7.5</v>
      </c>
      <c r="I28">
        <f t="shared" si="2"/>
        <v>4.57763671875E-4</v>
      </c>
      <c r="J28">
        <f>SUM(I$14:I28)</f>
        <v>1.999481201171875</v>
      </c>
    </row>
    <row r="29" spans="6:10" x14ac:dyDescent="0.2">
      <c r="F29">
        <v>16</v>
      </c>
      <c r="G29">
        <f t="shared" si="0"/>
        <v>3.0517578125E-5</v>
      </c>
      <c r="H29">
        <f t="shared" si="1"/>
        <v>8</v>
      </c>
      <c r="I29">
        <f t="shared" si="2"/>
        <v>2.44140625E-4</v>
      </c>
      <c r="J29">
        <f>SUM(I$14:I29)</f>
        <v>1.999725341796875</v>
      </c>
    </row>
    <row r="30" spans="6:10" x14ac:dyDescent="0.2">
      <c r="F30">
        <v>17</v>
      </c>
      <c r="G30">
        <f t="shared" si="0"/>
        <v>1.52587890625E-5</v>
      </c>
      <c r="H30">
        <f t="shared" si="1"/>
        <v>8.5</v>
      </c>
      <c r="I30">
        <f t="shared" si="2"/>
        <v>1.2969970703125E-4</v>
      </c>
      <c r="J30">
        <f>SUM(I$14:I30)</f>
        <v>1.9998550415039062</v>
      </c>
    </row>
    <row r="31" spans="6:10" x14ac:dyDescent="0.2">
      <c r="F31">
        <v>18</v>
      </c>
      <c r="G31">
        <f t="shared" si="0"/>
        <v>7.62939453125E-6</v>
      </c>
      <c r="H31">
        <f t="shared" si="1"/>
        <v>9</v>
      </c>
      <c r="I31">
        <f t="shared" si="2"/>
        <v>6.866455078125E-5</v>
      </c>
      <c r="J31">
        <f>SUM(I$14:I31)</f>
        <v>1.9999237060546875</v>
      </c>
    </row>
    <row r="32" spans="6:10" x14ac:dyDescent="0.2">
      <c r="F32">
        <v>19</v>
      </c>
      <c r="G32">
        <f t="shared" si="0"/>
        <v>3.814697265625E-6</v>
      </c>
      <c r="H32">
        <f t="shared" si="1"/>
        <v>9.5</v>
      </c>
      <c r="I32">
        <f t="shared" si="2"/>
        <v>3.62396240234375E-5</v>
      </c>
      <c r="J32">
        <f>SUM(I$14:I32)</f>
        <v>1.9999599456787109</v>
      </c>
    </row>
    <row r="33" spans="6:10" x14ac:dyDescent="0.2">
      <c r="F33">
        <v>20</v>
      </c>
      <c r="G33">
        <f t="shared" si="0"/>
        <v>1.9073486328125E-6</v>
      </c>
      <c r="H33">
        <f t="shared" si="1"/>
        <v>10</v>
      </c>
      <c r="I33">
        <f t="shared" si="2"/>
        <v>1.9073486328125E-5</v>
      </c>
      <c r="J33">
        <f>SUM(I$14:I33)</f>
        <v>1.9999790191650391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1A6D-F14B-3342-9F1F-9E6B400FC372}">
  <dimension ref="F6:S30"/>
  <sheetViews>
    <sheetView workbookViewId="0">
      <selection activeCell="C14" sqref="C14"/>
    </sheetView>
  </sheetViews>
  <sheetFormatPr baseColWidth="10" defaultRowHeight="16" x14ac:dyDescent="0.2"/>
  <cols>
    <col min="6" max="6" width="13.5" customWidth="1"/>
    <col min="7" max="7" width="6.33203125" customWidth="1"/>
  </cols>
  <sheetData>
    <row r="6" spans="7:19" x14ac:dyDescent="0.2">
      <c r="K6" s="9" t="s">
        <v>13</v>
      </c>
      <c r="L6" s="10"/>
      <c r="M6" s="10"/>
      <c r="N6" s="10"/>
      <c r="O6" s="10"/>
      <c r="P6" s="10"/>
      <c r="Q6" s="10"/>
      <c r="R6" s="10"/>
      <c r="S6" s="11"/>
    </row>
    <row r="7" spans="7:19" x14ac:dyDescent="0.2">
      <c r="K7" s="6">
        <v>1</v>
      </c>
      <c r="L7" s="7">
        <v>2</v>
      </c>
      <c r="M7" s="7">
        <v>3</v>
      </c>
      <c r="N7" s="7">
        <v>4</v>
      </c>
      <c r="O7" s="7">
        <v>5</v>
      </c>
      <c r="P7" s="7">
        <v>6</v>
      </c>
      <c r="Q7" s="7">
        <v>7</v>
      </c>
      <c r="R7" s="7">
        <v>8</v>
      </c>
      <c r="S7" s="8">
        <v>9</v>
      </c>
    </row>
    <row r="8" spans="7:19" x14ac:dyDescent="0.2">
      <c r="H8" s="1" t="s">
        <v>8</v>
      </c>
    </row>
    <row r="9" spans="7:19" ht="17" thickBot="1" x14ac:dyDescent="0.25">
      <c r="H9" s="1" t="s">
        <v>9</v>
      </c>
      <c r="J9" s="3" t="s">
        <v>10</v>
      </c>
      <c r="K9" s="3" t="str">
        <f>"H"&amp;K$7&amp;"^2"</f>
        <v>H1^2</v>
      </c>
      <c r="L9" s="3" t="str">
        <f t="shared" ref="L9:S9" si="0">"H"&amp;L$7&amp;"^2"</f>
        <v>H2^2</v>
      </c>
      <c r="M9" s="3" t="str">
        <f t="shared" si="0"/>
        <v>H3^2</v>
      </c>
      <c r="N9" s="3" t="str">
        <f t="shared" si="0"/>
        <v>H4^2</v>
      </c>
      <c r="O9" s="3" t="str">
        <f t="shared" si="0"/>
        <v>H5^2</v>
      </c>
      <c r="P9" s="3" t="str">
        <f t="shared" si="0"/>
        <v>H6^2</v>
      </c>
      <c r="Q9" s="3" t="str">
        <f t="shared" si="0"/>
        <v>H7^2</v>
      </c>
      <c r="R9" s="3" t="str">
        <f t="shared" si="0"/>
        <v>H8^2</v>
      </c>
      <c r="S9" s="3" t="str">
        <f t="shared" si="0"/>
        <v>H9^2</v>
      </c>
    </row>
    <row r="10" spans="7:19" x14ac:dyDescent="0.2">
      <c r="G10">
        <v>0</v>
      </c>
      <c r="H10" s="4"/>
      <c r="J10">
        <v>0</v>
      </c>
      <c r="K10">
        <f>MOD($J10+POWER(K$7,2),$G$28)</f>
        <v>1</v>
      </c>
      <c r="L10">
        <f t="shared" ref="L10:S25" si="1">MOD($J10+POWER(L$7,2),$G$28)</f>
        <v>4</v>
      </c>
      <c r="M10">
        <f t="shared" si="1"/>
        <v>9</v>
      </c>
      <c r="N10">
        <f t="shared" si="1"/>
        <v>16</v>
      </c>
      <c r="O10">
        <f t="shared" si="1"/>
        <v>8</v>
      </c>
      <c r="P10">
        <f t="shared" si="1"/>
        <v>2</v>
      </c>
      <c r="Q10">
        <f t="shared" si="1"/>
        <v>15</v>
      </c>
      <c r="R10">
        <f t="shared" si="1"/>
        <v>13</v>
      </c>
      <c r="S10">
        <f>MOD($J10+POWER(S$7,2),$G$28)</f>
        <v>13</v>
      </c>
    </row>
    <row r="11" spans="7:19" x14ac:dyDescent="0.2">
      <c r="G11">
        <v>1</v>
      </c>
      <c r="H11" s="4"/>
      <c r="J11">
        <v>1</v>
      </c>
      <c r="K11">
        <f t="shared" ref="K11:S26" si="2">MOD($J11+POWER(K$7,2),$G$28)</f>
        <v>2</v>
      </c>
      <c r="L11">
        <f t="shared" si="1"/>
        <v>5</v>
      </c>
      <c r="M11">
        <f t="shared" si="1"/>
        <v>10</v>
      </c>
      <c r="N11">
        <f t="shared" si="1"/>
        <v>0</v>
      </c>
      <c r="O11">
        <f t="shared" si="1"/>
        <v>9</v>
      </c>
      <c r="P11">
        <f t="shared" si="1"/>
        <v>3</v>
      </c>
      <c r="Q11">
        <f t="shared" si="1"/>
        <v>16</v>
      </c>
      <c r="R11">
        <f t="shared" si="1"/>
        <v>14</v>
      </c>
      <c r="S11">
        <f t="shared" si="1"/>
        <v>14</v>
      </c>
    </row>
    <row r="12" spans="7:19" x14ac:dyDescent="0.2">
      <c r="G12">
        <v>2</v>
      </c>
      <c r="H12" s="4"/>
      <c r="J12">
        <v>2</v>
      </c>
      <c r="K12">
        <f t="shared" si="2"/>
        <v>3</v>
      </c>
      <c r="L12">
        <f t="shared" si="1"/>
        <v>6</v>
      </c>
      <c r="M12">
        <f t="shared" si="1"/>
        <v>11</v>
      </c>
      <c r="N12">
        <f t="shared" si="1"/>
        <v>1</v>
      </c>
      <c r="O12">
        <f t="shared" si="1"/>
        <v>10</v>
      </c>
      <c r="P12">
        <f t="shared" si="1"/>
        <v>4</v>
      </c>
      <c r="Q12">
        <f t="shared" si="1"/>
        <v>0</v>
      </c>
      <c r="R12">
        <f t="shared" si="1"/>
        <v>15</v>
      </c>
      <c r="S12">
        <f t="shared" si="1"/>
        <v>15</v>
      </c>
    </row>
    <row r="13" spans="7:19" x14ac:dyDescent="0.2">
      <c r="G13">
        <v>3</v>
      </c>
      <c r="H13" s="4"/>
      <c r="J13">
        <v>3</v>
      </c>
      <c r="K13">
        <f t="shared" si="2"/>
        <v>4</v>
      </c>
      <c r="L13">
        <f t="shared" si="1"/>
        <v>7</v>
      </c>
      <c r="M13">
        <f t="shared" si="1"/>
        <v>12</v>
      </c>
      <c r="N13">
        <f t="shared" si="1"/>
        <v>2</v>
      </c>
      <c r="O13">
        <f t="shared" si="1"/>
        <v>11</v>
      </c>
      <c r="P13">
        <f t="shared" si="1"/>
        <v>5</v>
      </c>
      <c r="Q13">
        <f t="shared" si="1"/>
        <v>1</v>
      </c>
      <c r="R13">
        <f t="shared" si="1"/>
        <v>16</v>
      </c>
      <c r="S13">
        <f t="shared" si="1"/>
        <v>16</v>
      </c>
    </row>
    <row r="14" spans="7:19" x14ac:dyDescent="0.2">
      <c r="G14">
        <v>4</v>
      </c>
      <c r="H14" s="4"/>
      <c r="J14">
        <v>4</v>
      </c>
      <c r="K14">
        <f t="shared" si="2"/>
        <v>5</v>
      </c>
      <c r="L14">
        <f t="shared" si="1"/>
        <v>8</v>
      </c>
      <c r="M14">
        <f t="shared" si="1"/>
        <v>13</v>
      </c>
      <c r="N14">
        <f t="shared" si="1"/>
        <v>3</v>
      </c>
      <c r="O14">
        <f t="shared" si="1"/>
        <v>12</v>
      </c>
      <c r="P14">
        <f t="shared" si="1"/>
        <v>6</v>
      </c>
      <c r="Q14">
        <f t="shared" si="1"/>
        <v>2</v>
      </c>
      <c r="R14">
        <f t="shared" si="1"/>
        <v>0</v>
      </c>
      <c r="S14">
        <f t="shared" si="1"/>
        <v>0</v>
      </c>
    </row>
    <row r="15" spans="7:19" x14ac:dyDescent="0.2">
      <c r="G15">
        <v>5</v>
      </c>
      <c r="H15" s="4"/>
      <c r="J15">
        <v>5</v>
      </c>
      <c r="K15">
        <f t="shared" si="2"/>
        <v>6</v>
      </c>
      <c r="L15">
        <f t="shared" si="1"/>
        <v>9</v>
      </c>
      <c r="M15">
        <f t="shared" si="1"/>
        <v>14</v>
      </c>
      <c r="N15">
        <f t="shared" si="1"/>
        <v>4</v>
      </c>
      <c r="O15">
        <f t="shared" si="1"/>
        <v>13</v>
      </c>
      <c r="P15">
        <f t="shared" si="1"/>
        <v>7</v>
      </c>
      <c r="Q15">
        <f t="shared" si="1"/>
        <v>3</v>
      </c>
      <c r="R15">
        <f t="shared" si="1"/>
        <v>1</v>
      </c>
      <c r="S15">
        <f t="shared" si="1"/>
        <v>1</v>
      </c>
    </row>
    <row r="16" spans="7:19" x14ac:dyDescent="0.2">
      <c r="G16">
        <v>6</v>
      </c>
      <c r="H16" s="4"/>
      <c r="J16">
        <v>6</v>
      </c>
      <c r="K16">
        <f t="shared" si="2"/>
        <v>7</v>
      </c>
      <c r="L16">
        <f t="shared" si="1"/>
        <v>10</v>
      </c>
      <c r="M16">
        <f t="shared" si="1"/>
        <v>15</v>
      </c>
      <c r="N16">
        <f t="shared" si="1"/>
        <v>5</v>
      </c>
      <c r="O16">
        <f t="shared" si="1"/>
        <v>14</v>
      </c>
      <c r="P16">
        <f t="shared" si="1"/>
        <v>8</v>
      </c>
      <c r="Q16">
        <f t="shared" si="1"/>
        <v>4</v>
      </c>
      <c r="R16">
        <f t="shared" si="1"/>
        <v>2</v>
      </c>
      <c r="S16">
        <f t="shared" si="1"/>
        <v>2</v>
      </c>
    </row>
    <row r="17" spans="6:19" x14ac:dyDescent="0.2">
      <c r="G17">
        <v>7</v>
      </c>
      <c r="H17" s="4"/>
      <c r="J17">
        <v>7</v>
      </c>
      <c r="K17">
        <f t="shared" si="2"/>
        <v>8</v>
      </c>
      <c r="L17">
        <f t="shared" si="1"/>
        <v>11</v>
      </c>
      <c r="M17">
        <f t="shared" si="1"/>
        <v>16</v>
      </c>
      <c r="N17">
        <f t="shared" si="1"/>
        <v>6</v>
      </c>
      <c r="O17">
        <f t="shared" si="1"/>
        <v>15</v>
      </c>
      <c r="P17">
        <f t="shared" si="1"/>
        <v>9</v>
      </c>
      <c r="Q17">
        <f t="shared" si="1"/>
        <v>5</v>
      </c>
      <c r="R17">
        <f t="shared" si="1"/>
        <v>3</v>
      </c>
      <c r="S17">
        <f t="shared" si="1"/>
        <v>3</v>
      </c>
    </row>
    <row r="18" spans="6:19" x14ac:dyDescent="0.2">
      <c r="G18">
        <v>8</v>
      </c>
      <c r="H18" s="4"/>
      <c r="J18">
        <v>8</v>
      </c>
      <c r="K18">
        <f t="shared" si="2"/>
        <v>9</v>
      </c>
      <c r="L18">
        <f t="shared" si="1"/>
        <v>12</v>
      </c>
      <c r="M18">
        <f t="shared" si="1"/>
        <v>0</v>
      </c>
      <c r="N18">
        <f t="shared" si="1"/>
        <v>7</v>
      </c>
      <c r="O18">
        <f t="shared" si="1"/>
        <v>16</v>
      </c>
      <c r="P18">
        <f t="shared" si="1"/>
        <v>10</v>
      </c>
      <c r="Q18">
        <f t="shared" si="1"/>
        <v>6</v>
      </c>
      <c r="R18">
        <f t="shared" si="1"/>
        <v>4</v>
      </c>
      <c r="S18">
        <f t="shared" si="1"/>
        <v>4</v>
      </c>
    </row>
    <row r="19" spans="6:19" x14ac:dyDescent="0.2">
      <c r="G19">
        <v>9</v>
      </c>
      <c r="H19" s="4"/>
      <c r="J19">
        <v>9</v>
      </c>
      <c r="K19">
        <f t="shared" si="2"/>
        <v>10</v>
      </c>
      <c r="L19">
        <f t="shared" si="1"/>
        <v>13</v>
      </c>
      <c r="M19">
        <f t="shared" si="1"/>
        <v>1</v>
      </c>
      <c r="N19">
        <f t="shared" si="1"/>
        <v>8</v>
      </c>
      <c r="O19">
        <f t="shared" si="1"/>
        <v>0</v>
      </c>
      <c r="P19">
        <f t="shared" si="1"/>
        <v>11</v>
      </c>
      <c r="Q19">
        <f t="shared" si="1"/>
        <v>7</v>
      </c>
      <c r="R19">
        <f t="shared" si="1"/>
        <v>5</v>
      </c>
      <c r="S19">
        <f t="shared" si="1"/>
        <v>5</v>
      </c>
    </row>
    <row r="20" spans="6:19" x14ac:dyDescent="0.2">
      <c r="G20">
        <v>10</v>
      </c>
      <c r="H20" s="4"/>
      <c r="J20">
        <v>10</v>
      </c>
      <c r="K20">
        <f t="shared" si="2"/>
        <v>11</v>
      </c>
      <c r="L20">
        <f t="shared" si="1"/>
        <v>14</v>
      </c>
      <c r="M20">
        <f t="shared" si="1"/>
        <v>2</v>
      </c>
      <c r="N20">
        <f t="shared" si="1"/>
        <v>9</v>
      </c>
      <c r="O20">
        <f t="shared" si="1"/>
        <v>1</v>
      </c>
      <c r="P20">
        <f t="shared" si="1"/>
        <v>12</v>
      </c>
      <c r="Q20">
        <f t="shared" si="1"/>
        <v>8</v>
      </c>
      <c r="R20">
        <f t="shared" si="1"/>
        <v>6</v>
      </c>
      <c r="S20">
        <f t="shared" si="1"/>
        <v>6</v>
      </c>
    </row>
    <row r="21" spans="6:19" x14ac:dyDescent="0.2">
      <c r="G21">
        <v>11</v>
      </c>
      <c r="H21" s="4"/>
      <c r="J21">
        <v>11</v>
      </c>
      <c r="K21">
        <f t="shared" si="2"/>
        <v>12</v>
      </c>
      <c r="L21">
        <f t="shared" si="1"/>
        <v>15</v>
      </c>
      <c r="M21">
        <f t="shared" si="1"/>
        <v>3</v>
      </c>
      <c r="N21">
        <f t="shared" si="1"/>
        <v>10</v>
      </c>
      <c r="O21">
        <f t="shared" si="1"/>
        <v>2</v>
      </c>
      <c r="P21">
        <f t="shared" si="1"/>
        <v>13</v>
      </c>
      <c r="Q21">
        <f t="shared" si="1"/>
        <v>9</v>
      </c>
      <c r="R21">
        <f t="shared" si="1"/>
        <v>7</v>
      </c>
      <c r="S21">
        <f t="shared" si="1"/>
        <v>7</v>
      </c>
    </row>
    <row r="22" spans="6:19" x14ac:dyDescent="0.2">
      <c r="G22">
        <v>12</v>
      </c>
      <c r="H22" s="4"/>
      <c r="J22">
        <v>12</v>
      </c>
      <c r="K22">
        <f t="shared" si="2"/>
        <v>13</v>
      </c>
      <c r="L22">
        <f t="shared" si="1"/>
        <v>16</v>
      </c>
      <c r="M22">
        <f t="shared" si="1"/>
        <v>4</v>
      </c>
      <c r="N22">
        <f t="shared" si="1"/>
        <v>11</v>
      </c>
      <c r="O22">
        <f t="shared" si="1"/>
        <v>3</v>
      </c>
      <c r="P22">
        <f t="shared" si="1"/>
        <v>14</v>
      </c>
      <c r="Q22">
        <f t="shared" si="1"/>
        <v>10</v>
      </c>
      <c r="R22">
        <f t="shared" si="1"/>
        <v>8</v>
      </c>
      <c r="S22">
        <f t="shared" si="1"/>
        <v>8</v>
      </c>
    </row>
    <row r="23" spans="6:19" x14ac:dyDescent="0.2">
      <c r="G23">
        <v>13</v>
      </c>
      <c r="H23" s="4"/>
      <c r="J23">
        <v>13</v>
      </c>
      <c r="K23">
        <f t="shared" si="2"/>
        <v>14</v>
      </c>
      <c r="L23">
        <f t="shared" si="1"/>
        <v>0</v>
      </c>
      <c r="M23">
        <f t="shared" si="1"/>
        <v>5</v>
      </c>
      <c r="N23">
        <f t="shared" si="1"/>
        <v>12</v>
      </c>
      <c r="O23">
        <f t="shared" si="1"/>
        <v>4</v>
      </c>
      <c r="P23">
        <f t="shared" si="1"/>
        <v>15</v>
      </c>
      <c r="Q23">
        <f t="shared" si="1"/>
        <v>11</v>
      </c>
      <c r="R23">
        <f t="shared" si="1"/>
        <v>9</v>
      </c>
      <c r="S23">
        <f t="shared" si="1"/>
        <v>9</v>
      </c>
    </row>
    <row r="24" spans="6:19" x14ac:dyDescent="0.2">
      <c r="G24">
        <v>14</v>
      </c>
      <c r="H24" s="4"/>
      <c r="J24">
        <v>14</v>
      </c>
      <c r="K24">
        <f t="shared" si="2"/>
        <v>15</v>
      </c>
      <c r="L24">
        <f t="shared" si="1"/>
        <v>1</v>
      </c>
      <c r="M24">
        <f t="shared" si="1"/>
        <v>6</v>
      </c>
      <c r="N24">
        <f t="shared" si="1"/>
        <v>13</v>
      </c>
      <c r="O24">
        <f t="shared" si="1"/>
        <v>5</v>
      </c>
      <c r="P24">
        <f t="shared" si="1"/>
        <v>16</v>
      </c>
      <c r="Q24">
        <f t="shared" si="1"/>
        <v>12</v>
      </c>
      <c r="R24">
        <f t="shared" si="1"/>
        <v>10</v>
      </c>
      <c r="S24">
        <f t="shared" si="1"/>
        <v>10</v>
      </c>
    </row>
    <row r="25" spans="6:19" x14ac:dyDescent="0.2">
      <c r="G25">
        <v>15</v>
      </c>
      <c r="H25" s="4"/>
      <c r="J25">
        <v>15</v>
      </c>
      <c r="K25">
        <f t="shared" si="2"/>
        <v>16</v>
      </c>
      <c r="L25">
        <f t="shared" si="1"/>
        <v>2</v>
      </c>
      <c r="M25">
        <f t="shared" si="1"/>
        <v>7</v>
      </c>
      <c r="N25">
        <f t="shared" si="1"/>
        <v>14</v>
      </c>
      <c r="O25">
        <f t="shared" si="1"/>
        <v>6</v>
      </c>
      <c r="P25">
        <f t="shared" si="1"/>
        <v>0</v>
      </c>
      <c r="Q25">
        <f t="shared" si="1"/>
        <v>13</v>
      </c>
      <c r="R25">
        <f t="shared" si="1"/>
        <v>11</v>
      </c>
      <c r="S25">
        <f t="shared" si="1"/>
        <v>11</v>
      </c>
    </row>
    <row r="26" spans="6:19" x14ac:dyDescent="0.2">
      <c r="G26">
        <v>16</v>
      </c>
      <c r="H26" s="4"/>
      <c r="J26">
        <v>16</v>
      </c>
      <c r="K26">
        <f t="shared" si="2"/>
        <v>0</v>
      </c>
      <c r="L26">
        <f t="shared" si="2"/>
        <v>3</v>
      </c>
      <c r="M26">
        <f t="shared" si="2"/>
        <v>8</v>
      </c>
      <c r="N26">
        <f t="shared" si="2"/>
        <v>15</v>
      </c>
      <c r="O26">
        <f t="shared" si="2"/>
        <v>7</v>
      </c>
      <c r="P26">
        <f t="shared" si="2"/>
        <v>1</v>
      </c>
      <c r="Q26">
        <f t="shared" si="2"/>
        <v>14</v>
      </c>
      <c r="R26">
        <f t="shared" si="2"/>
        <v>12</v>
      </c>
      <c r="S26">
        <f t="shared" si="2"/>
        <v>12</v>
      </c>
    </row>
    <row r="28" spans="6:19" x14ac:dyDescent="0.2">
      <c r="F28" s="2" t="s">
        <v>11</v>
      </c>
      <c r="G28">
        <f>COUNT(G10:G26)</f>
        <v>17</v>
      </c>
    </row>
    <row r="30" spans="6:19" x14ac:dyDescent="0.2">
      <c r="F30" s="5" t="s">
        <v>12</v>
      </c>
      <c r="G30">
        <f>_xlfn.CEILING.MATH(G28/2,1)</f>
        <v>9</v>
      </c>
    </row>
  </sheetData>
  <mergeCells count="1">
    <mergeCell ref="K6:S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8312E-D98C-0F42-8011-BEBC4FCD4F20}">
  <dimension ref="F6:S30"/>
  <sheetViews>
    <sheetView workbookViewId="0">
      <selection activeCell="M32" sqref="M32"/>
    </sheetView>
  </sheetViews>
  <sheetFormatPr baseColWidth="10" defaultRowHeight="16" x14ac:dyDescent="0.2"/>
  <cols>
    <col min="6" max="6" width="13.5" customWidth="1"/>
    <col min="7" max="7" width="6.33203125" customWidth="1"/>
  </cols>
  <sheetData>
    <row r="6" spans="7:19" x14ac:dyDescent="0.2">
      <c r="K6" s="9" t="s">
        <v>13</v>
      </c>
      <c r="L6" s="10"/>
      <c r="M6" s="10"/>
      <c r="N6" s="10"/>
      <c r="O6" s="10"/>
      <c r="P6" s="10"/>
      <c r="Q6" s="10"/>
      <c r="R6" s="10"/>
      <c r="S6" s="11"/>
    </row>
    <row r="7" spans="7:19" x14ac:dyDescent="0.2">
      <c r="K7" s="6">
        <v>1</v>
      </c>
      <c r="L7" s="7">
        <v>2</v>
      </c>
      <c r="M7" s="7">
        <v>3</v>
      </c>
      <c r="N7" s="7">
        <v>4</v>
      </c>
      <c r="O7" s="7">
        <v>5</v>
      </c>
      <c r="P7" s="7">
        <v>6</v>
      </c>
      <c r="Q7" s="7">
        <v>7</v>
      </c>
      <c r="R7" s="7">
        <v>8</v>
      </c>
      <c r="S7" s="8">
        <v>9</v>
      </c>
    </row>
    <row r="8" spans="7:19" x14ac:dyDescent="0.2">
      <c r="H8" s="1" t="s">
        <v>8</v>
      </c>
    </row>
    <row r="9" spans="7:19" ht="17" thickBot="1" x14ac:dyDescent="0.25">
      <c r="H9" s="1" t="s">
        <v>9</v>
      </c>
      <c r="J9" s="3" t="s">
        <v>10</v>
      </c>
      <c r="K9" s="3" t="str">
        <f>"H"&amp;K$7&amp;"^2"</f>
        <v>H1^2</v>
      </c>
      <c r="L9" s="3" t="str">
        <f t="shared" ref="L9:S9" si="0">"H"&amp;L$7&amp;"^2"</f>
        <v>H2^2</v>
      </c>
      <c r="M9" s="3" t="str">
        <f t="shared" si="0"/>
        <v>H3^2</v>
      </c>
      <c r="N9" s="3" t="str">
        <f t="shared" si="0"/>
        <v>H4^2</v>
      </c>
      <c r="O9" s="3" t="str">
        <f t="shared" si="0"/>
        <v>H5^2</v>
      </c>
      <c r="P9" s="3" t="str">
        <f t="shared" si="0"/>
        <v>H6^2</v>
      </c>
      <c r="Q9" s="3" t="str">
        <f t="shared" si="0"/>
        <v>H7^2</v>
      </c>
      <c r="R9" s="3" t="str">
        <f t="shared" si="0"/>
        <v>H8^2</v>
      </c>
      <c r="S9" s="3" t="str">
        <f t="shared" si="0"/>
        <v>H9^2</v>
      </c>
    </row>
    <row r="10" spans="7:19" x14ac:dyDescent="0.2">
      <c r="G10">
        <v>0</v>
      </c>
      <c r="H10" s="4"/>
      <c r="J10">
        <v>0</v>
      </c>
      <c r="K10">
        <f>MOD(J10+(2*K$7-1),$G$28)</f>
        <v>1</v>
      </c>
      <c r="L10">
        <f t="shared" ref="L10:S10" si="1">MOD(K10+(2*L$7-1),$G$28)</f>
        <v>4</v>
      </c>
      <c r="M10">
        <f t="shared" si="1"/>
        <v>9</v>
      </c>
      <c r="N10">
        <f t="shared" si="1"/>
        <v>16</v>
      </c>
      <c r="O10">
        <f t="shared" si="1"/>
        <v>8</v>
      </c>
      <c r="P10">
        <f t="shared" si="1"/>
        <v>2</v>
      </c>
      <c r="Q10">
        <f t="shared" si="1"/>
        <v>15</v>
      </c>
      <c r="R10">
        <f t="shared" si="1"/>
        <v>13</v>
      </c>
      <c r="S10">
        <f t="shared" si="1"/>
        <v>13</v>
      </c>
    </row>
    <row r="11" spans="7:19" x14ac:dyDescent="0.2">
      <c r="G11">
        <v>1</v>
      </c>
      <c r="H11" s="4"/>
      <c r="J11">
        <v>1</v>
      </c>
      <c r="K11">
        <f t="shared" ref="K11:S11" si="2">MOD(J11+(2*K$7-1),$G$28)</f>
        <v>2</v>
      </c>
      <c r="L11">
        <f t="shared" si="2"/>
        <v>5</v>
      </c>
      <c r="M11">
        <f t="shared" si="2"/>
        <v>10</v>
      </c>
      <c r="N11">
        <f t="shared" si="2"/>
        <v>0</v>
      </c>
      <c r="O11">
        <f t="shared" si="2"/>
        <v>9</v>
      </c>
      <c r="P11">
        <f t="shared" si="2"/>
        <v>3</v>
      </c>
      <c r="Q11">
        <f t="shared" si="2"/>
        <v>16</v>
      </c>
      <c r="R11">
        <f t="shared" si="2"/>
        <v>14</v>
      </c>
      <c r="S11">
        <f t="shared" si="2"/>
        <v>14</v>
      </c>
    </row>
    <row r="12" spans="7:19" x14ac:dyDescent="0.2">
      <c r="G12">
        <v>2</v>
      </c>
      <c r="H12" s="4"/>
      <c r="J12">
        <v>2</v>
      </c>
      <c r="K12">
        <f t="shared" ref="K12:S12" si="3">MOD(J12+(2*K$7-1),$G$28)</f>
        <v>3</v>
      </c>
      <c r="L12">
        <f t="shared" si="3"/>
        <v>6</v>
      </c>
      <c r="M12">
        <f t="shared" si="3"/>
        <v>11</v>
      </c>
      <c r="N12">
        <f t="shared" si="3"/>
        <v>1</v>
      </c>
      <c r="O12">
        <f t="shared" si="3"/>
        <v>10</v>
      </c>
      <c r="P12">
        <f t="shared" si="3"/>
        <v>4</v>
      </c>
      <c r="Q12">
        <f t="shared" si="3"/>
        <v>0</v>
      </c>
      <c r="R12">
        <f t="shared" si="3"/>
        <v>15</v>
      </c>
      <c r="S12">
        <f t="shared" si="3"/>
        <v>15</v>
      </c>
    </row>
    <row r="13" spans="7:19" x14ac:dyDescent="0.2">
      <c r="G13">
        <v>3</v>
      </c>
      <c r="H13" s="4"/>
      <c r="J13">
        <v>3</v>
      </c>
      <c r="K13">
        <f t="shared" ref="K13:S13" si="4">MOD(J13+(2*K$7-1),$G$28)</f>
        <v>4</v>
      </c>
      <c r="L13">
        <f t="shared" si="4"/>
        <v>7</v>
      </c>
      <c r="M13">
        <f t="shared" si="4"/>
        <v>12</v>
      </c>
      <c r="N13">
        <f t="shared" si="4"/>
        <v>2</v>
      </c>
      <c r="O13">
        <f t="shared" si="4"/>
        <v>11</v>
      </c>
      <c r="P13">
        <f t="shared" si="4"/>
        <v>5</v>
      </c>
      <c r="Q13">
        <f t="shared" si="4"/>
        <v>1</v>
      </c>
      <c r="R13">
        <f t="shared" si="4"/>
        <v>16</v>
      </c>
      <c r="S13">
        <f t="shared" si="4"/>
        <v>16</v>
      </c>
    </row>
    <row r="14" spans="7:19" x14ac:dyDescent="0.2">
      <c r="G14">
        <v>4</v>
      </c>
      <c r="H14" s="4"/>
      <c r="J14">
        <v>4</v>
      </c>
      <c r="K14">
        <f t="shared" ref="K14:S14" si="5">MOD(J14+(2*K$7-1),$G$28)</f>
        <v>5</v>
      </c>
      <c r="L14">
        <f t="shared" si="5"/>
        <v>8</v>
      </c>
      <c r="M14">
        <f t="shared" si="5"/>
        <v>13</v>
      </c>
      <c r="N14">
        <f t="shared" si="5"/>
        <v>3</v>
      </c>
      <c r="O14">
        <f t="shared" si="5"/>
        <v>12</v>
      </c>
      <c r="P14">
        <f t="shared" si="5"/>
        <v>6</v>
      </c>
      <c r="Q14">
        <f t="shared" si="5"/>
        <v>2</v>
      </c>
      <c r="R14">
        <f t="shared" si="5"/>
        <v>0</v>
      </c>
      <c r="S14">
        <f t="shared" si="5"/>
        <v>0</v>
      </c>
    </row>
    <row r="15" spans="7:19" x14ac:dyDescent="0.2">
      <c r="G15">
        <v>5</v>
      </c>
      <c r="H15" s="4"/>
      <c r="J15">
        <v>5</v>
      </c>
      <c r="K15">
        <f t="shared" ref="K15:S15" si="6">MOD(J15+(2*K$7-1),$G$28)</f>
        <v>6</v>
      </c>
      <c r="L15">
        <f t="shared" si="6"/>
        <v>9</v>
      </c>
      <c r="M15">
        <f t="shared" si="6"/>
        <v>14</v>
      </c>
      <c r="N15">
        <f t="shared" si="6"/>
        <v>4</v>
      </c>
      <c r="O15">
        <f t="shared" si="6"/>
        <v>13</v>
      </c>
      <c r="P15">
        <f t="shared" si="6"/>
        <v>7</v>
      </c>
      <c r="Q15">
        <f t="shared" si="6"/>
        <v>3</v>
      </c>
      <c r="R15">
        <f t="shared" si="6"/>
        <v>1</v>
      </c>
      <c r="S15">
        <f t="shared" si="6"/>
        <v>1</v>
      </c>
    </row>
    <row r="16" spans="7:19" x14ac:dyDescent="0.2">
      <c r="G16">
        <v>6</v>
      </c>
      <c r="H16" s="4"/>
      <c r="J16">
        <v>6</v>
      </c>
      <c r="K16">
        <f t="shared" ref="K16:S16" si="7">MOD(J16+(2*K$7-1),$G$28)</f>
        <v>7</v>
      </c>
      <c r="L16">
        <f t="shared" si="7"/>
        <v>10</v>
      </c>
      <c r="M16">
        <f t="shared" si="7"/>
        <v>15</v>
      </c>
      <c r="N16">
        <f t="shared" si="7"/>
        <v>5</v>
      </c>
      <c r="O16">
        <f t="shared" si="7"/>
        <v>14</v>
      </c>
      <c r="P16">
        <f t="shared" si="7"/>
        <v>8</v>
      </c>
      <c r="Q16">
        <f t="shared" si="7"/>
        <v>4</v>
      </c>
      <c r="R16">
        <f t="shared" si="7"/>
        <v>2</v>
      </c>
      <c r="S16">
        <f t="shared" si="7"/>
        <v>2</v>
      </c>
    </row>
    <row r="17" spans="6:19" x14ac:dyDescent="0.2">
      <c r="G17">
        <v>7</v>
      </c>
      <c r="H17" s="4"/>
      <c r="J17">
        <v>7</v>
      </c>
      <c r="K17">
        <f t="shared" ref="K17:S17" si="8">MOD(J17+(2*K$7-1),$G$28)</f>
        <v>8</v>
      </c>
      <c r="L17">
        <f t="shared" si="8"/>
        <v>11</v>
      </c>
      <c r="M17">
        <f t="shared" si="8"/>
        <v>16</v>
      </c>
      <c r="N17">
        <f t="shared" si="8"/>
        <v>6</v>
      </c>
      <c r="O17">
        <f t="shared" si="8"/>
        <v>15</v>
      </c>
      <c r="P17">
        <f t="shared" si="8"/>
        <v>9</v>
      </c>
      <c r="Q17">
        <f t="shared" si="8"/>
        <v>5</v>
      </c>
      <c r="R17">
        <f t="shared" si="8"/>
        <v>3</v>
      </c>
      <c r="S17">
        <f t="shared" si="8"/>
        <v>3</v>
      </c>
    </row>
    <row r="18" spans="6:19" x14ac:dyDescent="0.2">
      <c r="G18">
        <v>8</v>
      </c>
      <c r="H18" s="4"/>
      <c r="J18">
        <v>8</v>
      </c>
      <c r="K18">
        <f t="shared" ref="K18:S18" si="9">MOD(J18+(2*K$7-1),$G$28)</f>
        <v>9</v>
      </c>
      <c r="L18">
        <f t="shared" si="9"/>
        <v>12</v>
      </c>
      <c r="M18">
        <f t="shared" si="9"/>
        <v>0</v>
      </c>
      <c r="N18">
        <f t="shared" si="9"/>
        <v>7</v>
      </c>
      <c r="O18">
        <f t="shared" si="9"/>
        <v>16</v>
      </c>
      <c r="P18">
        <f t="shared" si="9"/>
        <v>10</v>
      </c>
      <c r="Q18">
        <f t="shared" si="9"/>
        <v>6</v>
      </c>
      <c r="R18">
        <f t="shared" si="9"/>
        <v>4</v>
      </c>
      <c r="S18">
        <f t="shared" si="9"/>
        <v>4</v>
      </c>
    </row>
    <row r="19" spans="6:19" x14ac:dyDescent="0.2">
      <c r="G19">
        <v>9</v>
      </c>
      <c r="H19" s="4"/>
      <c r="J19">
        <v>9</v>
      </c>
      <c r="K19">
        <f t="shared" ref="K19:S19" si="10">MOD(J19+(2*K$7-1),$G$28)</f>
        <v>10</v>
      </c>
      <c r="L19">
        <f t="shared" si="10"/>
        <v>13</v>
      </c>
      <c r="M19">
        <f t="shared" si="10"/>
        <v>1</v>
      </c>
      <c r="N19">
        <f t="shared" si="10"/>
        <v>8</v>
      </c>
      <c r="O19">
        <f t="shared" si="10"/>
        <v>0</v>
      </c>
      <c r="P19">
        <f t="shared" si="10"/>
        <v>11</v>
      </c>
      <c r="Q19">
        <f t="shared" si="10"/>
        <v>7</v>
      </c>
      <c r="R19">
        <f t="shared" si="10"/>
        <v>5</v>
      </c>
      <c r="S19">
        <f t="shared" si="10"/>
        <v>5</v>
      </c>
    </row>
    <row r="20" spans="6:19" x14ac:dyDescent="0.2">
      <c r="G20">
        <v>10</v>
      </c>
      <c r="H20" s="4"/>
      <c r="J20">
        <v>10</v>
      </c>
      <c r="K20">
        <f t="shared" ref="K20:S20" si="11">MOD(J20+(2*K$7-1),$G$28)</f>
        <v>11</v>
      </c>
      <c r="L20">
        <f t="shared" si="11"/>
        <v>14</v>
      </c>
      <c r="M20">
        <f t="shared" si="11"/>
        <v>2</v>
      </c>
      <c r="N20">
        <f t="shared" si="11"/>
        <v>9</v>
      </c>
      <c r="O20">
        <f t="shared" si="11"/>
        <v>1</v>
      </c>
      <c r="P20">
        <f t="shared" si="11"/>
        <v>12</v>
      </c>
      <c r="Q20">
        <f t="shared" si="11"/>
        <v>8</v>
      </c>
      <c r="R20">
        <f t="shared" si="11"/>
        <v>6</v>
      </c>
      <c r="S20">
        <f t="shared" si="11"/>
        <v>6</v>
      </c>
    </row>
    <row r="21" spans="6:19" x14ac:dyDescent="0.2">
      <c r="G21">
        <v>11</v>
      </c>
      <c r="H21" s="4"/>
      <c r="J21">
        <v>11</v>
      </c>
      <c r="K21">
        <f t="shared" ref="K21:S21" si="12">MOD(J21+(2*K$7-1),$G$28)</f>
        <v>12</v>
      </c>
      <c r="L21">
        <f t="shared" si="12"/>
        <v>15</v>
      </c>
      <c r="M21">
        <f t="shared" si="12"/>
        <v>3</v>
      </c>
      <c r="N21">
        <f t="shared" si="12"/>
        <v>10</v>
      </c>
      <c r="O21">
        <f t="shared" si="12"/>
        <v>2</v>
      </c>
      <c r="P21">
        <f t="shared" si="12"/>
        <v>13</v>
      </c>
      <c r="Q21">
        <f t="shared" si="12"/>
        <v>9</v>
      </c>
      <c r="R21">
        <f t="shared" si="12"/>
        <v>7</v>
      </c>
      <c r="S21">
        <f t="shared" si="12"/>
        <v>7</v>
      </c>
    </row>
    <row r="22" spans="6:19" x14ac:dyDescent="0.2">
      <c r="G22">
        <v>12</v>
      </c>
      <c r="H22" s="4"/>
      <c r="J22">
        <v>12</v>
      </c>
      <c r="K22">
        <f t="shared" ref="K22:S22" si="13">MOD(J22+(2*K$7-1),$G$28)</f>
        <v>13</v>
      </c>
      <c r="L22">
        <f t="shared" si="13"/>
        <v>16</v>
      </c>
      <c r="M22">
        <f t="shared" si="13"/>
        <v>4</v>
      </c>
      <c r="N22">
        <f t="shared" si="13"/>
        <v>11</v>
      </c>
      <c r="O22">
        <f t="shared" si="13"/>
        <v>3</v>
      </c>
      <c r="P22">
        <f t="shared" si="13"/>
        <v>14</v>
      </c>
      <c r="Q22">
        <f t="shared" si="13"/>
        <v>10</v>
      </c>
      <c r="R22">
        <f t="shared" si="13"/>
        <v>8</v>
      </c>
      <c r="S22">
        <f t="shared" si="13"/>
        <v>8</v>
      </c>
    </row>
    <row r="23" spans="6:19" x14ac:dyDescent="0.2">
      <c r="G23">
        <v>13</v>
      </c>
      <c r="H23" s="4"/>
      <c r="J23">
        <v>13</v>
      </c>
      <c r="K23">
        <f t="shared" ref="K23:S23" si="14">MOD(J23+(2*K$7-1),$G$28)</f>
        <v>14</v>
      </c>
      <c r="L23">
        <f t="shared" si="14"/>
        <v>0</v>
      </c>
      <c r="M23">
        <f t="shared" si="14"/>
        <v>5</v>
      </c>
      <c r="N23">
        <f t="shared" si="14"/>
        <v>12</v>
      </c>
      <c r="O23">
        <f t="shared" si="14"/>
        <v>4</v>
      </c>
      <c r="P23">
        <f t="shared" si="14"/>
        <v>15</v>
      </c>
      <c r="Q23">
        <f t="shared" si="14"/>
        <v>11</v>
      </c>
      <c r="R23">
        <f t="shared" si="14"/>
        <v>9</v>
      </c>
      <c r="S23">
        <f t="shared" si="14"/>
        <v>9</v>
      </c>
    </row>
    <row r="24" spans="6:19" x14ac:dyDescent="0.2">
      <c r="G24">
        <v>14</v>
      </c>
      <c r="H24" s="4"/>
      <c r="J24">
        <v>14</v>
      </c>
      <c r="K24">
        <f t="shared" ref="K24:S24" si="15">MOD(J24+(2*K$7-1),$G$28)</f>
        <v>15</v>
      </c>
      <c r="L24">
        <f t="shared" si="15"/>
        <v>1</v>
      </c>
      <c r="M24">
        <f t="shared" si="15"/>
        <v>6</v>
      </c>
      <c r="N24">
        <f t="shared" si="15"/>
        <v>13</v>
      </c>
      <c r="O24">
        <f t="shared" si="15"/>
        <v>5</v>
      </c>
      <c r="P24">
        <f t="shared" si="15"/>
        <v>16</v>
      </c>
      <c r="Q24">
        <f t="shared" si="15"/>
        <v>12</v>
      </c>
      <c r="R24">
        <f t="shared" si="15"/>
        <v>10</v>
      </c>
      <c r="S24">
        <f t="shared" si="15"/>
        <v>10</v>
      </c>
    </row>
    <row r="25" spans="6:19" x14ac:dyDescent="0.2">
      <c r="G25">
        <v>15</v>
      </c>
      <c r="H25" s="4"/>
      <c r="J25">
        <v>15</v>
      </c>
      <c r="K25">
        <f t="shared" ref="K25:S25" si="16">MOD(J25+(2*K$7-1),$G$28)</f>
        <v>16</v>
      </c>
      <c r="L25">
        <f t="shared" si="16"/>
        <v>2</v>
      </c>
      <c r="M25">
        <f t="shared" si="16"/>
        <v>7</v>
      </c>
      <c r="N25">
        <f t="shared" si="16"/>
        <v>14</v>
      </c>
      <c r="O25">
        <f t="shared" si="16"/>
        <v>6</v>
      </c>
      <c r="P25">
        <f t="shared" si="16"/>
        <v>0</v>
      </c>
      <c r="Q25">
        <f t="shared" si="16"/>
        <v>13</v>
      </c>
      <c r="R25">
        <f t="shared" si="16"/>
        <v>11</v>
      </c>
      <c r="S25">
        <f t="shared" si="16"/>
        <v>11</v>
      </c>
    </row>
    <row r="26" spans="6:19" x14ac:dyDescent="0.2">
      <c r="G26">
        <v>16</v>
      </c>
      <c r="H26" s="4"/>
      <c r="J26">
        <v>16</v>
      </c>
      <c r="K26">
        <f t="shared" ref="K26:S26" si="17">MOD(J26+(2*K$7-1),$G$28)</f>
        <v>0</v>
      </c>
      <c r="L26">
        <f t="shared" si="17"/>
        <v>3</v>
      </c>
      <c r="M26">
        <f t="shared" si="17"/>
        <v>8</v>
      </c>
      <c r="N26">
        <f t="shared" si="17"/>
        <v>15</v>
      </c>
      <c r="O26">
        <f t="shared" si="17"/>
        <v>7</v>
      </c>
      <c r="P26">
        <f t="shared" si="17"/>
        <v>1</v>
      </c>
      <c r="Q26">
        <f t="shared" si="17"/>
        <v>14</v>
      </c>
      <c r="R26">
        <f t="shared" si="17"/>
        <v>12</v>
      </c>
      <c r="S26">
        <f t="shared" si="17"/>
        <v>12</v>
      </c>
    </row>
    <row r="28" spans="6:19" x14ac:dyDescent="0.2">
      <c r="F28" s="2" t="s">
        <v>11</v>
      </c>
      <c r="G28">
        <f>COUNT(G10:G26)</f>
        <v>17</v>
      </c>
    </row>
    <row r="30" spans="6:19" x14ac:dyDescent="0.2">
      <c r="F30" s="5" t="s">
        <v>12</v>
      </c>
      <c r="G30">
        <f>_xlfn.CEILING.MATH(G28/2,1)</f>
        <v>9</v>
      </c>
    </row>
  </sheetData>
  <mergeCells count="1">
    <mergeCell ref="K6:S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LinearProbe</vt:lpstr>
      <vt:lpstr>QuadraticProbe-PowerVersion</vt:lpstr>
      <vt:lpstr>QuadraticProbe-AlgebraicTechniq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Hollingsworth, Joseph</cp:lastModifiedBy>
  <dcterms:created xsi:type="dcterms:W3CDTF">2019-10-17T17:09:41Z</dcterms:created>
  <dcterms:modified xsi:type="dcterms:W3CDTF">2019-10-21T01:56:14Z</dcterms:modified>
</cp:coreProperties>
</file>