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ings/OneDrive - Rose-Hulman Institute of Technology/Courses/CSSE230/Fall19/InstructionalMaterials/Hashing/"/>
    </mc:Choice>
  </mc:AlternateContent>
  <xr:revisionPtr revIDLastSave="101" documentId="8_{6FE4952C-38E2-BE4C-A91C-FA1BECE33721}" xr6:coauthVersionLast="45" xr6:coauthVersionMax="45" xr10:uidLastSave="{64010169-63EF-404E-84E5-38A00910F6B8}"/>
  <bookViews>
    <workbookView xWindow="5180" yWindow="1860" windowWidth="28040" windowHeight="17440" activeTab="1" xr2:uid="{12238644-1FCF-B44D-831F-8B9702F6DA8D}"/>
  </bookViews>
  <sheets>
    <sheet name="LinearProbe" sheetId="1" r:id="rId1"/>
    <sheet name="QuadraticPro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2" l="1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M10" i="2"/>
  <c r="L10" i="2"/>
  <c r="K10" i="2"/>
  <c r="G28" i="2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4" i="1"/>
  <c r="G15" i="1" l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14" i="1"/>
  <c r="I14" i="1" s="1"/>
  <c r="J16" i="1" l="1"/>
  <c r="J20" i="1"/>
  <c r="J24" i="1"/>
  <c r="J28" i="1"/>
  <c r="J32" i="1"/>
  <c r="J18" i="1"/>
  <c r="J26" i="1"/>
  <c r="J14" i="1"/>
  <c r="J23" i="1"/>
  <c r="J31" i="1"/>
  <c r="J17" i="1"/>
  <c r="J21" i="1"/>
  <c r="J25" i="1"/>
  <c r="J29" i="1"/>
  <c r="J33" i="1"/>
  <c r="J22" i="1"/>
  <c r="J30" i="1"/>
  <c r="J19" i="1"/>
  <c r="J27" i="1"/>
  <c r="J15" i="1"/>
</calcChain>
</file>

<file path=xl/sharedStrings.xml><?xml version="1.0" encoding="utf-8"?>
<sst xmlns="http://schemas.openxmlformats.org/spreadsheetml/2006/main" count="16" uniqueCount="16">
  <si>
    <t>lambda</t>
  </si>
  <si>
    <t>p</t>
  </si>
  <si>
    <t>lambda^(p-1)</t>
  </si>
  <si>
    <t>(1 - lambda)p</t>
  </si>
  <si>
    <t>Full</t>
  </si>
  <si>
    <t>Empty</t>
  </si>
  <si>
    <t>Full * Empty</t>
  </si>
  <si>
    <t>Sum</t>
  </si>
  <si>
    <t>Hash</t>
  </si>
  <si>
    <t>Table</t>
  </si>
  <si>
    <t>H</t>
  </si>
  <si>
    <r>
      <t>H+1</t>
    </r>
    <r>
      <rPr>
        <b/>
        <vertAlign val="superscript"/>
        <sz val="12"/>
        <color theme="1"/>
        <rFont val="Calibri (Body)"/>
      </rPr>
      <t>2</t>
    </r>
  </si>
  <si>
    <r>
      <t>H+2</t>
    </r>
    <r>
      <rPr>
        <b/>
        <vertAlign val="superscript"/>
        <sz val="12"/>
        <color theme="1"/>
        <rFont val="Calibri (Body)"/>
      </rPr>
      <t>2</t>
    </r>
  </si>
  <si>
    <r>
      <t>H+3</t>
    </r>
    <r>
      <rPr>
        <b/>
        <vertAlign val="superscript"/>
        <sz val="12"/>
        <color theme="1"/>
        <rFont val="Calibri (Body)"/>
      </rPr>
      <t>2</t>
    </r>
  </si>
  <si>
    <t>Table Size:</t>
  </si>
  <si>
    <r>
      <t>H+4</t>
    </r>
    <r>
      <rPr>
        <b/>
        <vertAlign val="superscript"/>
        <sz val="12"/>
        <color theme="1"/>
        <rFont val="Calibri (Body)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</si>
</sst>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1F82-3928-864F-A58F-B3EBDF7F06B6}">
  <dimension ref="F10:J33"/>
  <sheetViews>
    <sheetView topLeftCell="A7" zoomScale="130" zoomScaleNormal="130" workbookViewId="0">
      <selection activeCell="H19" sqref="H19"/>
    </sheetView>
  </sheetViews>
  <sheetFormatPr baseColWidth="10" defaultRowHeight="16"/>
  <cols>
    <col min="7" max="7" width="14.83203125" customWidth="1"/>
    <col min="8" max="8" width="15.5" customWidth="1"/>
    <col min="9" max="9" width="14" customWidth="1"/>
    <col min="10" max="10" width="14.5" customWidth="1"/>
  </cols>
  <sheetData>
    <row r="10" spans="6:10">
      <c r="F10" t="s">
        <v>0</v>
      </c>
      <c r="G10">
        <v>0.5</v>
      </c>
    </row>
    <row r="12" spans="6:10">
      <c r="G12" s="1" t="s">
        <v>4</v>
      </c>
      <c r="H12" s="1" t="s">
        <v>5</v>
      </c>
    </row>
    <row r="13" spans="6:10">
      <c r="F13" t="s">
        <v>1</v>
      </c>
      <c r="G13" s="1" t="s">
        <v>2</v>
      </c>
      <c r="H13" s="1" t="s">
        <v>3</v>
      </c>
      <c r="I13" s="1" t="s">
        <v>6</v>
      </c>
      <c r="J13" s="1" t="s">
        <v>7</v>
      </c>
    </row>
    <row r="14" spans="6:10">
      <c r="F14">
        <v>1</v>
      </c>
      <c r="G14">
        <f>POWER(G$10,(F14-1))</f>
        <v>1</v>
      </c>
      <c r="H14">
        <f>(1-G$10)*F14</f>
        <v>0.5</v>
      </c>
      <c r="I14">
        <f>G14*H14</f>
        <v>0.5</v>
      </c>
      <c r="J14">
        <f>SUM(I$14:I14)</f>
        <v>0.5</v>
      </c>
    </row>
    <row r="15" spans="6:10">
      <c r="F15">
        <v>2</v>
      </c>
      <c r="G15">
        <f t="shared" ref="G15:G33" si="0">POWER(G$10,(F15-1))</f>
        <v>0.5</v>
      </c>
      <c r="H15">
        <f t="shared" ref="H15:H33" si="1">(1-G$10)*F15</f>
        <v>1</v>
      </c>
      <c r="I15">
        <f t="shared" ref="I15:I33" si="2">G15*H15</f>
        <v>0.5</v>
      </c>
      <c r="J15">
        <f>SUM(I$14:I15)</f>
        <v>1</v>
      </c>
    </row>
    <row r="16" spans="6:10">
      <c r="F16">
        <v>3</v>
      </c>
      <c r="G16">
        <f t="shared" si="0"/>
        <v>0.25</v>
      </c>
      <c r="H16">
        <f t="shared" si="1"/>
        <v>1.5</v>
      </c>
      <c r="I16">
        <f t="shared" si="2"/>
        <v>0.375</v>
      </c>
      <c r="J16">
        <f>SUM(I$14:I16)</f>
        <v>1.375</v>
      </c>
    </row>
    <row r="17" spans="6:10">
      <c r="F17">
        <v>4</v>
      </c>
      <c r="G17">
        <f t="shared" si="0"/>
        <v>0.125</v>
      </c>
      <c r="H17">
        <f t="shared" si="1"/>
        <v>2</v>
      </c>
      <c r="I17">
        <f t="shared" si="2"/>
        <v>0.25</v>
      </c>
      <c r="J17">
        <f>SUM(I$14:I17)</f>
        <v>1.625</v>
      </c>
    </row>
    <row r="18" spans="6:10">
      <c r="F18">
        <v>5</v>
      </c>
      <c r="G18">
        <f t="shared" si="0"/>
        <v>6.25E-2</v>
      </c>
      <c r="H18">
        <f t="shared" si="1"/>
        <v>2.5</v>
      </c>
      <c r="I18">
        <f t="shared" si="2"/>
        <v>0.15625</v>
      </c>
      <c r="J18">
        <f>SUM(I$14:I18)</f>
        <v>1.78125</v>
      </c>
    </row>
    <row r="19" spans="6:10">
      <c r="F19">
        <v>6</v>
      </c>
      <c r="G19">
        <f t="shared" si="0"/>
        <v>3.125E-2</v>
      </c>
      <c r="H19">
        <f t="shared" si="1"/>
        <v>3</v>
      </c>
      <c r="I19">
        <f t="shared" si="2"/>
        <v>9.375E-2</v>
      </c>
      <c r="J19">
        <f>SUM(I$14:I19)</f>
        <v>1.875</v>
      </c>
    </row>
    <row r="20" spans="6:10">
      <c r="F20">
        <v>7</v>
      </c>
      <c r="G20">
        <f t="shared" si="0"/>
        <v>1.5625E-2</v>
      </c>
      <c r="H20">
        <f t="shared" si="1"/>
        <v>3.5</v>
      </c>
      <c r="I20">
        <f t="shared" si="2"/>
        <v>5.46875E-2</v>
      </c>
      <c r="J20">
        <f>SUM(I$14:I20)</f>
        <v>1.9296875</v>
      </c>
    </row>
    <row r="21" spans="6:10">
      <c r="F21">
        <v>8</v>
      </c>
      <c r="G21">
        <f t="shared" si="0"/>
        <v>7.8125E-3</v>
      </c>
      <c r="H21">
        <f t="shared" si="1"/>
        <v>4</v>
      </c>
      <c r="I21">
        <f t="shared" si="2"/>
        <v>3.125E-2</v>
      </c>
      <c r="J21">
        <f>SUM(I$14:I21)</f>
        <v>1.9609375</v>
      </c>
    </row>
    <row r="22" spans="6:10">
      <c r="F22">
        <v>9</v>
      </c>
      <c r="G22">
        <f t="shared" si="0"/>
        <v>3.90625E-3</v>
      </c>
      <c r="H22">
        <f t="shared" si="1"/>
        <v>4.5</v>
      </c>
      <c r="I22">
        <f t="shared" si="2"/>
        <v>1.7578125E-2</v>
      </c>
      <c r="J22">
        <f>SUM(I$14:I22)</f>
        <v>1.978515625</v>
      </c>
    </row>
    <row r="23" spans="6:10">
      <c r="F23">
        <v>10</v>
      </c>
      <c r="G23">
        <f t="shared" si="0"/>
        <v>1.953125E-3</v>
      </c>
      <c r="H23">
        <f t="shared" si="1"/>
        <v>5</v>
      </c>
      <c r="I23">
        <f t="shared" si="2"/>
        <v>9.765625E-3</v>
      </c>
      <c r="J23">
        <f>SUM(I$14:I23)</f>
        <v>1.98828125</v>
      </c>
    </row>
    <row r="24" spans="6:10">
      <c r="F24">
        <v>11</v>
      </c>
      <c r="G24">
        <f t="shared" si="0"/>
        <v>9.765625E-4</v>
      </c>
      <c r="H24">
        <f t="shared" si="1"/>
        <v>5.5</v>
      </c>
      <c r="I24">
        <f t="shared" si="2"/>
        <v>5.37109375E-3</v>
      </c>
      <c r="J24">
        <f>SUM(I$14:I24)</f>
        <v>1.99365234375</v>
      </c>
    </row>
    <row r="25" spans="6:10">
      <c r="F25">
        <v>12</v>
      </c>
      <c r="G25">
        <f t="shared" si="0"/>
        <v>4.8828125E-4</v>
      </c>
      <c r="H25">
        <f t="shared" si="1"/>
        <v>6</v>
      </c>
      <c r="I25">
        <f t="shared" si="2"/>
        <v>2.9296875E-3</v>
      </c>
      <c r="J25">
        <f>SUM(I$14:I25)</f>
        <v>1.99658203125</v>
      </c>
    </row>
    <row r="26" spans="6:10">
      <c r="F26">
        <v>13</v>
      </c>
      <c r="G26">
        <f t="shared" si="0"/>
        <v>2.44140625E-4</v>
      </c>
      <c r="H26">
        <f t="shared" si="1"/>
        <v>6.5</v>
      </c>
      <c r="I26">
        <f t="shared" si="2"/>
        <v>1.5869140625E-3</v>
      </c>
      <c r="J26">
        <f>SUM(I$14:I26)</f>
        <v>1.9981689453125</v>
      </c>
    </row>
    <row r="27" spans="6:10">
      <c r="F27">
        <v>14</v>
      </c>
      <c r="G27">
        <f t="shared" si="0"/>
        <v>1.220703125E-4</v>
      </c>
      <c r="H27">
        <f t="shared" si="1"/>
        <v>7</v>
      </c>
      <c r="I27">
        <f t="shared" si="2"/>
        <v>8.544921875E-4</v>
      </c>
      <c r="J27">
        <f>SUM(I$14:I27)</f>
        <v>1.9990234375</v>
      </c>
    </row>
    <row r="28" spans="6:10">
      <c r="F28">
        <v>15</v>
      </c>
      <c r="G28">
        <f t="shared" si="0"/>
        <v>6.103515625E-5</v>
      </c>
      <c r="H28">
        <f t="shared" si="1"/>
        <v>7.5</v>
      </c>
      <c r="I28">
        <f t="shared" si="2"/>
        <v>4.57763671875E-4</v>
      </c>
      <c r="J28">
        <f>SUM(I$14:I28)</f>
        <v>1.999481201171875</v>
      </c>
    </row>
    <row r="29" spans="6:10">
      <c r="F29">
        <v>16</v>
      </c>
      <c r="G29">
        <f t="shared" si="0"/>
        <v>3.0517578125E-5</v>
      </c>
      <c r="H29">
        <f t="shared" si="1"/>
        <v>8</v>
      </c>
      <c r="I29">
        <f t="shared" si="2"/>
        <v>2.44140625E-4</v>
      </c>
      <c r="J29">
        <f>SUM(I$14:I29)</f>
        <v>1.999725341796875</v>
      </c>
    </row>
    <row r="30" spans="6:10">
      <c r="F30">
        <v>17</v>
      </c>
      <c r="G30">
        <f t="shared" si="0"/>
        <v>1.52587890625E-5</v>
      </c>
      <c r="H30">
        <f t="shared" si="1"/>
        <v>8.5</v>
      </c>
      <c r="I30">
        <f t="shared" si="2"/>
        <v>1.2969970703125E-4</v>
      </c>
      <c r="J30">
        <f>SUM(I$14:I30)</f>
        <v>1.9998550415039062</v>
      </c>
    </row>
    <row r="31" spans="6:10">
      <c r="F31">
        <v>18</v>
      </c>
      <c r="G31">
        <f t="shared" si="0"/>
        <v>7.62939453125E-6</v>
      </c>
      <c r="H31">
        <f t="shared" si="1"/>
        <v>9</v>
      </c>
      <c r="I31">
        <f t="shared" si="2"/>
        <v>6.866455078125E-5</v>
      </c>
      <c r="J31">
        <f>SUM(I$14:I31)</f>
        <v>1.9999237060546875</v>
      </c>
    </row>
    <row r="32" spans="6:10">
      <c r="F32">
        <v>19</v>
      </c>
      <c r="G32">
        <f t="shared" si="0"/>
        <v>3.814697265625E-6</v>
      </c>
      <c r="H32">
        <f t="shared" si="1"/>
        <v>9.5</v>
      </c>
      <c r="I32">
        <f t="shared" si="2"/>
        <v>3.62396240234375E-5</v>
      </c>
      <c r="J32">
        <f>SUM(I$14:I32)</f>
        <v>1.9999599456787109</v>
      </c>
    </row>
    <row r="33" spans="6:10">
      <c r="F33">
        <v>20</v>
      </c>
      <c r="G33">
        <f t="shared" si="0"/>
        <v>1.9073486328125E-6</v>
      </c>
      <c r="H33">
        <f t="shared" si="1"/>
        <v>10</v>
      </c>
      <c r="I33">
        <f t="shared" si="2"/>
        <v>1.9073486328125E-5</v>
      </c>
      <c r="J33">
        <f>SUM(I$14:I33)</f>
        <v>1.9999790191650391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1A6D-F14B-3342-9F1F-9E6B400FC372}">
  <dimension ref="F8:N28"/>
  <sheetViews>
    <sheetView tabSelected="1" workbookViewId="0">
      <selection activeCell="D7" sqref="D7"/>
    </sheetView>
  </sheetViews>
  <sheetFormatPr baseColWidth="10" defaultRowHeight="16"/>
  <cols>
    <col min="6" max="6" width="10.83203125" customWidth="1"/>
    <col min="7" max="7" width="6.33203125" customWidth="1"/>
  </cols>
  <sheetData>
    <row r="8" spans="7:14">
      <c r="H8" s="1" t="s">
        <v>8</v>
      </c>
    </row>
    <row r="9" spans="7:14" ht="20" thickBot="1">
      <c r="H9" s="1" t="s">
        <v>9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15</v>
      </c>
    </row>
    <row r="10" spans="7:14">
      <c r="G10">
        <v>0</v>
      </c>
      <c r="H10" s="4"/>
      <c r="J10">
        <v>0</v>
      </c>
      <c r="K10">
        <f>MOD($J10+POWER(1,2),$G$28)</f>
        <v>1</v>
      </c>
      <c r="L10">
        <f>MOD($J10+POWER(2,2),$G$28)</f>
        <v>4</v>
      </c>
      <c r="M10">
        <f>MOD($J10+POWER(3,2),$G$28)</f>
        <v>9</v>
      </c>
      <c r="N10">
        <f>MOD($J10+POWER(4,2),$G$28)</f>
        <v>16</v>
      </c>
    </row>
    <row r="11" spans="7:14">
      <c r="G11">
        <v>1</v>
      </c>
      <c r="H11" s="4"/>
      <c r="J11">
        <v>1</v>
      </c>
      <c r="K11">
        <f t="shared" ref="K11:K26" si="0">MOD($J11+POWER(1,2),$G$28)</f>
        <v>2</v>
      </c>
      <c r="L11">
        <f t="shared" ref="L11:L26" si="1">MOD($J11+POWER(2,2),$G$28)</f>
        <v>5</v>
      </c>
      <c r="M11">
        <f t="shared" ref="M11:M26" si="2">MOD($J11+POWER(3,2),$G$28)</f>
        <v>10</v>
      </c>
      <c r="N11">
        <f t="shared" ref="N11:N26" si="3">MOD($J11+POWER(4,2),$G$28)</f>
        <v>0</v>
      </c>
    </row>
    <row r="12" spans="7:14">
      <c r="G12">
        <v>2</v>
      </c>
      <c r="H12" s="4"/>
      <c r="J12">
        <v>2</v>
      </c>
      <c r="K12">
        <f t="shared" si="0"/>
        <v>3</v>
      </c>
      <c r="L12">
        <f t="shared" si="1"/>
        <v>6</v>
      </c>
      <c r="M12">
        <f t="shared" si="2"/>
        <v>11</v>
      </c>
      <c r="N12">
        <f t="shared" si="3"/>
        <v>1</v>
      </c>
    </row>
    <row r="13" spans="7:14">
      <c r="G13">
        <v>3</v>
      </c>
      <c r="H13" s="4"/>
      <c r="J13">
        <v>3</v>
      </c>
      <c r="K13">
        <f t="shared" si="0"/>
        <v>4</v>
      </c>
      <c r="L13">
        <f t="shared" si="1"/>
        <v>7</v>
      </c>
      <c r="M13">
        <f t="shared" si="2"/>
        <v>12</v>
      </c>
      <c r="N13">
        <f t="shared" si="3"/>
        <v>2</v>
      </c>
    </row>
    <row r="14" spans="7:14">
      <c r="G14">
        <v>4</v>
      </c>
      <c r="H14" s="4"/>
      <c r="J14">
        <v>4</v>
      </c>
      <c r="K14">
        <f t="shared" si="0"/>
        <v>5</v>
      </c>
      <c r="L14">
        <f t="shared" si="1"/>
        <v>8</v>
      </c>
      <c r="M14">
        <f t="shared" si="2"/>
        <v>13</v>
      </c>
      <c r="N14">
        <f t="shared" si="3"/>
        <v>3</v>
      </c>
    </row>
    <row r="15" spans="7:14">
      <c r="G15">
        <v>5</v>
      </c>
      <c r="H15" s="4"/>
      <c r="J15">
        <v>5</v>
      </c>
      <c r="K15">
        <f t="shared" si="0"/>
        <v>6</v>
      </c>
      <c r="L15">
        <f t="shared" si="1"/>
        <v>9</v>
      </c>
      <c r="M15">
        <f t="shared" si="2"/>
        <v>14</v>
      </c>
      <c r="N15">
        <f t="shared" si="3"/>
        <v>4</v>
      </c>
    </row>
    <row r="16" spans="7:14">
      <c r="G16">
        <v>6</v>
      </c>
      <c r="H16" s="4"/>
      <c r="J16">
        <v>6</v>
      </c>
      <c r="K16">
        <f t="shared" si="0"/>
        <v>7</v>
      </c>
      <c r="L16">
        <f t="shared" si="1"/>
        <v>10</v>
      </c>
      <c r="M16">
        <f t="shared" si="2"/>
        <v>15</v>
      </c>
      <c r="N16">
        <f t="shared" si="3"/>
        <v>5</v>
      </c>
    </row>
    <row r="17" spans="6:14">
      <c r="G17">
        <v>7</v>
      </c>
      <c r="H17" s="4"/>
      <c r="J17">
        <v>7</v>
      </c>
      <c r="K17">
        <f t="shared" si="0"/>
        <v>8</v>
      </c>
      <c r="L17">
        <f t="shared" si="1"/>
        <v>11</v>
      </c>
      <c r="M17">
        <f t="shared" si="2"/>
        <v>16</v>
      </c>
      <c r="N17">
        <f t="shared" si="3"/>
        <v>6</v>
      </c>
    </row>
    <row r="18" spans="6:14">
      <c r="G18">
        <v>8</v>
      </c>
      <c r="H18" s="4"/>
      <c r="J18">
        <v>8</v>
      </c>
      <c r="K18">
        <f t="shared" si="0"/>
        <v>9</v>
      </c>
      <c r="L18">
        <f t="shared" si="1"/>
        <v>12</v>
      </c>
      <c r="M18">
        <f t="shared" si="2"/>
        <v>0</v>
      </c>
      <c r="N18">
        <f t="shared" si="3"/>
        <v>7</v>
      </c>
    </row>
    <row r="19" spans="6:14">
      <c r="G19">
        <v>9</v>
      </c>
      <c r="H19" s="4"/>
      <c r="J19">
        <v>9</v>
      </c>
      <c r="K19">
        <f t="shared" si="0"/>
        <v>10</v>
      </c>
      <c r="L19">
        <f t="shared" si="1"/>
        <v>13</v>
      </c>
      <c r="M19">
        <f t="shared" si="2"/>
        <v>1</v>
      </c>
      <c r="N19">
        <f t="shared" si="3"/>
        <v>8</v>
      </c>
    </row>
    <row r="20" spans="6:14">
      <c r="G20">
        <v>10</v>
      </c>
      <c r="H20" s="4"/>
      <c r="J20">
        <v>10</v>
      </c>
      <c r="K20">
        <f t="shared" si="0"/>
        <v>11</v>
      </c>
      <c r="L20">
        <f t="shared" si="1"/>
        <v>14</v>
      </c>
      <c r="M20">
        <f t="shared" si="2"/>
        <v>2</v>
      </c>
      <c r="N20">
        <f t="shared" si="3"/>
        <v>9</v>
      </c>
    </row>
    <row r="21" spans="6:14">
      <c r="G21">
        <v>11</v>
      </c>
      <c r="H21" s="4"/>
      <c r="J21">
        <v>11</v>
      </c>
      <c r="K21">
        <f t="shared" si="0"/>
        <v>12</v>
      </c>
      <c r="L21">
        <f t="shared" si="1"/>
        <v>15</v>
      </c>
      <c r="M21">
        <f t="shared" si="2"/>
        <v>3</v>
      </c>
      <c r="N21">
        <f t="shared" si="3"/>
        <v>10</v>
      </c>
    </row>
    <row r="22" spans="6:14">
      <c r="G22">
        <v>12</v>
      </c>
      <c r="H22" s="4"/>
      <c r="J22">
        <v>12</v>
      </c>
      <c r="K22">
        <f t="shared" si="0"/>
        <v>13</v>
      </c>
      <c r="L22">
        <f t="shared" si="1"/>
        <v>16</v>
      </c>
      <c r="M22">
        <f t="shared" si="2"/>
        <v>4</v>
      </c>
      <c r="N22">
        <f t="shared" si="3"/>
        <v>11</v>
      </c>
    </row>
    <row r="23" spans="6:14">
      <c r="G23">
        <v>13</v>
      </c>
      <c r="H23" s="4"/>
      <c r="J23">
        <v>13</v>
      </c>
      <c r="K23">
        <f t="shared" si="0"/>
        <v>14</v>
      </c>
      <c r="L23">
        <f t="shared" si="1"/>
        <v>0</v>
      </c>
      <c r="M23">
        <f t="shared" si="2"/>
        <v>5</v>
      </c>
      <c r="N23">
        <f t="shared" si="3"/>
        <v>12</v>
      </c>
    </row>
    <row r="24" spans="6:14">
      <c r="G24">
        <v>14</v>
      </c>
      <c r="H24" s="4"/>
      <c r="J24">
        <v>14</v>
      </c>
      <c r="K24">
        <f t="shared" si="0"/>
        <v>15</v>
      </c>
      <c r="L24">
        <f t="shared" si="1"/>
        <v>1</v>
      </c>
      <c r="M24">
        <f t="shared" si="2"/>
        <v>6</v>
      </c>
      <c r="N24">
        <f t="shared" si="3"/>
        <v>13</v>
      </c>
    </row>
    <row r="25" spans="6:14">
      <c r="G25">
        <v>15</v>
      </c>
      <c r="H25" s="4"/>
      <c r="J25">
        <v>15</v>
      </c>
      <c r="K25">
        <f t="shared" si="0"/>
        <v>16</v>
      </c>
      <c r="L25">
        <f t="shared" si="1"/>
        <v>2</v>
      </c>
      <c r="M25">
        <f t="shared" si="2"/>
        <v>7</v>
      </c>
      <c r="N25">
        <f t="shared" si="3"/>
        <v>14</v>
      </c>
    </row>
    <row r="26" spans="6:14">
      <c r="G26">
        <v>16</v>
      </c>
      <c r="H26" s="4"/>
      <c r="J26">
        <v>16</v>
      </c>
      <c r="K26">
        <f t="shared" si="0"/>
        <v>0</v>
      </c>
      <c r="L26">
        <f t="shared" si="1"/>
        <v>3</v>
      </c>
      <c r="M26">
        <f t="shared" si="2"/>
        <v>8</v>
      </c>
      <c r="N26">
        <f t="shared" si="3"/>
        <v>15</v>
      </c>
    </row>
    <row r="28" spans="6:14">
      <c r="F28" s="2" t="s">
        <v>14</v>
      </c>
      <c r="G28">
        <f>COUNT(G10:G26)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LinearProbe</vt:lpstr>
      <vt:lpstr>QuadraticProbe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Hollingsworth, Joseph</cp:lastModifiedBy>
  <dcterms:created xsi:type="dcterms:W3CDTF">2019-10-17T17:09:41Z</dcterms:created>
  <dcterms:modified xsi:type="dcterms:W3CDTF">2019-10-21T01:23:04Z</dcterms:modified>
</cp:coreProperties>
</file>