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/Downloads/"/>
    </mc:Choice>
  </mc:AlternateContent>
  <xr:revisionPtr revIDLastSave="0" documentId="13_ncr:40009_{680A961F-961F-0C48-82D1-CE20E63ED023}" xr6:coauthVersionLast="40" xr6:coauthVersionMax="40" xr10:uidLastSave="{00000000-0000-0000-0000-000000000000}"/>
  <bookViews>
    <workbookView xWindow="380" yWindow="500" windowWidth="24820" windowHeight="14300" activeTab="2"/>
  </bookViews>
  <sheets>
    <sheet name="TRAINevaluate_proteins_valid_sm" sheetId="1" r:id="rId1"/>
    <sheet name="TOP200_vaild" sheetId="5" r:id="rId2"/>
    <sheet name="TOP200_small" sheetId="4" r:id="rId3"/>
    <sheet name="humanalltrainconcat_small" sheetId="3" r:id="rId4"/>
    <sheet name="humanalltrainconcat_valid" sheetId="2" r:id="rId5"/>
  </sheets>
  <definedNames>
    <definedName name="_xlnm._FilterDatabase" localSheetId="0" hidden="1">TRAINevaluate_proteins_valid_sm!$A$1:$N$433</definedName>
  </definedNames>
  <calcPr calcId="191029"/>
</workbook>
</file>

<file path=xl/calcChain.xml><?xml version="1.0" encoding="utf-8"?>
<calcChain xmlns="http://schemas.openxmlformats.org/spreadsheetml/2006/main">
  <c r="N202" i="5" l="1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1" i="5" s="1"/>
  <c r="N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1" i="5" s="1"/>
  <c r="L3" i="5"/>
  <c r="J1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H1" i="5"/>
  <c r="J1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H1" i="4"/>
  <c r="J1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H1" i="3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M1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J1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H1" i="2"/>
  <c r="L1" i="2"/>
  <c r="O1" i="2" l="1"/>
</calcChain>
</file>

<file path=xl/sharedStrings.xml><?xml version="1.0" encoding="utf-8"?>
<sst xmlns="http://schemas.openxmlformats.org/spreadsheetml/2006/main" count="6118" uniqueCount="455">
  <si>
    <t>ML_fullpath</t>
  </si>
  <si>
    <t>file_evaluate</t>
  </si>
  <si>
    <t>Name</t>
  </si>
  <si>
    <t>evaluate</t>
  </si>
  <si>
    <t>AG_ATG</t>
  </si>
  <si>
    <t>SPECIES</t>
  </si>
  <si>
    <t>AgonistAntagonist_test</t>
  </si>
  <si>
    <t>test_data size</t>
  </si>
  <si>
    <t>mean_squared_error</t>
  </si>
  <si>
    <t>pearsonr</t>
  </si>
  <si>
    <t>mean_absolute_error</t>
  </si>
  <si>
    <t>root_mean_squared_error</t>
  </si>
  <si>
    <t>r2</t>
  </si>
  <si>
    <t>median_absolute_error</t>
  </si>
  <si>
    <t>AutogluonTRAIN1213_AgonistAntagonist_humanalltrainconcat_420min</t>
  </si>
  <si>
    <t>GPCR_to_trainAgonistAntagonist_5HT1A_HUMAN_valid.csv</t>
  </si>
  <si>
    <t>5HT1A_HUMAN</t>
  </si>
  <si>
    <t>human_valid</t>
  </si>
  <si>
    <t>AGATG</t>
  </si>
  <si>
    <t>HUMAN</t>
  </si>
  <si>
    <t>AgonistAntagonist</t>
  </si>
  <si>
    <t>GPCR_to_trainAgonistAntagonist_5HT1B_HUMAN_valid.csv</t>
  </si>
  <si>
    <t>5HT1B_HUMAN</t>
  </si>
  <si>
    <t>GPCR_to_trainAgonistAntagonist_5HT1D_HUMAN_valid.csv</t>
  </si>
  <si>
    <t>5HT1D_HUMAN</t>
  </si>
  <si>
    <t>GPCR_to_trainAgonistAntagonist_5HT1E_HUMAN_valid.csv</t>
  </si>
  <si>
    <t>5HT1E_HUMAN</t>
  </si>
  <si>
    <t>GPCR_to_trainAgonistAntagonist_5HT2A_HUMAN_valid.csv</t>
  </si>
  <si>
    <t>5HT2A_HUMAN</t>
  </si>
  <si>
    <t>GPCR_to_trainAgonistAntagonist_5HT2B_HUMAN_valid.csv</t>
  </si>
  <si>
    <t>5HT2B_HUMAN</t>
  </si>
  <si>
    <t>GPCR_to_trainAgonistAntagonist_5HT2C_HUMAN_valid.csv</t>
  </si>
  <si>
    <t>5HT2C_HUMAN</t>
  </si>
  <si>
    <t>GPCR_to_trainAgonistAntagonist_5HT4R_HUMAN_valid.csv</t>
  </si>
  <si>
    <t>5HT4R_HUMAN</t>
  </si>
  <si>
    <t>GPCR_to_trainAgonistAntagonist_5HT5A_HUMAN_valid.csv</t>
  </si>
  <si>
    <t>5HT5A_HUMAN</t>
  </si>
  <si>
    <t>GPCR_to_trainAgonistAntagonist_5HT6R_HUMAN_valid.csv</t>
  </si>
  <si>
    <t>5HT6R_HUMAN</t>
  </si>
  <si>
    <t>GPCR_to_trainAgonistAntagonist_5HT7R_HUMAN_valid.csv</t>
  </si>
  <si>
    <t>5HT7R_HUMAN</t>
  </si>
  <si>
    <t>GPCR_to_trainAgonistAntagonist_AA1R_HUMAN_valid.csv</t>
  </si>
  <si>
    <t>AA1R_HUMAN</t>
  </si>
  <si>
    <t>GPCR_to_trainAgonistAntagonist_AA2AR_HUMAN_valid.csv</t>
  </si>
  <si>
    <t>AA2AR_HUMAN</t>
  </si>
  <si>
    <t>GPCR_to_trainAgonistAntagonist_AA2BR_HUMAN_valid.csv</t>
  </si>
  <si>
    <t>AA2BR_HUMAN</t>
  </si>
  <si>
    <t>GPCR_to_trainAgonistAntagonist_AA3R_HUMAN_valid.csv</t>
  </si>
  <si>
    <t>AA3R_HUMAN</t>
  </si>
  <si>
    <t>GPCR_to_trainAgonistAntagonist_ACKR3_HUMAN_valid.csv</t>
  </si>
  <si>
    <t>ACKR3_HUMAN</t>
  </si>
  <si>
    <t>GPCR_to_trainAgonistAntagonist_ACM1_HUMAN_valid.csv</t>
  </si>
  <si>
    <t>ACM1_HUMAN</t>
  </si>
  <si>
    <t>GPCR_to_trainAgonistAntagonist_ACM2_HUMAN_valid.csv</t>
  </si>
  <si>
    <t>ACM2_HUMAN</t>
  </si>
  <si>
    <t>GPCR_to_trainAgonistAntagonist_ACM3_HUMAN_valid.csv</t>
  </si>
  <si>
    <t>ACM3_HUMAN</t>
  </si>
  <si>
    <t>GPCR_to_trainAgonistAntagonist_ACM4_HUMAN_valid.csv</t>
  </si>
  <si>
    <t>ACM4_HUMAN</t>
  </si>
  <si>
    <t>GPCR_to_trainAgonistAntagonist_ACM5_HUMAN_valid.csv</t>
  </si>
  <si>
    <t>ACM5_HUMAN</t>
  </si>
  <si>
    <t>GPCR_to_trainAgonistAntagonist_ADA1A_HUMAN_valid.csv</t>
  </si>
  <si>
    <t>ADA1A_HUMAN</t>
  </si>
  <si>
    <t>GPCR_to_trainAgonistAntagonist_ADA1B_HUMAN_valid.csv</t>
  </si>
  <si>
    <t>ADA1B_HUMAN</t>
  </si>
  <si>
    <t>GPCR_to_trainAgonistAntagonist_ADA1D_HUMAN_valid.csv</t>
  </si>
  <si>
    <t>ADA1D_HUMAN</t>
  </si>
  <si>
    <t>GPCR_to_trainAgonistAntagonist_ADA2A_HUMAN_valid.csv</t>
  </si>
  <si>
    <t>ADA2A_HUMAN</t>
  </si>
  <si>
    <t>GPCR_to_trainAgonistAntagonist_ADA2B_HUMAN_valid.csv</t>
  </si>
  <si>
    <t>ADA2B_HUMAN</t>
  </si>
  <si>
    <t>GPCR_to_trainAgonistAntagonist_ADA2C_HUMAN_valid.csv</t>
  </si>
  <si>
    <t>ADA2C_HUMAN</t>
  </si>
  <si>
    <t>GPCR_to_trainAgonistAntagonist_ADRB1_HUMAN_valid.csv</t>
  </si>
  <si>
    <t>ADRB1_HUMAN</t>
  </si>
  <si>
    <t>GPCR_to_trainAgonistAntagonist_ADRB2_HUMAN_valid.csv</t>
  </si>
  <si>
    <t>ADRB2_HUMAN</t>
  </si>
  <si>
    <t>GPCR_to_trainAgonistAntagonist_ADRB3_HUMAN_valid.csv</t>
  </si>
  <si>
    <t>ADRB3_HUMAN</t>
  </si>
  <si>
    <t>GPCR_to_trainAgonistAntagonist_AGTR1_HUMAN_valid.csv</t>
  </si>
  <si>
    <t>AGTR1_HUMAN</t>
  </si>
  <si>
    <t>GPCR_to_trainAgonistAntagonist_APJ_HUMAN_valid.csv</t>
  </si>
  <si>
    <t>APJ_HUMAN</t>
  </si>
  <si>
    <t>GPCR_to_trainAgonistAntagonist_BKRB1_HUMAN_valid.csv</t>
  </si>
  <si>
    <t>BKRB1_HUMAN</t>
  </si>
  <si>
    <t>GPCR_to_trainAgonistAntagonist_BKRB2_HUMAN_valid.csv</t>
  </si>
  <si>
    <t>BKRB2_HUMAN</t>
  </si>
  <si>
    <t>GPCR_to_trainAgonistAntagonist_BRS3_HUMAN_valid.csv</t>
  </si>
  <si>
    <t>BRS3_HUMAN</t>
  </si>
  <si>
    <t>GPCR_to_trainAgonistAntagonist_C3AR_HUMAN_valid.csv</t>
  </si>
  <si>
    <t>C3AR_HUMAN</t>
  </si>
  <si>
    <t>GPCR_to_trainAgonistAntagonist_C5AR1_HUMAN_valid.csv</t>
  </si>
  <si>
    <t>C5AR1_HUMAN</t>
  </si>
  <si>
    <t>GPCR_to_trainAgonistAntagonist_CALRL_HUMAN_valid.csv</t>
  </si>
  <si>
    <t>CALRL_HUMAN</t>
  </si>
  <si>
    <t>GPCR_to_trainAgonistAntagonist_CASR_HUMAN_valid.csv</t>
  </si>
  <si>
    <t>CASR_HUMAN</t>
  </si>
  <si>
    <t>GPCR_to_trainAgonistAntagonist_CCKAR_HUMAN_valid.csv</t>
  </si>
  <si>
    <t>CCKAR_HUMAN</t>
  </si>
  <si>
    <t>GPCR_to_trainAgonistAntagonist_CCR1_HUMAN_valid.csv</t>
  </si>
  <si>
    <t>CCR1_HUMAN</t>
  </si>
  <si>
    <t>GPCR_to_trainAgonistAntagonist_CCR2_HUMAN_valid.csv</t>
  </si>
  <si>
    <t>CCR2_HUMAN</t>
  </si>
  <si>
    <t>GPCR_to_trainAgonistAntagonist_CCR3_HUMAN_valid.csv</t>
  </si>
  <si>
    <t>CCR3_HUMAN</t>
  </si>
  <si>
    <t>GPCR_to_trainAgonistAntagonist_CCR4_HUMAN_valid.csv</t>
  </si>
  <si>
    <t>CCR4_HUMAN</t>
  </si>
  <si>
    <t>GPCR_to_trainAgonistAntagonist_CCR5_HUMAN_valid.csv</t>
  </si>
  <si>
    <t>CCR5_HUMAN</t>
  </si>
  <si>
    <t>GPCR_to_trainAgonistAntagonist_CCR6_HUMAN_valid.csv</t>
  </si>
  <si>
    <t>CCR6_HUMAN</t>
  </si>
  <si>
    <t>GPCR_to_trainAgonistAntagonist_CCR8_HUMAN_valid.csv</t>
  </si>
  <si>
    <t>CCR8_HUMAN</t>
  </si>
  <si>
    <t>GPCR_to_trainAgonistAntagonist_CCR9_HUMAN_valid.csv</t>
  </si>
  <si>
    <t>CCR9_HUMAN</t>
  </si>
  <si>
    <t>GPCR_to_trainAgonistAntagonist_CLTR1_HUMAN_valid.csv</t>
  </si>
  <si>
    <t>CLTR1_HUMAN</t>
  </si>
  <si>
    <t>GPCR_to_trainAgonistAntagonist_CLTR2_HUMAN_valid.csv</t>
  </si>
  <si>
    <t>CLTR2_HUMAN</t>
  </si>
  <si>
    <t>GPCR_to_trainAgonistAntagonist_CNR1_HUMAN_valid.csv</t>
  </si>
  <si>
    <t>CNR1_HUMAN</t>
  </si>
  <si>
    <t>GPCR_to_trainAgonistAntagonist_CNR2_HUMAN_valid.csv</t>
  </si>
  <si>
    <t>CNR2_HUMAN</t>
  </si>
  <si>
    <t>GPCR_to_trainAgonistAntagonist_CRFR2_HUMAN_valid.csv</t>
  </si>
  <si>
    <t>CRFR2_HUMAN</t>
  </si>
  <si>
    <t>GPCR_to_trainAgonistAntagonist_CXCR2_HUMAN_valid.csv</t>
  </si>
  <si>
    <t>CXCR2_HUMAN</t>
  </si>
  <si>
    <t>GPCR_to_trainAgonistAntagonist_CXCR3_HUMAN_valid.csv</t>
  </si>
  <si>
    <t>CXCR3_HUMAN</t>
  </si>
  <si>
    <t>GPCR_to_trainAgonistAntagonist_CXCR4_HUMAN_valid.csv</t>
  </si>
  <si>
    <t>CXCR4_HUMAN</t>
  </si>
  <si>
    <t>GPCR_to_trainAgonistAntagonist_CXCR5_HUMAN_valid.csv</t>
  </si>
  <si>
    <t>CXCR5_HUMAN</t>
  </si>
  <si>
    <t>GPCR_to_trainAgonistAntagonist_DRD1_HUMAN_valid.csv</t>
  </si>
  <si>
    <t>DRD1_HUMAN</t>
  </si>
  <si>
    <t>GPCR_to_trainAgonistAntagonist_DRD2_HUMAN_valid.csv</t>
  </si>
  <si>
    <t>DRD2_HUMAN</t>
  </si>
  <si>
    <t>GPCR_to_trainAgonistAntagonist_DRD3_HUMAN_valid.csv</t>
  </si>
  <si>
    <t>DRD3_HUMAN</t>
  </si>
  <si>
    <t>GPCR_to_trainAgonistAntagonist_DRD4_HUMAN_valid.csv</t>
  </si>
  <si>
    <t>DRD4_HUMAN</t>
  </si>
  <si>
    <t>GPCR_to_trainAgonistAntagonist_EDNRA_HUMAN_valid.csv</t>
  </si>
  <si>
    <t>EDNRA_HUMAN</t>
  </si>
  <si>
    <t>GPCR_to_trainAgonistAntagonist_EDNRB_HUMAN_valid.csv</t>
  </si>
  <si>
    <t>EDNRB_HUMAN</t>
  </si>
  <si>
    <t>GPCR_to_trainAgonistAntagonist_FFAR1_HUMAN_valid.csv</t>
  </si>
  <si>
    <t>FFAR1_HUMAN</t>
  </si>
  <si>
    <t>GPCR_to_trainAgonistAntagonist_FFAR2_HUMAN_valid.csv</t>
  </si>
  <si>
    <t>FFAR2_HUMAN</t>
  </si>
  <si>
    <t>GPCR_to_trainAgonistAntagonist_FFAR4_HUMAN_valid.csv</t>
  </si>
  <si>
    <t>FFAR4_HUMAN</t>
  </si>
  <si>
    <t>GPCR_to_trainAgonistAntagonist_FPR1_HUMAN_valid.csv</t>
  </si>
  <si>
    <t>FPR1_HUMAN</t>
  </si>
  <si>
    <t>GPCR_to_trainAgonistAntagonist_FPR2_HUMAN_valid.csv</t>
  </si>
  <si>
    <t>FPR2_HUMAN</t>
  </si>
  <si>
    <t>GPCR_to_trainAgonistAntagonist_FSHR_HUMAN_valid.csv</t>
  </si>
  <si>
    <t>FSHR_HUMAN</t>
  </si>
  <si>
    <t>GPCR_to_trainAgonistAntagonist_GALR2_HUMAN_valid.csv</t>
  </si>
  <si>
    <t>GALR2_HUMAN</t>
  </si>
  <si>
    <t>GPCR_to_trainAgonistAntagonist_GALR3_HUMAN_valid.csv</t>
  </si>
  <si>
    <t>GALR3_HUMAN</t>
  </si>
  <si>
    <t>GPCR_to_trainAgonistAntagonist_GASR_HUMAN_valid.csv</t>
  </si>
  <si>
    <t>GASR_HUMAN</t>
  </si>
  <si>
    <t>GPCR_to_trainAgonistAntagonist_GHSR_HUMAN_valid.csv</t>
  </si>
  <si>
    <t>GHSR_HUMAN</t>
  </si>
  <si>
    <t>GPCR_to_trainAgonistAntagonist_GIPR_HUMAN_valid.csv</t>
  </si>
  <si>
    <t>GIPR_HUMAN</t>
  </si>
  <si>
    <t>GPCR_to_trainAgonistAntagonist_GLP1R_HUMAN_valid.csv</t>
  </si>
  <si>
    <t>GLP1R_HUMAN</t>
  </si>
  <si>
    <t>GPCR_to_trainAgonistAntagonist_GLP2R_HUMAN_valid.csv</t>
  </si>
  <si>
    <t>GLP2R_HUMAN</t>
  </si>
  <si>
    <t>GPCR_to_trainAgonistAntagonist_GLR_HUMAN_valid.csv</t>
  </si>
  <si>
    <t>GLR_HUMAN</t>
  </si>
  <si>
    <t>GPCR_to_trainAgonistAntagonist_GNRHR_HUMAN_valid.csv</t>
  </si>
  <si>
    <t>GNRHR_HUMAN</t>
  </si>
  <si>
    <t>GPCR_to_trainAgonistAntagonist_GP119_HUMAN_valid.csv</t>
  </si>
  <si>
    <t>GP119_HUMAN</t>
  </si>
  <si>
    <t>GPCR_to_trainAgonistAntagonist_GP139_HUMAN_valid.csv</t>
  </si>
  <si>
    <t>GP139_HUMAN</t>
  </si>
  <si>
    <t>GPCR_to_trainAgonistAntagonist_GP142_HUMAN_valid.csv</t>
  </si>
  <si>
    <t>GP142_HUMAN</t>
  </si>
  <si>
    <t>GPCR_to_trainAgonistAntagonist_GP174_HUMAN_valid.csv</t>
  </si>
  <si>
    <t>GP174_HUMAN</t>
  </si>
  <si>
    <t>GPCR_to_trainAgonistAntagonist_GP183_HUMAN_valid.csv</t>
  </si>
  <si>
    <t>GP183_HUMAN</t>
  </si>
  <si>
    <t>GPCR_to_trainAgonistAntagonist_GPBAR_HUMAN_valid.csv</t>
  </si>
  <si>
    <t>GPBAR_HUMAN</t>
  </si>
  <si>
    <t>GPCR_to_trainAgonistAntagonist_GPER1_HUMAN_valid.csv</t>
  </si>
  <si>
    <t>GPER1_HUMAN</t>
  </si>
  <si>
    <t>GPCR_to_trainAgonistAntagonist_GPR17_HUMAN_valid.csv</t>
  </si>
  <si>
    <t>GPR17_HUMAN</t>
  </si>
  <si>
    <t>GPCR_to_trainAgonistAntagonist_GPR18_HUMAN_valid.csv</t>
  </si>
  <si>
    <t>GPR18_HUMAN</t>
  </si>
  <si>
    <t>GPCR_to_trainAgonistAntagonist_GPR34_HUMAN_valid.csv</t>
  </si>
  <si>
    <t>GPR34_HUMAN</t>
  </si>
  <si>
    <t>GPCR_to_trainAgonistAntagonist_GPR35_HUMAN_valid.csv</t>
  </si>
  <si>
    <t>GPR35_HUMAN</t>
  </si>
  <si>
    <t>GPCR_to_trainAgonistAntagonist_GPR39_HUMAN_valid.csv</t>
  </si>
  <si>
    <t>GPR39_HUMAN</t>
  </si>
  <si>
    <t>GPCR_to_trainAgonistAntagonist_GPR4_HUMAN_valid.csv</t>
  </si>
  <si>
    <t>GPR4_HUMAN</t>
  </si>
  <si>
    <t>GPCR_to_trainAgonistAntagonist_GPR52_HUMAN_valid.csv</t>
  </si>
  <si>
    <t>GPR52_HUMAN</t>
  </si>
  <si>
    <t>GPCR_to_trainAgonistAntagonist_GPR55_HUMAN_valid.csv</t>
  </si>
  <si>
    <t>GPR55_HUMAN</t>
  </si>
  <si>
    <t>GPCR_to_trainAgonistAntagonist_GPR6_HUMAN_valid.csv</t>
  </si>
  <si>
    <t>GPR6_HUMAN</t>
  </si>
  <si>
    <t>GPCR_to_trainAgonistAntagonist_GPR84_HUMAN_valid.csv</t>
  </si>
  <si>
    <t>GPR84_HUMAN</t>
  </si>
  <si>
    <t>GPCR_to_trainAgonistAntagonist_GPR88_HUMAN_valid.csv</t>
  </si>
  <si>
    <t>GPR88_HUMAN</t>
  </si>
  <si>
    <t>GPCR_to_trainAgonistAntagonist_GRM1_HUMAN_valid.csv</t>
  </si>
  <si>
    <t>GRM1_HUMAN</t>
  </si>
  <si>
    <t>GPCR_to_trainAgonistAntagonist_GRM2_HUMAN_valid.csv</t>
  </si>
  <si>
    <t>GRM2_HUMAN</t>
  </si>
  <si>
    <t>GPCR_to_trainAgonistAntagonist_GRM3_HUMAN_valid.csv</t>
  </si>
  <si>
    <t>GRM3_HUMAN</t>
  </si>
  <si>
    <t>GPCR_to_trainAgonistAntagonist_GRM4_HUMAN_valid.csv</t>
  </si>
  <si>
    <t>GRM4_HUMAN</t>
  </si>
  <si>
    <t>GPCR_to_trainAgonistAntagonist_GRM5_HUMAN_valid.csv</t>
  </si>
  <si>
    <t>GRM5_HUMAN</t>
  </si>
  <si>
    <t>GPCR_to_trainAgonistAntagonist_GRM6_HUMAN_valid.csv</t>
  </si>
  <si>
    <t>GRM6_HUMAN</t>
  </si>
  <si>
    <t>GPCR_to_trainAgonistAntagonist_GRM7_HUMAN_valid.csv</t>
  </si>
  <si>
    <t>GRM7_HUMAN</t>
  </si>
  <si>
    <t>GPCR_to_trainAgonistAntagonist_GRM8_HUMAN_valid.csv</t>
  </si>
  <si>
    <t>GRM8_HUMAN</t>
  </si>
  <si>
    <t>GPCR_to_trainAgonistAntagonist_HCAR1_HUMAN_valid.csv</t>
  </si>
  <si>
    <t>HCAR1_HUMAN</t>
  </si>
  <si>
    <t>GPCR_to_trainAgonistAntagonist_HCAR2_HUMAN_valid.csv</t>
  </si>
  <si>
    <t>HCAR2_HUMAN</t>
  </si>
  <si>
    <t>GPCR_to_trainAgonistAntagonist_HCAR3_HUMAN_valid.csv</t>
  </si>
  <si>
    <t>HCAR3_HUMAN</t>
  </si>
  <si>
    <t>GPCR_to_trainAgonistAntagonist_HRH1_HUMAN_valid.csv</t>
  </si>
  <si>
    <t>HRH1_HUMAN</t>
  </si>
  <si>
    <t>GPCR_to_trainAgonistAntagonist_HRH2_HUMAN_valid.csv</t>
  </si>
  <si>
    <t>HRH2_HUMAN</t>
  </si>
  <si>
    <t>GPCR_to_trainAgonistAntagonist_HRH3_HUMAN_valid.csv</t>
  </si>
  <si>
    <t>HRH3_HUMAN</t>
  </si>
  <si>
    <t>GPCR_to_trainAgonistAntagonist_HRH4_HUMAN_valid.csv</t>
  </si>
  <si>
    <t>HRH4_HUMAN</t>
  </si>
  <si>
    <t>GPCR_to_trainAgonistAntagonist_KISSR_HUMAN_valid.csv</t>
  </si>
  <si>
    <t>KISSR_HUMAN</t>
  </si>
  <si>
    <t>GPCR_to_trainAgonistAntagonist_LPAR1_HUMAN_valid.csv</t>
  </si>
  <si>
    <t>LPAR1_HUMAN</t>
  </si>
  <si>
    <t>GPCR_to_trainAgonistAntagonist_LPAR2_HUMAN_valid.csv</t>
  </si>
  <si>
    <t>LPAR2_HUMAN</t>
  </si>
  <si>
    <t>GPCR_to_trainAgonistAntagonist_LPAR3_HUMAN_valid.csv</t>
  </si>
  <si>
    <t>LPAR3_HUMAN</t>
  </si>
  <si>
    <t>GPCR_to_trainAgonistAntagonist_LPAR4_HUMAN_valid.csv</t>
  </si>
  <si>
    <t>LPAR4_HUMAN</t>
  </si>
  <si>
    <t>GPCR_to_trainAgonistAntagonist_LPAR5_HUMAN_valid.csv</t>
  </si>
  <si>
    <t>LPAR5_HUMAN</t>
  </si>
  <si>
    <t>GPCR_to_trainAgonistAntagonist_LSHR_HUMAN_valid.csv</t>
  </si>
  <si>
    <t>LSHR_HUMAN</t>
  </si>
  <si>
    <t>GPCR_to_trainAgonistAntagonist_LT4R1_HUMAN_valid.csv</t>
  </si>
  <si>
    <t>LT4R1_HUMAN</t>
  </si>
  <si>
    <t>GPCR_to_trainAgonistAntagonist_LT4R2_HUMAN_valid.csv</t>
  </si>
  <si>
    <t>LT4R2_HUMAN</t>
  </si>
  <si>
    <t>GPCR_to_trainAgonistAntagonist_MC3R_HUMAN_valid.csv</t>
  </si>
  <si>
    <t>MC3R_HUMAN</t>
  </si>
  <si>
    <t>GPCR_to_trainAgonistAntagonist_MC4R_HUMAN_valid.csv</t>
  </si>
  <si>
    <t>MC4R_HUMAN</t>
  </si>
  <si>
    <t>GPCR_to_trainAgonistAntagonist_MC5R_HUMAN_valid.csv</t>
  </si>
  <si>
    <t>MC5R_HUMAN</t>
  </si>
  <si>
    <t>GPCR_to_trainAgonistAntagonist_MCHR1_HUMAN_valid.csv</t>
  </si>
  <si>
    <t>MCHR1_HUMAN</t>
  </si>
  <si>
    <t>GPCR_to_trainAgonistAntagonist_MCHR2_HUMAN_valid.csv</t>
  </si>
  <si>
    <t>MCHR2_HUMAN</t>
  </si>
  <si>
    <t>GPCR_to_trainAgonistAntagonist_MRGX1_HUMAN_valid.csv</t>
  </si>
  <si>
    <t>MRGX1_HUMAN</t>
  </si>
  <si>
    <t>GPCR_to_trainAgonistAntagonist_MRGX2_HUMAN_valid.csv</t>
  </si>
  <si>
    <t>MRGX2_HUMAN</t>
  </si>
  <si>
    <t>GPCR_to_trainAgonistAntagonist_MSHR_HUMAN_valid.csv</t>
  </si>
  <si>
    <t>MSHR_HUMAN</t>
  </si>
  <si>
    <t>GPCR_to_trainAgonistAntagonist_MTLR_HUMAN_valid.csv</t>
  </si>
  <si>
    <t>MTLR_HUMAN</t>
  </si>
  <si>
    <t>GPCR_to_trainAgonistAntagonist_MTR1A_HUMAN_valid.csv</t>
  </si>
  <si>
    <t>MTR1A_HUMAN</t>
  </si>
  <si>
    <t>GPCR_to_trainAgonistAntagonist_MTR1B_HUMAN_valid.csv</t>
  </si>
  <si>
    <t>MTR1B_HUMAN</t>
  </si>
  <si>
    <t>GPCR_to_trainAgonistAntagonist_NK1R_HUMAN_valid.csv</t>
  </si>
  <si>
    <t>NK1R_HUMAN</t>
  </si>
  <si>
    <t>GPCR_to_trainAgonistAntagonist_NK2R_HUMAN_valid.csv</t>
  </si>
  <si>
    <t>NK2R_HUMAN</t>
  </si>
  <si>
    <t>GPCR_to_trainAgonistAntagonist_NK3R_HUMAN_valid.csv</t>
  </si>
  <si>
    <t>NK3R_HUMAN</t>
  </si>
  <si>
    <t>GPCR_to_trainAgonistAntagonist_NMBR_HUMAN_valid.csv</t>
  </si>
  <si>
    <t>NMBR_HUMAN</t>
  </si>
  <si>
    <t>GPCR_to_trainAgonistAntagonist_NMUR1_HUMAN_valid.csv</t>
  </si>
  <si>
    <t>NMUR1_HUMAN</t>
  </si>
  <si>
    <t>GPCR_to_trainAgonistAntagonist_NMUR2_HUMAN_valid.csv</t>
  </si>
  <si>
    <t>NMUR2_HUMAN</t>
  </si>
  <si>
    <t>GPCR_to_trainAgonistAntagonist_NPBW1_HUMAN_valid.csv</t>
  </si>
  <si>
    <t>NPBW1_HUMAN</t>
  </si>
  <si>
    <t>GPCR_to_trainAgonistAntagonist_NPFF1_HUMAN_valid.csv</t>
  </si>
  <si>
    <t>NPFF1_HUMAN</t>
  </si>
  <si>
    <t>GPCR_to_trainAgonistAntagonist_NPFF2_HUMAN_valid.csv</t>
  </si>
  <si>
    <t>NPFF2_HUMAN</t>
  </si>
  <si>
    <t>GPCR_to_trainAgonistAntagonist_NPSR1_HUMAN_valid.csv</t>
  </si>
  <si>
    <t>NPSR1_HUMAN</t>
  </si>
  <si>
    <t>GPCR_to_trainAgonistAntagonist_NPY1R_HUMAN_valid.csv</t>
  </si>
  <si>
    <t>NPY1R_HUMAN</t>
  </si>
  <si>
    <t>GPCR_to_trainAgonistAntagonist_NPY2R_HUMAN_valid.csv</t>
  </si>
  <si>
    <t>NPY2R_HUMAN</t>
  </si>
  <si>
    <t>GPCR_to_trainAgonistAntagonist_NPY4R_HUMAN_valid.csv</t>
  </si>
  <si>
    <t>NPY4R_HUMAN</t>
  </si>
  <si>
    <t>GPCR_to_trainAgonistAntagonist_NPY5R_HUMAN_valid.csv</t>
  </si>
  <si>
    <t>NPY5R_HUMAN</t>
  </si>
  <si>
    <t>GPCR_to_trainAgonistAntagonist_NTR1_HUMAN_valid.csv</t>
  </si>
  <si>
    <t>NTR1_HUMAN</t>
  </si>
  <si>
    <t>GPCR_to_trainAgonistAntagonist_NTR2_HUMAN_valid.csv</t>
  </si>
  <si>
    <t>NTR2_HUMAN</t>
  </si>
  <si>
    <t>GPCR_to_trainAgonistAntagonist_OPRD_HUMAN_valid.csv</t>
  </si>
  <si>
    <t>OPRD_HUMAN</t>
  </si>
  <si>
    <t>GPCR_to_trainAgonistAntagonist_OPRK_HUMAN_valid.csv</t>
  </si>
  <si>
    <t>OPRK_HUMAN</t>
  </si>
  <si>
    <t>GPCR_to_trainAgonistAntagonist_OPRM_HUMAN_valid.csv</t>
  </si>
  <si>
    <t>OPRM_HUMAN</t>
  </si>
  <si>
    <t>GPCR_to_trainAgonistAntagonist_OPRX_HUMAN_valid.csv</t>
  </si>
  <si>
    <t>OPRX_HUMAN</t>
  </si>
  <si>
    <t>GPCR_to_trainAgonistAntagonist_OX1R_HUMAN_valid.csv</t>
  </si>
  <si>
    <t>OX1R_HUMAN</t>
  </si>
  <si>
    <t>GPCR_to_trainAgonistAntagonist_OX2R_HUMAN_valid.csv</t>
  </si>
  <si>
    <t>OX2R_HUMAN</t>
  </si>
  <si>
    <t>GPCR_to_trainAgonistAntagonist_OXER1_HUMAN_valid.csv</t>
  </si>
  <si>
    <t>OXER1_HUMAN</t>
  </si>
  <si>
    <t>GPCR_to_trainAgonistAntagonist_OXYR_HUMAN_valid.csv</t>
  </si>
  <si>
    <t>OXYR_HUMAN</t>
  </si>
  <si>
    <t>GPCR_to_trainAgonistAntagonist_P2RY1_HUMAN_valid.csv</t>
  </si>
  <si>
    <t>P2RY1_HUMAN</t>
  </si>
  <si>
    <t>GPCR_to_trainAgonistAntagonist_P2RY2_HUMAN_valid.csv</t>
  </si>
  <si>
    <t>P2RY2_HUMAN</t>
  </si>
  <si>
    <t>GPCR_to_trainAgonistAntagonist_P2RY4_HUMAN_valid.csv</t>
  </si>
  <si>
    <t>P2RY4_HUMAN</t>
  </si>
  <si>
    <t>GPCR_to_trainAgonistAntagonist_P2RY6_HUMAN_valid.csv</t>
  </si>
  <si>
    <t>P2RY6_HUMAN</t>
  </si>
  <si>
    <t>GPCR_to_trainAgonistAntagonist_P2Y10_HUMAN_valid.csv</t>
  </si>
  <si>
    <t>P2Y10_HUMAN</t>
  </si>
  <si>
    <t>GPCR_to_trainAgonistAntagonist_P2Y11_HUMAN_valid.csv</t>
  </si>
  <si>
    <t>P2Y11_HUMAN</t>
  </si>
  <si>
    <t>GPCR_to_trainAgonistAntagonist_P2Y12_HUMAN_valid.csv</t>
  </si>
  <si>
    <t>P2Y12_HUMAN</t>
  </si>
  <si>
    <t>GPCR_to_trainAgonistAntagonist_P2Y14_HUMAN_valid.csv</t>
  </si>
  <si>
    <t>P2Y14_HUMAN</t>
  </si>
  <si>
    <t>GPCR_to_trainAgonistAntagonist_PACR_HUMAN_valid.csv</t>
  </si>
  <si>
    <t>PACR_HUMAN</t>
  </si>
  <si>
    <t>GPCR_to_trainAgonistAntagonist_PAR1_HUMAN_valid.csv</t>
  </si>
  <si>
    <t>PAR1_HUMAN</t>
  </si>
  <si>
    <t>GPCR_to_trainAgonistAntagonist_PAR2_HUMAN_valid.csv</t>
  </si>
  <si>
    <t>PAR2_HUMAN</t>
  </si>
  <si>
    <t>GPCR_to_trainAgonistAntagonist_PAR4_HUMAN_valid.csv</t>
  </si>
  <si>
    <t>PAR4_HUMAN</t>
  </si>
  <si>
    <t>GPCR_to_trainAgonistAntagonist_PD2R2_HUMAN_valid.csv</t>
  </si>
  <si>
    <t>PD2R2_HUMAN</t>
  </si>
  <si>
    <t>GPCR_to_trainAgonistAntagonist_PD2R_HUMAN_valid.csv</t>
  </si>
  <si>
    <t>PD2R_HUMAN</t>
  </si>
  <si>
    <t>GPCR_to_trainAgonistAntagonist_PE2R1_HUMAN_valid.csv</t>
  </si>
  <si>
    <t>PE2R1_HUMAN</t>
  </si>
  <si>
    <t>GPCR_to_trainAgonistAntagonist_PE2R2_HUMAN_valid.csv</t>
  </si>
  <si>
    <t>PE2R2_HUMAN</t>
  </si>
  <si>
    <t>GPCR_to_trainAgonistAntagonist_PE2R3_HUMAN_valid.csv</t>
  </si>
  <si>
    <t>PE2R3_HUMAN</t>
  </si>
  <si>
    <t>GPCR_to_trainAgonistAntagonist_PE2R4_HUMAN_valid.csv</t>
  </si>
  <si>
    <t>PE2R4_HUMAN</t>
  </si>
  <si>
    <t>GPCR_to_trainAgonistAntagonist_PF2R_HUMAN_valid.csv</t>
  </si>
  <si>
    <t>PF2R_HUMAN</t>
  </si>
  <si>
    <t>GPCR_to_trainAgonistAntagonist_PI2R_HUMAN_valid.csv</t>
  </si>
  <si>
    <t>PI2R_HUMAN</t>
  </si>
  <si>
    <t>GPCR_to_trainAgonistAntagonist_PKR1_HUMAN_valid.csv</t>
  </si>
  <si>
    <t>PKR1_HUMAN</t>
  </si>
  <si>
    <t>GPCR_to_trainAgonistAntagonist_PRLHR_HUMAN_valid.csv</t>
  </si>
  <si>
    <t>PRLHR_HUMAN</t>
  </si>
  <si>
    <t>GPCR_to_trainAgonistAntagonist_PTAFR_HUMAN_valid.csv</t>
  </si>
  <si>
    <t>PTAFR_HUMAN</t>
  </si>
  <si>
    <t>GPCR_to_trainAgonistAntagonist_PTH1R_HUMAN_valid.csv</t>
  </si>
  <si>
    <t>PTH1R_HUMAN</t>
  </si>
  <si>
    <t>GPCR_to_trainAgonistAntagonist_QRFPR_HUMAN_valid.csv</t>
  </si>
  <si>
    <t>QRFPR_HUMAN</t>
  </si>
  <si>
    <t>GPCR_to_trainAgonistAntagonist_RXFP1_HUMAN_valid.csv</t>
  </si>
  <si>
    <t>RXFP1_HUMAN</t>
  </si>
  <si>
    <t>GPCR_to_trainAgonistAntagonist_S1PR1_HUMAN_valid.csv</t>
  </si>
  <si>
    <t>S1PR1_HUMAN</t>
  </si>
  <si>
    <t>GPCR_to_trainAgonistAntagonist_S1PR2_HUMAN_valid.csv</t>
  </si>
  <si>
    <t>S1PR2_HUMAN</t>
  </si>
  <si>
    <t>GPCR_to_trainAgonistAntagonist_S1PR3_HUMAN_valid.csv</t>
  </si>
  <si>
    <t>S1PR3_HUMAN</t>
  </si>
  <si>
    <t>GPCR_to_trainAgonistAntagonist_S1PR4_HUMAN_valid.csv</t>
  </si>
  <si>
    <t>S1PR4_HUMAN</t>
  </si>
  <si>
    <t>GPCR_to_trainAgonistAntagonist_S1PR5_HUMAN_valid.csv</t>
  </si>
  <si>
    <t>S1PR5_HUMAN</t>
  </si>
  <si>
    <t>GPCR_to_trainAgonistAntagonist_SMO_HUMAN_valid.csv</t>
  </si>
  <si>
    <t>SMO_HUMAN</t>
  </si>
  <si>
    <t>GPCR_to_trainAgonistAntagonist_SSR2_HUMAN_valid.csv</t>
  </si>
  <si>
    <t>SSR2_HUMAN</t>
  </si>
  <si>
    <t>GPCR_to_trainAgonistAntagonist_SSR3_HUMAN_valid.csv</t>
  </si>
  <si>
    <t>SSR3_HUMAN</t>
  </si>
  <si>
    <t>GPCR_to_trainAgonistAntagonist_SSR5_HUMAN_valid.csv</t>
  </si>
  <si>
    <t>SSR5_HUMAN</t>
  </si>
  <si>
    <t>GPCR_to_trainAgonistAntagonist_SUCR1_HUMAN_valid.csv</t>
  </si>
  <si>
    <t>SUCR1_HUMAN</t>
  </si>
  <si>
    <t>GPCR_to_trainAgonistAntagonist_TA2R_HUMAN_valid.csv</t>
  </si>
  <si>
    <t>TA2R_HUMAN</t>
  </si>
  <si>
    <t>GPCR_to_trainAgonistAntagonist_TAAR1_HUMAN_valid.csv</t>
  </si>
  <si>
    <t>TAAR1_HUMAN</t>
  </si>
  <si>
    <t>GPCR_to_trainAgonistAntagonist_TRFR_HUMAN_valid.csv</t>
  </si>
  <si>
    <t>TRFR_HUMAN</t>
  </si>
  <si>
    <t>GPCR_to_trainAgonistAntagonist_TSHR_HUMAN_valid.csv</t>
  </si>
  <si>
    <t>TSHR_HUMAN</t>
  </si>
  <si>
    <t>GPCR_to_trainAgonistAntagonist_UR2R_HUMAN_valid.csv</t>
  </si>
  <si>
    <t>UR2R_HUMAN</t>
  </si>
  <si>
    <t>GPCR_to_trainAgonistAntagonist_V1AR_HUMAN_valid.csv</t>
  </si>
  <si>
    <t>V1AR_HUMAN</t>
  </si>
  <si>
    <t>GPCR_to_trainAgonistAntagonist_V1BR_HUMAN_valid.csv</t>
  </si>
  <si>
    <t>V1BR_HUMAN</t>
  </si>
  <si>
    <t>GPCR_to_trainAgonistAntagonist_V2R_HUMAN_valid.csv</t>
  </si>
  <si>
    <t>V2R_HUMAN</t>
  </si>
  <si>
    <t>GPCR_to_trainAgonistAntagonist_VIPR2_HUMAN_valid.csv</t>
  </si>
  <si>
    <t>VIPR2_HUMAN</t>
  </si>
  <si>
    <t>GPCR_to_trainAgonistAntagonist_5HT1F_HUMAN_smalldataset.csv</t>
  </si>
  <si>
    <t>5HT1F_HUMAN</t>
  </si>
  <si>
    <t>human_small</t>
  </si>
  <si>
    <t>GPCR_to_trainAgonistAntagonist_AGTR2_HUMAN_smalldataset.csv</t>
  </si>
  <si>
    <t>AGTR2_HUMAN</t>
  </si>
  <si>
    <t>GPCR_to_trainAgonistAntagonist_CXCR1_HUMAN_smalldataset.csv</t>
  </si>
  <si>
    <t>CXCR1_HUMAN</t>
  </si>
  <si>
    <t>GPCR_to_trainAgonistAntagonist_DRD5_HUMAN_smalldataset.csv</t>
  </si>
  <si>
    <t>DRD5_HUMAN</t>
  </si>
  <si>
    <t>GPCR_to_trainAgonistAntagonist_GABR1_HUMAN_smalldataset.csv</t>
  </si>
  <si>
    <t>GABR1_HUMAN</t>
  </si>
  <si>
    <t>GPCR_to_trainAgonistAntagonist_GRPR_HUMAN_smalldataset.csv</t>
  </si>
  <si>
    <t>GRPR_HUMAN</t>
  </si>
  <si>
    <t>GPCR_to_trainAgonistAntagonist_LPAR6_HUMAN_smalldataset.csv</t>
  </si>
  <si>
    <t>LPAR6_HUMAN</t>
  </si>
  <si>
    <t>GPCR_to_trainAgonistAntagonist_OXGR1_HUMAN_smalldataset.csv</t>
  </si>
  <si>
    <t>OXGR1_HUMAN</t>
  </si>
  <si>
    <t>GPCR_to_trainAgonistAntagonist_RL3R1_HUMAN_smalldataset.csv</t>
  </si>
  <si>
    <t>RL3R1_HUMAN</t>
  </si>
  <si>
    <t>GPCR_to_trainAgonistAntagonist_RL3R2_HUMAN_smalldataset.csv</t>
  </si>
  <si>
    <t>RL3R2_HUMAN</t>
  </si>
  <si>
    <t>GPCR_to_trainAgonistAntagonist_RXFP2_HUMAN_smalldataset.csv</t>
  </si>
  <si>
    <t>RXFP2_HUMAN</t>
  </si>
  <si>
    <t>GPCR_to_trainAgonistAntagonist_SCTR_HUMAN_smalldataset.csv</t>
  </si>
  <si>
    <t>SCTR_HUMAN</t>
  </si>
  <si>
    <t>GPCR_to_trainAgonistAntagonist_SSR1_HUMAN_smalldataset.csv</t>
  </si>
  <si>
    <t>SSR1_HUMAN</t>
  </si>
  <si>
    <t>GPCR_to_trainAgonistAntagonist_SSR4_HUMAN_smalldataset.csv</t>
  </si>
  <si>
    <t>SSR4_HUMAN</t>
  </si>
  <si>
    <t>GPCR_to_trainAgonistAntagonist_T2R31_HUMAN_smalldataset.csv</t>
  </si>
  <si>
    <t>T2R31_HUMAN</t>
  </si>
  <si>
    <t>GPCR_to_trainAgonistAntagonist_TAAR5_HUMAN_smalldataset.csv</t>
  </si>
  <si>
    <t>TAAR5_HUMAN</t>
  </si>
  <si>
    <t>AutogluonTRAIN1213_AgonistAntagonist_humanalltrainconcat_selefeatureTOP200_108min</t>
  </si>
  <si>
    <t>AutogluonTRAIN1213_AgonistAntagonist_humanalltrainconcat_420min</t>
    <phoneticPr fontId="18" type="noConversion"/>
  </si>
  <si>
    <t>human_valid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</si>
</sst>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33"/>
  <sheetViews>
    <sheetView workbookViewId="0">
      <selection activeCell="H228" sqref="A1:N433"/>
    </sheetView>
  </sheetViews>
  <sheetFormatPr baseColWidth="10" defaultRowHeight="15"/>
  <cols>
    <col min="1" max="1" width="34.1640625" customWidth="1"/>
    <col min="14" max="14" width="20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170</v>
      </c>
      <c r="I2">
        <v>0.212253129235834</v>
      </c>
      <c r="J2">
        <v>0.92929242028590597</v>
      </c>
      <c r="K2">
        <v>0.29967151652327001</v>
      </c>
      <c r="L2">
        <v>0.46070937611018298</v>
      </c>
      <c r="M2">
        <v>0.86299999999999999</v>
      </c>
      <c r="N2">
        <v>0.173817399597373</v>
      </c>
    </row>
    <row r="3" spans="1:14" hidden="1">
      <c r="A3" t="s">
        <v>14</v>
      </c>
      <c r="B3" t="s">
        <v>21</v>
      </c>
      <c r="C3" t="s">
        <v>22</v>
      </c>
      <c r="D3" t="s">
        <v>17</v>
      </c>
      <c r="E3" t="s">
        <v>18</v>
      </c>
      <c r="F3" t="s">
        <v>19</v>
      </c>
      <c r="G3" t="s">
        <v>20</v>
      </c>
      <c r="H3">
        <v>33</v>
      </c>
      <c r="I3">
        <v>0.21395255970275601</v>
      </c>
      <c r="J3">
        <v>0.91227543371751796</v>
      </c>
      <c r="K3">
        <v>0.32499831794086098</v>
      </c>
      <c r="L3">
        <v>0.462550061834128</v>
      </c>
      <c r="M3">
        <v>0.82299999999999995</v>
      </c>
      <c r="N3">
        <v>0.26603853791232401</v>
      </c>
    </row>
    <row r="4" spans="1:14" hidden="1">
      <c r="A4" t="s">
        <v>14</v>
      </c>
      <c r="B4" t="s">
        <v>23</v>
      </c>
      <c r="C4" t="s">
        <v>24</v>
      </c>
      <c r="D4" t="s">
        <v>17</v>
      </c>
      <c r="E4" t="s">
        <v>18</v>
      </c>
      <c r="F4" t="s">
        <v>19</v>
      </c>
      <c r="G4" t="s">
        <v>20</v>
      </c>
      <c r="H4">
        <v>50</v>
      </c>
      <c r="I4">
        <v>0.21318787596840399</v>
      </c>
      <c r="J4">
        <v>0.92620719675095597</v>
      </c>
      <c r="K4">
        <v>0.34094176872204701</v>
      </c>
      <c r="L4">
        <v>0.46172272628538003</v>
      </c>
      <c r="M4">
        <v>0.83299999999999996</v>
      </c>
      <c r="N4">
        <v>0.28465235949356299</v>
      </c>
    </row>
    <row r="5" spans="1:14" hidden="1">
      <c r="A5" t="s">
        <v>14</v>
      </c>
      <c r="B5" t="s">
        <v>25</v>
      </c>
      <c r="C5" t="s">
        <v>26</v>
      </c>
      <c r="D5" t="s">
        <v>17</v>
      </c>
      <c r="E5" t="s">
        <v>18</v>
      </c>
      <c r="F5" t="s">
        <v>19</v>
      </c>
      <c r="G5" t="s">
        <v>20</v>
      </c>
      <c r="H5">
        <v>8</v>
      </c>
      <c r="I5">
        <v>5.0117633422455399E-2</v>
      </c>
      <c r="J5">
        <v>0.86512504334415097</v>
      </c>
      <c r="K5">
        <v>0.182478594536928</v>
      </c>
      <c r="L5">
        <v>0.22386967955141901</v>
      </c>
      <c r="M5">
        <v>0.495</v>
      </c>
      <c r="N5">
        <v>0.18585098835970201</v>
      </c>
    </row>
    <row r="6" spans="1:14" hidden="1">
      <c r="A6" t="s">
        <v>14</v>
      </c>
      <c r="B6" t="s">
        <v>27</v>
      </c>
      <c r="C6" t="s">
        <v>28</v>
      </c>
      <c r="D6" t="s">
        <v>17</v>
      </c>
      <c r="E6" t="s">
        <v>18</v>
      </c>
      <c r="F6" t="s">
        <v>19</v>
      </c>
      <c r="G6" t="s">
        <v>20</v>
      </c>
      <c r="H6">
        <v>107</v>
      </c>
      <c r="I6">
        <v>0.30066618173666598</v>
      </c>
      <c r="J6">
        <v>0.84807442274221501</v>
      </c>
      <c r="K6">
        <v>0.35609902286196499</v>
      </c>
      <c r="L6">
        <v>0.54833035821178699</v>
      </c>
      <c r="M6">
        <v>0.71</v>
      </c>
      <c r="N6">
        <v>0.22733381042468201</v>
      </c>
    </row>
    <row r="7" spans="1:14" hidden="1">
      <c r="A7" t="s">
        <v>14</v>
      </c>
      <c r="B7" t="s">
        <v>29</v>
      </c>
      <c r="C7" t="s">
        <v>30</v>
      </c>
      <c r="D7" t="s">
        <v>17</v>
      </c>
      <c r="E7" t="s">
        <v>18</v>
      </c>
      <c r="F7" t="s">
        <v>19</v>
      </c>
      <c r="G7" t="s">
        <v>20</v>
      </c>
      <c r="H7">
        <v>103</v>
      </c>
      <c r="I7">
        <v>0.51467407629906103</v>
      </c>
      <c r="J7">
        <v>0.72532863220149202</v>
      </c>
      <c r="K7">
        <v>0.48296520030856499</v>
      </c>
      <c r="L7">
        <v>0.71740788697857305</v>
      </c>
      <c r="M7">
        <v>0.50700000000000001</v>
      </c>
      <c r="N7">
        <v>0.29043928573821898</v>
      </c>
    </row>
    <row r="8" spans="1:14" hidden="1">
      <c r="A8" t="s">
        <v>14</v>
      </c>
      <c r="B8" t="s">
        <v>31</v>
      </c>
      <c r="C8" t="s">
        <v>32</v>
      </c>
      <c r="D8" t="s">
        <v>17</v>
      </c>
      <c r="E8" t="s">
        <v>18</v>
      </c>
      <c r="F8" t="s">
        <v>19</v>
      </c>
      <c r="G8" t="s">
        <v>20</v>
      </c>
      <c r="H8">
        <v>143</v>
      </c>
      <c r="I8">
        <v>0.26619690193705098</v>
      </c>
      <c r="J8">
        <v>0.85565352371774295</v>
      </c>
      <c r="K8">
        <v>0.36652824662727301</v>
      </c>
      <c r="L8">
        <v>0.51594273125711398</v>
      </c>
      <c r="M8">
        <v>0.72</v>
      </c>
      <c r="N8">
        <v>0.26821375406035503</v>
      </c>
    </row>
    <row r="9" spans="1:14" hidden="1">
      <c r="A9" t="s">
        <v>14</v>
      </c>
      <c r="B9" t="s">
        <v>33</v>
      </c>
      <c r="C9" t="s">
        <v>34</v>
      </c>
      <c r="D9" t="s">
        <v>17</v>
      </c>
      <c r="E9" t="s">
        <v>18</v>
      </c>
      <c r="F9" t="s">
        <v>19</v>
      </c>
      <c r="G9" t="s">
        <v>20</v>
      </c>
      <c r="H9">
        <v>96</v>
      </c>
      <c r="I9">
        <v>0.114390336544325</v>
      </c>
      <c r="J9">
        <v>0.934434696534579</v>
      </c>
      <c r="K9">
        <v>0.23154884982615001</v>
      </c>
      <c r="L9">
        <v>0.33821640490124799</v>
      </c>
      <c r="M9">
        <v>0.86499999999999999</v>
      </c>
      <c r="N9">
        <v>0.14925300242897699</v>
      </c>
    </row>
    <row r="10" spans="1:14" hidden="1">
      <c r="A10" t="s">
        <v>14</v>
      </c>
      <c r="B10" t="s">
        <v>35</v>
      </c>
      <c r="C10" t="s">
        <v>36</v>
      </c>
      <c r="D10" t="s">
        <v>17</v>
      </c>
      <c r="E10" t="s">
        <v>18</v>
      </c>
      <c r="F10" t="s">
        <v>19</v>
      </c>
      <c r="G10" t="s">
        <v>20</v>
      </c>
      <c r="H10">
        <v>3</v>
      </c>
      <c r="I10">
        <v>0.15869363880960899</v>
      </c>
      <c r="J10">
        <v>0.98934428140859798</v>
      </c>
      <c r="K10">
        <v>0.39146061042344299</v>
      </c>
      <c r="L10">
        <v>0.39836370167173701</v>
      </c>
      <c r="M10">
        <v>0.93600000000000005</v>
      </c>
      <c r="N10">
        <v>0.41572542664129702</v>
      </c>
    </row>
    <row r="11" spans="1:14" hidden="1">
      <c r="A11" t="s">
        <v>14</v>
      </c>
      <c r="B11" t="s">
        <v>37</v>
      </c>
      <c r="C11" t="s">
        <v>38</v>
      </c>
      <c r="D11" t="s">
        <v>17</v>
      </c>
      <c r="E11" t="s">
        <v>18</v>
      </c>
      <c r="F11" t="s">
        <v>19</v>
      </c>
      <c r="G11" t="s">
        <v>20</v>
      </c>
      <c r="H11">
        <v>318</v>
      </c>
      <c r="I11">
        <v>0.21079355659622301</v>
      </c>
      <c r="J11">
        <v>0.92137410233358796</v>
      </c>
      <c r="K11">
        <v>0.305112860547886</v>
      </c>
      <c r="L11">
        <v>0.45912259429941199</v>
      </c>
      <c r="M11">
        <v>0.84399999999999997</v>
      </c>
      <c r="N11">
        <v>0.15292547650072399</v>
      </c>
    </row>
    <row r="12" spans="1:14" hidden="1">
      <c r="A12" t="s">
        <v>14</v>
      </c>
      <c r="B12" t="s">
        <v>39</v>
      </c>
      <c r="C12" t="s">
        <v>40</v>
      </c>
      <c r="D12" t="s">
        <v>17</v>
      </c>
      <c r="E12" t="s">
        <v>18</v>
      </c>
      <c r="F12" t="s">
        <v>19</v>
      </c>
      <c r="G12" t="s">
        <v>20</v>
      </c>
      <c r="H12">
        <v>10</v>
      </c>
      <c r="I12">
        <v>0.61285281849165196</v>
      </c>
      <c r="J12">
        <v>0.82880948806058796</v>
      </c>
      <c r="K12">
        <v>0.50928938799929702</v>
      </c>
      <c r="L12">
        <v>0.78284916713991104</v>
      </c>
      <c r="M12">
        <v>0.60099999999999998</v>
      </c>
      <c r="N12">
        <v>0.38295055131363498</v>
      </c>
    </row>
    <row r="13" spans="1:14" hidden="1">
      <c r="A13" t="s">
        <v>14</v>
      </c>
      <c r="B13" t="s">
        <v>41</v>
      </c>
      <c r="C13" t="s">
        <v>42</v>
      </c>
      <c r="D13" t="s">
        <v>17</v>
      </c>
      <c r="E13" t="s">
        <v>18</v>
      </c>
      <c r="F13" t="s">
        <v>19</v>
      </c>
      <c r="G13" t="s">
        <v>20</v>
      </c>
      <c r="H13">
        <v>166</v>
      </c>
      <c r="I13">
        <v>0.32954833812801398</v>
      </c>
      <c r="J13">
        <v>0.81604553728612295</v>
      </c>
      <c r="K13">
        <v>0.334692433415266</v>
      </c>
      <c r="L13">
        <v>0.57406300884834405</v>
      </c>
      <c r="M13">
        <v>0.66200000000000003</v>
      </c>
      <c r="N13">
        <v>0.17592448753661699</v>
      </c>
    </row>
    <row r="14" spans="1:14" hidden="1">
      <c r="A14" t="s">
        <v>14</v>
      </c>
      <c r="B14" t="s">
        <v>43</v>
      </c>
      <c r="C14" t="s">
        <v>44</v>
      </c>
      <c r="D14" t="s">
        <v>17</v>
      </c>
      <c r="E14" t="s">
        <v>18</v>
      </c>
      <c r="F14" t="s">
        <v>19</v>
      </c>
      <c r="G14" t="s">
        <v>20</v>
      </c>
      <c r="H14">
        <v>212</v>
      </c>
      <c r="I14">
        <v>0.174406196656478</v>
      </c>
      <c r="J14">
        <v>0.92216436845544603</v>
      </c>
      <c r="K14">
        <v>0.28621858914496101</v>
      </c>
      <c r="L14">
        <v>0.41761967944108902</v>
      </c>
      <c r="M14">
        <v>0.84399999999999997</v>
      </c>
      <c r="N14">
        <v>0.17357380184323501</v>
      </c>
    </row>
    <row r="15" spans="1:14" hidden="1">
      <c r="A15" t="s">
        <v>14</v>
      </c>
      <c r="B15" t="s">
        <v>45</v>
      </c>
      <c r="C15" t="s">
        <v>46</v>
      </c>
      <c r="D15" t="s">
        <v>17</v>
      </c>
      <c r="E15" t="s">
        <v>18</v>
      </c>
      <c r="F15" t="s">
        <v>19</v>
      </c>
      <c r="G15" t="s">
        <v>20</v>
      </c>
      <c r="H15">
        <v>228</v>
      </c>
      <c r="I15">
        <v>0.190394718603139</v>
      </c>
      <c r="J15">
        <v>0.92678935563877296</v>
      </c>
      <c r="K15">
        <v>0.29286813538772299</v>
      </c>
      <c r="L15">
        <v>0.43634243273275602</v>
      </c>
      <c r="M15">
        <v>0.85799999999999998</v>
      </c>
      <c r="N15">
        <v>0.19917181168314199</v>
      </c>
    </row>
    <row r="16" spans="1:14" hidden="1">
      <c r="A16" t="s">
        <v>14</v>
      </c>
      <c r="B16" t="s">
        <v>47</v>
      </c>
      <c r="C16" t="s">
        <v>48</v>
      </c>
      <c r="D16" t="s">
        <v>17</v>
      </c>
      <c r="E16" t="s">
        <v>18</v>
      </c>
      <c r="F16" t="s">
        <v>19</v>
      </c>
      <c r="G16" t="s">
        <v>20</v>
      </c>
      <c r="H16">
        <v>142</v>
      </c>
      <c r="I16">
        <v>0.31690672868354702</v>
      </c>
      <c r="J16">
        <v>0.80803110897278496</v>
      </c>
      <c r="K16">
        <v>0.36131081534764398</v>
      </c>
      <c r="L16">
        <v>0.56294469416057802</v>
      </c>
      <c r="M16">
        <v>0.64800000000000002</v>
      </c>
      <c r="N16">
        <v>0.21329026835235099</v>
      </c>
    </row>
    <row r="17" spans="1:14" hidden="1">
      <c r="A17" t="s">
        <v>14</v>
      </c>
      <c r="B17" t="s">
        <v>49</v>
      </c>
      <c r="C17" t="s">
        <v>50</v>
      </c>
      <c r="D17" t="s">
        <v>17</v>
      </c>
      <c r="E17" t="s">
        <v>18</v>
      </c>
      <c r="F17" t="s">
        <v>19</v>
      </c>
      <c r="G17" t="s">
        <v>20</v>
      </c>
      <c r="H17">
        <v>9</v>
      </c>
      <c r="I17">
        <v>0.449689420501514</v>
      </c>
      <c r="J17">
        <v>0.52139974792598298</v>
      </c>
      <c r="K17">
        <v>0.58864181845343999</v>
      </c>
      <c r="L17">
        <v>0.67058886100315895</v>
      </c>
      <c r="M17">
        <v>0.13300000000000001</v>
      </c>
      <c r="N17">
        <v>0.514862643999208</v>
      </c>
    </row>
    <row r="18" spans="1:14" hidden="1">
      <c r="A18" t="s">
        <v>14</v>
      </c>
      <c r="B18" t="s">
        <v>51</v>
      </c>
      <c r="C18" t="s">
        <v>52</v>
      </c>
      <c r="D18" t="s">
        <v>17</v>
      </c>
      <c r="E18" t="s">
        <v>18</v>
      </c>
      <c r="F18" t="s">
        <v>19</v>
      </c>
      <c r="G18" t="s">
        <v>20</v>
      </c>
      <c r="H18">
        <v>182</v>
      </c>
      <c r="I18">
        <v>0.25626779227626101</v>
      </c>
      <c r="J18">
        <v>0.86320560664138202</v>
      </c>
      <c r="K18">
        <v>0.32424038471963901</v>
      </c>
      <c r="L18">
        <v>0.50622899193572601</v>
      </c>
      <c r="M18">
        <v>0.74</v>
      </c>
      <c r="N18">
        <v>0.17875421735685099</v>
      </c>
    </row>
    <row r="19" spans="1:14" hidden="1">
      <c r="A19" t="s">
        <v>14</v>
      </c>
      <c r="B19" t="s">
        <v>53</v>
      </c>
      <c r="C19" t="s">
        <v>54</v>
      </c>
      <c r="D19" t="s">
        <v>17</v>
      </c>
      <c r="E19" t="s">
        <v>18</v>
      </c>
      <c r="F19" t="s">
        <v>19</v>
      </c>
      <c r="G19" t="s">
        <v>20</v>
      </c>
      <c r="H19">
        <v>74</v>
      </c>
      <c r="I19">
        <v>0.38929539902507598</v>
      </c>
      <c r="J19">
        <v>0.82202455482800796</v>
      </c>
      <c r="K19">
        <v>0.398297294840534</v>
      </c>
      <c r="L19">
        <v>0.62393541254289797</v>
      </c>
      <c r="M19">
        <v>0.66500000000000004</v>
      </c>
      <c r="N19">
        <v>0.185112033887152</v>
      </c>
    </row>
    <row r="20" spans="1:14" hidden="1">
      <c r="A20" t="s">
        <v>14</v>
      </c>
      <c r="B20" t="s">
        <v>55</v>
      </c>
      <c r="C20" t="s">
        <v>56</v>
      </c>
      <c r="D20" t="s">
        <v>17</v>
      </c>
      <c r="E20" t="s">
        <v>18</v>
      </c>
      <c r="F20" t="s">
        <v>19</v>
      </c>
      <c r="G20" t="s">
        <v>20</v>
      </c>
      <c r="H20">
        <v>91</v>
      </c>
      <c r="I20">
        <v>0.40929387894234398</v>
      </c>
      <c r="J20">
        <v>0.88444021835072895</v>
      </c>
      <c r="K20">
        <v>0.409800861582239</v>
      </c>
      <c r="L20">
        <v>0.63976079822254195</v>
      </c>
      <c r="M20">
        <v>0.78</v>
      </c>
      <c r="N20">
        <v>0.23724528654655</v>
      </c>
    </row>
    <row r="21" spans="1:14" hidden="1">
      <c r="A21" t="s">
        <v>14</v>
      </c>
      <c r="B21" t="s">
        <v>57</v>
      </c>
      <c r="C21" t="s">
        <v>58</v>
      </c>
      <c r="D21" t="s">
        <v>17</v>
      </c>
      <c r="E21" t="s">
        <v>18</v>
      </c>
      <c r="F21" t="s">
        <v>19</v>
      </c>
      <c r="G21" t="s">
        <v>20</v>
      </c>
      <c r="H21">
        <v>37</v>
      </c>
      <c r="I21">
        <v>0.80587760998676405</v>
      </c>
      <c r="J21">
        <v>0.70920962703463397</v>
      </c>
      <c r="K21">
        <v>0.54995762113862601</v>
      </c>
      <c r="L21">
        <v>0.89770686194701899</v>
      </c>
      <c r="M21">
        <v>0.498</v>
      </c>
      <c r="N21">
        <v>0.23730271524851801</v>
      </c>
    </row>
    <row r="22" spans="1:14" hidden="1">
      <c r="A22" t="s">
        <v>14</v>
      </c>
      <c r="B22" t="s">
        <v>59</v>
      </c>
      <c r="C22" t="s">
        <v>60</v>
      </c>
      <c r="D22" t="s">
        <v>17</v>
      </c>
      <c r="E22" t="s">
        <v>18</v>
      </c>
      <c r="F22" t="s">
        <v>19</v>
      </c>
      <c r="G22" t="s">
        <v>20</v>
      </c>
      <c r="H22">
        <v>22</v>
      </c>
      <c r="I22">
        <v>0.202812251243149</v>
      </c>
      <c r="J22">
        <v>0.71406784132776802</v>
      </c>
      <c r="K22">
        <v>0.26393221243561499</v>
      </c>
      <c r="L22">
        <v>0.45034681218273298</v>
      </c>
      <c r="M22">
        <v>0.36</v>
      </c>
      <c r="N22">
        <v>0.113896299551762</v>
      </c>
    </row>
    <row r="23" spans="1:14" hidden="1">
      <c r="A23" t="s">
        <v>14</v>
      </c>
      <c r="B23" t="s">
        <v>61</v>
      </c>
      <c r="C23" t="s">
        <v>62</v>
      </c>
      <c r="D23" t="s">
        <v>17</v>
      </c>
      <c r="E23" t="s">
        <v>18</v>
      </c>
      <c r="F23" t="s">
        <v>19</v>
      </c>
      <c r="G23" t="s">
        <v>20</v>
      </c>
      <c r="H23">
        <v>100</v>
      </c>
      <c r="I23">
        <v>0.32534667261120398</v>
      </c>
      <c r="J23">
        <v>0.86168882286510595</v>
      </c>
      <c r="K23">
        <v>0.43066876406911198</v>
      </c>
      <c r="L23">
        <v>0.57039168350459302</v>
      </c>
      <c r="M23">
        <v>0.69899999999999995</v>
      </c>
      <c r="N23">
        <v>0.30785458597194199</v>
      </c>
    </row>
    <row r="24" spans="1:14" hidden="1">
      <c r="A24" t="s">
        <v>14</v>
      </c>
      <c r="B24" t="s">
        <v>63</v>
      </c>
      <c r="C24" t="s">
        <v>64</v>
      </c>
      <c r="D24" t="s">
        <v>17</v>
      </c>
      <c r="E24" t="s">
        <v>18</v>
      </c>
      <c r="F24" t="s">
        <v>19</v>
      </c>
      <c r="G24" t="s">
        <v>20</v>
      </c>
      <c r="H24">
        <v>47</v>
      </c>
      <c r="I24">
        <v>0.192103702778288</v>
      </c>
      <c r="J24">
        <v>0.89533816428325697</v>
      </c>
      <c r="K24">
        <v>0.31101212445640403</v>
      </c>
      <c r="L24">
        <v>0.438296364094306</v>
      </c>
      <c r="M24">
        <v>0.78700000000000003</v>
      </c>
      <c r="N24">
        <v>0.198785310077851</v>
      </c>
    </row>
    <row r="25" spans="1:14" hidden="1">
      <c r="A25" t="s">
        <v>14</v>
      </c>
      <c r="B25" t="s">
        <v>65</v>
      </c>
      <c r="C25" t="s">
        <v>66</v>
      </c>
      <c r="D25" t="s">
        <v>17</v>
      </c>
      <c r="E25" t="s">
        <v>18</v>
      </c>
      <c r="F25" t="s">
        <v>19</v>
      </c>
      <c r="G25" t="s">
        <v>20</v>
      </c>
      <c r="H25">
        <v>39</v>
      </c>
      <c r="I25">
        <v>0.211027581190085</v>
      </c>
      <c r="J25">
        <v>0.96245998853964598</v>
      </c>
      <c r="K25">
        <v>0.34247948932965</v>
      </c>
      <c r="L25">
        <v>0.45937738428233998</v>
      </c>
      <c r="M25">
        <v>0.87</v>
      </c>
      <c r="N25">
        <v>0.28291203663621201</v>
      </c>
    </row>
    <row r="26" spans="1:14" hidden="1">
      <c r="A26" t="s">
        <v>14</v>
      </c>
      <c r="B26" t="s">
        <v>67</v>
      </c>
      <c r="C26" t="s">
        <v>68</v>
      </c>
      <c r="D26" t="s">
        <v>17</v>
      </c>
      <c r="E26" t="s">
        <v>18</v>
      </c>
      <c r="F26" t="s">
        <v>19</v>
      </c>
      <c r="G26" t="s">
        <v>20</v>
      </c>
      <c r="H26">
        <v>27</v>
      </c>
      <c r="I26">
        <v>0.53240844869981696</v>
      </c>
      <c r="J26">
        <v>0.58127913112375595</v>
      </c>
      <c r="K26">
        <v>0.50413918231191901</v>
      </c>
      <c r="L26">
        <v>0.72966324335258703</v>
      </c>
      <c r="M26">
        <v>0.317</v>
      </c>
      <c r="N26">
        <v>0.39000492065951398</v>
      </c>
    </row>
    <row r="27" spans="1:14" hidden="1">
      <c r="A27" t="s">
        <v>14</v>
      </c>
      <c r="B27" t="s">
        <v>69</v>
      </c>
      <c r="C27" t="s">
        <v>70</v>
      </c>
      <c r="D27" t="s">
        <v>17</v>
      </c>
      <c r="E27" t="s">
        <v>18</v>
      </c>
      <c r="F27" t="s">
        <v>19</v>
      </c>
      <c r="G27" t="s">
        <v>20</v>
      </c>
      <c r="H27">
        <v>34</v>
      </c>
      <c r="I27">
        <v>0.45767788689447803</v>
      </c>
      <c r="J27">
        <v>0.75898695770995095</v>
      </c>
      <c r="K27">
        <v>0.38602327788130603</v>
      </c>
      <c r="L27">
        <v>0.67651894791977396</v>
      </c>
      <c r="M27">
        <v>0.53500000000000003</v>
      </c>
      <c r="N27">
        <v>0.14523799806294899</v>
      </c>
    </row>
    <row r="28" spans="1:14" hidden="1">
      <c r="A28" t="s">
        <v>14</v>
      </c>
      <c r="B28" t="s">
        <v>71</v>
      </c>
      <c r="C28" t="s">
        <v>72</v>
      </c>
      <c r="D28" t="s">
        <v>17</v>
      </c>
      <c r="E28" t="s">
        <v>18</v>
      </c>
      <c r="F28" t="s">
        <v>19</v>
      </c>
      <c r="G28" t="s">
        <v>20</v>
      </c>
      <c r="H28">
        <v>54</v>
      </c>
      <c r="I28">
        <v>0.84648211187968903</v>
      </c>
      <c r="J28">
        <v>0.70843504992647399</v>
      </c>
      <c r="K28">
        <v>0.583088330460096</v>
      </c>
      <c r="L28">
        <v>0.92004462493929495</v>
      </c>
      <c r="M28">
        <v>0.433</v>
      </c>
      <c r="N28">
        <v>0.45224418288868401</v>
      </c>
    </row>
    <row r="29" spans="1:14" hidden="1">
      <c r="A29" t="s">
        <v>14</v>
      </c>
      <c r="B29" t="s">
        <v>73</v>
      </c>
      <c r="C29" t="s">
        <v>74</v>
      </c>
      <c r="D29" t="s">
        <v>17</v>
      </c>
      <c r="E29" t="s">
        <v>18</v>
      </c>
      <c r="F29" t="s">
        <v>19</v>
      </c>
      <c r="G29" t="s">
        <v>20</v>
      </c>
      <c r="H29">
        <v>159</v>
      </c>
      <c r="I29">
        <v>0.30264333265135401</v>
      </c>
      <c r="J29">
        <v>0.80667261997960404</v>
      </c>
      <c r="K29">
        <v>0.334280361333402</v>
      </c>
      <c r="L29">
        <v>0.55013028697877897</v>
      </c>
      <c r="M29">
        <v>0.64500000000000002</v>
      </c>
      <c r="N29">
        <v>0.155126931847377</v>
      </c>
    </row>
    <row r="30" spans="1:14" hidden="1">
      <c r="A30" t="s">
        <v>14</v>
      </c>
      <c r="B30" t="s">
        <v>75</v>
      </c>
      <c r="C30" t="s">
        <v>76</v>
      </c>
      <c r="D30" t="s">
        <v>17</v>
      </c>
      <c r="E30" t="s">
        <v>18</v>
      </c>
      <c r="F30" t="s">
        <v>19</v>
      </c>
      <c r="G30" t="s">
        <v>20</v>
      </c>
      <c r="H30">
        <v>294</v>
      </c>
      <c r="I30">
        <v>0.37971443676857802</v>
      </c>
      <c r="J30">
        <v>0.90782832204132002</v>
      </c>
      <c r="K30">
        <v>0.41339933465651102</v>
      </c>
      <c r="L30">
        <v>0.61620973439939897</v>
      </c>
      <c r="M30">
        <v>0.82399999999999995</v>
      </c>
      <c r="N30">
        <v>0.26064140081405601</v>
      </c>
    </row>
    <row r="31" spans="1:14" hidden="1">
      <c r="A31" t="s">
        <v>14</v>
      </c>
      <c r="B31" t="s">
        <v>77</v>
      </c>
      <c r="C31" t="s">
        <v>78</v>
      </c>
      <c r="D31" t="s">
        <v>17</v>
      </c>
      <c r="E31" t="s">
        <v>18</v>
      </c>
      <c r="F31" t="s">
        <v>19</v>
      </c>
      <c r="G31" t="s">
        <v>20</v>
      </c>
      <c r="H31">
        <v>302</v>
      </c>
      <c r="I31">
        <v>0.30476730083515702</v>
      </c>
      <c r="J31">
        <v>0.86013928252504301</v>
      </c>
      <c r="K31">
        <v>0.35518686849984099</v>
      </c>
      <c r="L31">
        <v>0.55205733473540297</v>
      </c>
      <c r="M31">
        <v>0.73399999999999999</v>
      </c>
      <c r="N31">
        <v>0.180745637252366</v>
      </c>
    </row>
    <row r="32" spans="1:14" hidden="1">
      <c r="A32" t="s">
        <v>14</v>
      </c>
      <c r="B32" t="s">
        <v>79</v>
      </c>
      <c r="C32" t="s">
        <v>80</v>
      </c>
      <c r="D32" t="s">
        <v>17</v>
      </c>
      <c r="E32" t="s">
        <v>18</v>
      </c>
      <c r="F32" t="s">
        <v>19</v>
      </c>
      <c r="G32" t="s">
        <v>20</v>
      </c>
      <c r="H32">
        <v>137</v>
      </c>
      <c r="I32">
        <v>0.11948568604558001</v>
      </c>
      <c r="J32">
        <v>0.97074176084359098</v>
      </c>
      <c r="K32">
        <v>0.23265511307186401</v>
      </c>
      <c r="L32">
        <v>0.34566701613775702</v>
      </c>
      <c r="M32">
        <v>0.93100000000000005</v>
      </c>
      <c r="N32">
        <v>0.13796240654091799</v>
      </c>
    </row>
    <row r="33" spans="1:14" hidden="1">
      <c r="A33" t="s">
        <v>14</v>
      </c>
      <c r="B33" t="s">
        <v>81</v>
      </c>
      <c r="C33" t="s">
        <v>82</v>
      </c>
      <c r="D33" t="s">
        <v>17</v>
      </c>
      <c r="E33" t="s">
        <v>18</v>
      </c>
      <c r="F33" t="s">
        <v>19</v>
      </c>
      <c r="G33" t="s">
        <v>20</v>
      </c>
      <c r="H33">
        <v>62</v>
      </c>
      <c r="I33">
        <v>0.53341975155124999</v>
      </c>
      <c r="J33">
        <v>0.89723953042557103</v>
      </c>
      <c r="K33">
        <v>0.53260840396312603</v>
      </c>
      <c r="L33">
        <v>0.73035590745283197</v>
      </c>
      <c r="M33">
        <v>0.78400000000000003</v>
      </c>
      <c r="N33">
        <v>0.42851996255691599</v>
      </c>
    </row>
    <row r="34" spans="1:14" hidden="1">
      <c r="A34" t="s">
        <v>14</v>
      </c>
      <c r="B34" t="s">
        <v>83</v>
      </c>
      <c r="C34" t="s">
        <v>84</v>
      </c>
      <c r="D34" t="s">
        <v>17</v>
      </c>
      <c r="E34" t="s">
        <v>18</v>
      </c>
      <c r="F34" t="s">
        <v>19</v>
      </c>
      <c r="G34" t="s">
        <v>20</v>
      </c>
      <c r="H34">
        <v>176</v>
      </c>
      <c r="I34">
        <v>0.45931064159825602</v>
      </c>
      <c r="J34">
        <v>0.82894319390358695</v>
      </c>
      <c r="K34">
        <v>0.40558422741653199</v>
      </c>
      <c r="L34">
        <v>0.67772460601505102</v>
      </c>
      <c r="M34">
        <v>0.68600000000000005</v>
      </c>
      <c r="N34">
        <v>0.208696247414597</v>
      </c>
    </row>
    <row r="35" spans="1:14" hidden="1">
      <c r="A35" t="s">
        <v>14</v>
      </c>
      <c r="B35" t="s">
        <v>85</v>
      </c>
      <c r="C35" t="s">
        <v>86</v>
      </c>
      <c r="D35" t="s">
        <v>17</v>
      </c>
      <c r="E35" t="s">
        <v>18</v>
      </c>
      <c r="F35" t="s">
        <v>19</v>
      </c>
      <c r="G35" t="s">
        <v>20</v>
      </c>
      <c r="H35">
        <v>41</v>
      </c>
      <c r="I35">
        <v>0.22681757975839201</v>
      </c>
      <c r="J35">
        <v>0.93634566665557795</v>
      </c>
      <c r="K35">
        <v>0.32626772610409899</v>
      </c>
      <c r="L35">
        <v>0.47625369264541401</v>
      </c>
      <c r="M35">
        <v>0.86399999999999999</v>
      </c>
      <c r="N35">
        <v>0.19912451232335099</v>
      </c>
    </row>
    <row r="36" spans="1:14" hidden="1">
      <c r="A36" t="s">
        <v>14</v>
      </c>
      <c r="B36" t="s">
        <v>87</v>
      </c>
      <c r="C36" t="s">
        <v>88</v>
      </c>
      <c r="D36" t="s">
        <v>17</v>
      </c>
      <c r="E36" t="s">
        <v>18</v>
      </c>
      <c r="F36" t="s">
        <v>19</v>
      </c>
      <c r="G36" t="s">
        <v>20</v>
      </c>
      <c r="H36">
        <v>104</v>
      </c>
      <c r="I36">
        <v>0.155141921029051</v>
      </c>
      <c r="J36">
        <v>0.92547568938540703</v>
      </c>
      <c r="K36">
        <v>0.250533040086592</v>
      </c>
      <c r="L36">
        <v>0.39388059234881201</v>
      </c>
      <c r="M36">
        <v>0.85399999999999998</v>
      </c>
      <c r="N36">
        <v>0.17283866356458599</v>
      </c>
    </row>
    <row r="37" spans="1:14" hidden="1">
      <c r="A37" t="s">
        <v>14</v>
      </c>
      <c r="B37" t="s">
        <v>89</v>
      </c>
      <c r="C37" t="s">
        <v>90</v>
      </c>
      <c r="D37" t="s">
        <v>17</v>
      </c>
      <c r="E37" t="s">
        <v>18</v>
      </c>
      <c r="F37" t="s">
        <v>19</v>
      </c>
      <c r="G37" t="s">
        <v>20</v>
      </c>
      <c r="H37">
        <v>62</v>
      </c>
      <c r="I37">
        <v>0.55028821752681301</v>
      </c>
      <c r="J37">
        <v>0.74317664640596004</v>
      </c>
      <c r="K37">
        <v>0.45478543617681599</v>
      </c>
      <c r="L37">
        <v>0.74181413947619801</v>
      </c>
      <c r="M37">
        <v>0.53500000000000003</v>
      </c>
      <c r="N37">
        <v>0.249995641890884</v>
      </c>
    </row>
    <row r="38" spans="1:14" hidden="1">
      <c r="A38" t="s">
        <v>14</v>
      </c>
      <c r="B38" t="s">
        <v>91</v>
      </c>
      <c r="C38" t="s">
        <v>92</v>
      </c>
      <c r="D38" t="s">
        <v>17</v>
      </c>
      <c r="E38" t="s">
        <v>18</v>
      </c>
      <c r="F38" t="s">
        <v>19</v>
      </c>
      <c r="G38" t="s">
        <v>20</v>
      </c>
      <c r="H38">
        <v>54</v>
      </c>
      <c r="I38">
        <v>0.24498427410317</v>
      </c>
      <c r="J38">
        <v>0.75244467024546902</v>
      </c>
      <c r="K38">
        <v>0.36094048639401199</v>
      </c>
      <c r="L38">
        <v>0.49495886102096398</v>
      </c>
      <c r="M38">
        <v>0.56100000000000005</v>
      </c>
      <c r="N38">
        <v>0.22264309709848801</v>
      </c>
    </row>
    <row r="39" spans="1:14" hidden="1">
      <c r="A39" t="s">
        <v>14</v>
      </c>
      <c r="B39" t="s">
        <v>93</v>
      </c>
      <c r="C39" t="s">
        <v>94</v>
      </c>
      <c r="D39" t="s">
        <v>17</v>
      </c>
      <c r="E39" t="s">
        <v>18</v>
      </c>
      <c r="F39" t="s">
        <v>19</v>
      </c>
      <c r="G39" t="s">
        <v>20</v>
      </c>
      <c r="H39">
        <v>199</v>
      </c>
      <c r="I39">
        <v>0.36372344941565299</v>
      </c>
      <c r="J39">
        <v>0.86589465840441504</v>
      </c>
      <c r="K39">
        <v>0.44232249289367997</v>
      </c>
      <c r="L39">
        <v>0.60309489254648196</v>
      </c>
      <c r="M39">
        <v>0.746</v>
      </c>
      <c r="N39">
        <v>0.32538149714469899</v>
      </c>
    </row>
    <row r="40" spans="1:14" hidden="1">
      <c r="A40" t="s">
        <v>14</v>
      </c>
      <c r="B40" t="s">
        <v>95</v>
      </c>
      <c r="C40" t="s">
        <v>96</v>
      </c>
      <c r="D40" t="s">
        <v>17</v>
      </c>
      <c r="E40" t="s">
        <v>18</v>
      </c>
      <c r="F40" t="s">
        <v>19</v>
      </c>
      <c r="G40" t="s">
        <v>20</v>
      </c>
      <c r="H40">
        <v>78</v>
      </c>
      <c r="I40">
        <v>0.29791504004330999</v>
      </c>
      <c r="J40">
        <v>0.85052105855539195</v>
      </c>
      <c r="K40">
        <v>0.35496122926613899</v>
      </c>
      <c r="L40">
        <v>0.54581593971164899</v>
      </c>
      <c r="M40">
        <v>0.70199999999999996</v>
      </c>
      <c r="N40">
        <v>0.21772399991918001</v>
      </c>
    </row>
    <row r="41" spans="1:14" hidden="1">
      <c r="A41" t="s">
        <v>14</v>
      </c>
      <c r="B41" t="s">
        <v>97</v>
      </c>
      <c r="C41" t="s">
        <v>98</v>
      </c>
      <c r="D41" t="s">
        <v>17</v>
      </c>
      <c r="E41" t="s">
        <v>18</v>
      </c>
      <c r="F41" t="s">
        <v>19</v>
      </c>
      <c r="G41" t="s">
        <v>20</v>
      </c>
      <c r="H41">
        <v>57</v>
      </c>
      <c r="I41">
        <v>0.81310703238763604</v>
      </c>
      <c r="J41">
        <v>0.78502383107562201</v>
      </c>
      <c r="K41">
        <v>0.58029985549733099</v>
      </c>
      <c r="L41">
        <v>0.90172447698154201</v>
      </c>
      <c r="M41">
        <v>0.61499999999999999</v>
      </c>
      <c r="N41">
        <v>0.33697257230625499</v>
      </c>
    </row>
    <row r="42" spans="1:14" hidden="1">
      <c r="A42" t="s">
        <v>14</v>
      </c>
      <c r="B42" t="s">
        <v>99</v>
      </c>
      <c r="C42" t="s">
        <v>100</v>
      </c>
      <c r="D42" t="s">
        <v>17</v>
      </c>
      <c r="E42" t="s">
        <v>18</v>
      </c>
      <c r="F42" t="s">
        <v>19</v>
      </c>
      <c r="G42" t="s">
        <v>20</v>
      </c>
      <c r="H42">
        <v>83</v>
      </c>
      <c r="I42">
        <v>0.415131668866905</v>
      </c>
      <c r="J42">
        <v>0.77018840672950495</v>
      </c>
      <c r="K42">
        <v>0.45430906314508401</v>
      </c>
      <c r="L42">
        <v>0.644307123091857</v>
      </c>
      <c r="M42">
        <v>0.59</v>
      </c>
      <c r="N42">
        <v>0.34418623166580398</v>
      </c>
    </row>
    <row r="43" spans="1:14" hidden="1">
      <c r="A43" t="s">
        <v>14</v>
      </c>
      <c r="B43" t="s">
        <v>101</v>
      </c>
      <c r="C43" t="s">
        <v>102</v>
      </c>
      <c r="D43" t="s">
        <v>17</v>
      </c>
      <c r="E43" t="s">
        <v>18</v>
      </c>
      <c r="F43" t="s">
        <v>19</v>
      </c>
      <c r="G43" t="s">
        <v>20</v>
      </c>
      <c r="H43">
        <v>321</v>
      </c>
      <c r="I43">
        <v>0.28599893943974403</v>
      </c>
      <c r="J43">
        <v>0.86018806367310696</v>
      </c>
      <c r="K43">
        <v>0.34705103521820801</v>
      </c>
      <c r="L43">
        <v>0.53478868671629898</v>
      </c>
      <c r="M43">
        <v>0.73799999999999999</v>
      </c>
      <c r="N43">
        <v>0.19973136904519101</v>
      </c>
    </row>
    <row r="44" spans="1:14" hidden="1">
      <c r="A44" t="s">
        <v>14</v>
      </c>
      <c r="B44" t="s">
        <v>103</v>
      </c>
      <c r="C44" t="s">
        <v>104</v>
      </c>
      <c r="D44" t="s">
        <v>17</v>
      </c>
      <c r="E44" t="s">
        <v>18</v>
      </c>
      <c r="F44" t="s">
        <v>19</v>
      </c>
      <c r="G44" t="s">
        <v>20</v>
      </c>
      <c r="H44">
        <v>80</v>
      </c>
      <c r="I44">
        <v>0.19796927177721399</v>
      </c>
      <c r="J44">
        <v>0.930742231019972</v>
      </c>
      <c r="K44">
        <v>0.32662095297466498</v>
      </c>
      <c r="L44">
        <v>0.44493737961337199</v>
      </c>
      <c r="M44">
        <v>0.86399999999999999</v>
      </c>
      <c r="N44">
        <v>0.26934643676590903</v>
      </c>
    </row>
    <row r="45" spans="1:14" hidden="1">
      <c r="A45" t="s">
        <v>14</v>
      </c>
      <c r="B45" t="s">
        <v>105</v>
      </c>
      <c r="C45" t="s">
        <v>106</v>
      </c>
      <c r="D45" t="s">
        <v>17</v>
      </c>
      <c r="E45" t="s">
        <v>18</v>
      </c>
      <c r="F45" t="s">
        <v>19</v>
      </c>
      <c r="G45" t="s">
        <v>20</v>
      </c>
      <c r="H45">
        <v>64</v>
      </c>
      <c r="I45">
        <v>0.65435222127321002</v>
      </c>
      <c r="J45">
        <v>0.46088636108979703</v>
      </c>
      <c r="K45">
        <v>0.64803847783446</v>
      </c>
      <c r="L45">
        <v>0.80892040478233096</v>
      </c>
      <c r="M45">
        <v>0.152</v>
      </c>
      <c r="N45">
        <v>0.63062638108355296</v>
      </c>
    </row>
    <row r="46" spans="1:14" hidden="1">
      <c r="A46" t="s">
        <v>14</v>
      </c>
      <c r="B46" t="s">
        <v>107</v>
      </c>
      <c r="C46" t="s">
        <v>108</v>
      </c>
      <c r="D46" t="s">
        <v>17</v>
      </c>
      <c r="E46" t="s">
        <v>18</v>
      </c>
      <c r="F46" t="s">
        <v>19</v>
      </c>
      <c r="G46" t="s">
        <v>20</v>
      </c>
      <c r="H46">
        <v>199</v>
      </c>
      <c r="I46">
        <v>0.44722375960795302</v>
      </c>
      <c r="J46">
        <v>0.86874496780600796</v>
      </c>
      <c r="K46">
        <v>0.46970955153657501</v>
      </c>
      <c r="L46">
        <v>0.66874790437649401</v>
      </c>
      <c r="M46">
        <v>0.748</v>
      </c>
      <c r="N46">
        <v>0.31574492255354503</v>
      </c>
    </row>
    <row r="47" spans="1:14" hidden="1">
      <c r="A47" t="s">
        <v>14</v>
      </c>
      <c r="B47" t="s">
        <v>109</v>
      </c>
      <c r="C47" t="s">
        <v>110</v>
      </c>
      <c r="D47" t="s">
        <v>17</v>
      </c>
      <c r="E47" t="s">
        <v>18</v>
      </c>
      <c r="F47" t="s">
        <v>19</v>
      </c>
      <c r="G47" t="s">
        <v>20</v>
      </c>
      <c r="H47">
        <v>88</v>
      </c>
      <c r="I47">
        <v>0.13481698246360699</v>
      </c>
      <c r="J47">
        <v>0.73322741233119304</v>
      </c>
      <c r="K47">
        <v>0.216988318231879</v>
      </c>
      <c r="L47">
        <v>0.367174321628851</v>
      </c>
      <c r="M47">
        <v>0.52400000000000002</v>
      </c>
      <c r="N47">
        <v>0.12413386004511499</v>
      </c>
    </row>
    <row r="48" spans="1:14" hidden="1">
      <c r="A48" t="s">
        <v>14</v>
      </c>
      <c r="B48" t="s">
        <v>111</v>
      </c>
      <c r="C48" t="s">
        <v>112</v>
      </c>
      <c r="D48" t="s">
        <v>17</v>
      </c>
      <c r="E48" t="s">
        <v>18</v>
      </c>
      <c r="F48" t="s">
        <v>19</v>
      </c>
      <c r="G48" t="s">
        <v>20</v>
      </c>
      <c r="H48">
        <v>43</v>
      </c>
      <c r="I48">
        <v>0.19549315040234599</v>
      </c>
      <c r="J48">
        <v>0.84725849365433203</v>
      </c>
      <c r="K48">
        <v>0.28597527076565898</v>
      </c>
      <c r="L48">
        <v>0.44214607360276997</v>
      </c>
      <c r="M48">
        <v>0.70499999999999996</v>
      </c>
      <c r="N48">
        <v>0.198629996829536</v>
      </c>
    </row>
    <row r="49" spans="1:14" hidden="1">
      <c r="A49" t="s">
        <v>14</v>
      </c>
      <c r="B49" t="s">
        <v>113</v>
      </c>
      <c r="C49" t="s">
        <v>114</v>
      </c>
      <c r="D49" t="s">
        <v>17</v>
      </c>
      <c r="E49" t="s">
        <v>18</v>
      </c>
      <c r="F49" t="s">
        <v>19</v>
      </c>
      <c r="G49" t="s">
        <v>20</v>
      </c>
      <c r="H49">
        <v>102</v>
      </c>
      <c r="I49">
        <v>0.33924255573921602</v>
      </c>
      <c r="J49">
        <v>0.743212869264125</v>
      </c>
      <c r="K49">
        <v>0.34397906327072503</v>
      </c>
      <c r="L49">
        <v>0.58244532424873696</v>
      </c>
      <c r="M49">
        <v>0.55000000000000004</v>
      </c>
      <c r="N49">
        <v>0.20152894882368999</v>
      </c>
    </row>
    <row r="50" spans="1:14" hidden="1">
      <c r="A50" t="s">
        <v>14</v>
      </c>
      <c r="B50" t="s">
        <v>115</v>
      </c>
      <c r="C50" t="s">
        <v>116</v>
      </c>
      <c r="D50" t="s">
        <v>17</v>
      </c>
      <c r="E50" t="s">
        <v>18</v>
      </c>
      <c r="F50" t="s">
        <v>19</v>
      </c>
      <c r="G50" t="s">
        <v>20</v>
      </c>
      <c r="H50">
        <v>68</v>
      </c>
      <c r="I50">
        <v>0.34015911490749601</v>
      </c>
      <c r="J50">
        <v>0.88281252837964297</v>
      </c>
      <c r="K50">
        <v>0.40171656477096801</v>
      </c>
      <c r="L50">
        <v>0.58323161343285901</v>
      </c>
      <c r="M50">
        <v>0.75600000000000001</v>
      </c>
      <c r="N50">
        <v>0.29517490323603102</v>
      </c>
    </row>
    <row r="51" spans="1:14" hidden="1">
      <c r="A51" t="s">
        <v>14</v>
      </c>
      <c r="B51" t="s">
        <v>117</v>
      </c>
      <c r="C51" t="s">
        <v>118</v>
      </c>
      <c r="D51" t="s">
        <v>17</v>
      </c>
      <c r="E51" t="s">
        <v>18</v>
      </c>
      <c r="F51" t="s">
        <v>19</v>
      </c>
      <c r="G51" t="s">
        <v>20</v>
      </c>
      <c r="H51">
        <v>35</v>
      </c>
      <c r="I51">
        <v>0.15115248594366901</v>
      </c>
      <c r="J51">
        <v>0.975603275102218</v>
      </c>
      <c r="K51">
        <v>0.27531496967177899</v>
      </c>
      <c r="L51">
        <v>0.38878334062002801</v>
      </c>
      <c r="M51">
        <v>0.94099999999999995</v>
      </c>
      <c r="N51">
        <v>0.18049807648139801</v>
      </c>
    </row>
    <row r="52" spans="1:14" hidden="1">
      <c r="A52" t="s">
        <v>14</v>
      </c>
      <c r="B52" t="s">
        <v>119</v>
      </c>
      <c r="C52" t="s">
        <v>120</v>
      </c>
      <c r="D52" t="s">
        <v>17</v>
      </c>
      <c r="E52" t="s">
        <v>18</v>
      </c>
      <c r="F52" t="s">
        <v>19</v>
      </c>
      <c r="G52" t="s">
        <v>20</v>
      </c>
      <c r="H52">
        <v>549</v>
      </c>
      <c r="I52">
        <v>0.25755177121228501</v>
      </c>
      <c r="J52">
        <v>0.92325708765309999</v>
      </c>
      <c r="K52">
        <v>0.318692447349329</v>
      </c>
      <c r="L52">
        <v>0.507495587382083</v>
      </c>
      <c r="M52">
        <v>0.84899999999999998</v>
      </c>
      <c r="N52">
        <v>0.174775027797092</v>
      </c>
    </row>
    <row r="53" spans="1:14" hidden="1">
      <c r="A53" t="s">
        <v>14</v>
      </c>
      <c r="B53" t="s">
        <v>121</v>
      </c>
      <c r="C53" t="s">
        <v>122</v>
      </c>
      <c r="D53" t="s">
        <v>17</v>
      </c>
      <c r="E53" t="s">
        <v>18</v>
      </c>
      <c r="F53" t="s">
        <v>19</v>
      </c>
      <c r="G53" t="s">
        <v>20</v>
      </c>
      <c r="H53">
        <v>733</v>
      </c>
      <c r="I53">
        <v>0.29527173444252702</v>
      </c>
      <c r="J53">
        <v>0.86630291636414303</v>
      </c>
      <c r="K53">
        <v>0.35422374688629998</v>
      </c>
      <c r="L53">
        <v>0.54338911881130503</v>
      </c>
      <c r="M53">
        <v>0.745</v>
      </c>
      <c r="N53">
        <v>0.20522504312409001</v>
      </c>
    </row>
    <row r="54" spans="1:14" hidden="1">
      <c r="A54" t="s">
        <v>14</v>
      </c>
      <c r="B54" t="s">
        <v>123</v>
      </c>
      <c r="C54" t="s">
        <v>124</v>
      </c>
      <c r="D54" t="s">
        <v>17</v>
      </c>
      <c r="E54" t="s">
        <v>18</v>
      </c>
      <c r="F54" t="s">
        <v>19</v>
      </c>
      <c r="G54" t="s">
        <v>20</v>
      </c>
      <c r="H54">
        <v>13</v>
      </c>
      <c r="I54">
        <v>0.45561873418002002</v>
      </c>
      <c r="J54">
        <v>0.93439698078823397</v>
      </c>
      <c r="K54">
        <v>0.50812561135647105</v>
      </c>
      <c r="L54">
        <v>0.67499535863590898</v>
      </c>
      <c r="M54">
        <v>0.82199999999999995</v>
      </c>
      <c r="N54">
        <v>0.31642270931626298</v>
      </c>
    </row>
    <row r="55" spans="1:14" hidden="1">
      <c r="A55" t="s">
        <v>14</v>
      </c>
      <c r="B55" t="s">
        <v>125</v>
      </c>
      <c r="C55" t="s">
        <v>126</v>
      </c>
      <c r="D55" t="s">
        <v>17</v>
      </c>
      <c r="E55" t="s">
        <v>18</v>
      </c>
      <c r="F55" t="s">
        <v>19</v>
      </c>
      <c r="G55" t="s">
        <v>20</v>
      </c>
      <c r="H55">
        <v>69</v>
      </c>
      <c r="I55">
        <v>0.88177358359103397</v>
      </c>
      <c r="J55">
        <v>0.70565131939149295</v>
      </c>
      <c r="K55">
        <v>0.65550138961126003</v>
      </c>
      <c r="L55">
        <v>0.93902799936478698</v>
      </c>
      <c r="M55">
        <v>0.48</v>
      </c>
      <c r="N55">
        <v>0.36081610200125602</v>
      </c>
    </row>
    <row r="56" spans="1:14" hidden="1">
      <c r="A56" t="s">
        <v>14</v>
      </c>
      <c r="B56" t="s">
        <v>127</v>
      </c>
      <c r="C56" t="s">
        <v>128</v>
      </c>
      <c r="D56" t="s">
        <v>17</v>
      </c>
      <c r="E56" t="s">
        <v>18</v>
      </c>
      <c r="F56" t="s">
        <v>19</v>
      </c>
      <c r="G56" t="s">
        <v>20</v>
      </c>
      <c r="H56">
        <v>168</v>
      </c>
      <c r="I56">
        <v>0.270361376888547</v>
      </c>
      <c r="J56">
        <v>0.79132357738797099</v>
      </c>
      <c r="K56">
        <v>0.361608871611039</v>
      </c>
      <c r="L56">
        <v>0.51996286106658396</v>
      </c>
      <c r="M56">
        <v>0.61299999999999999</v>
      </c>
      <c r="N56">
        <v>0.24069047314613301</v>
      </c>
    </row>
    <row r="57" spans="1:14" hidden="1">
      <c r="A57" t="s">
        <v>14</v>
      </c>
      <c r="B57" t="s">
        <v>129</v>
      </c>
      <c r="C57" t="s">
        <v>130</v>
      </c>
      <c r="D57" t="s">
        <v>17</v>
      </c>
      <c r="E57" t="s">
        <v>18</v>
      </c>
      <c r="F57" t="s">
        <v>19</v>
      </c>
      <c r="G57" t="s">
        <v>20</v>
      </c>
      <c r="H57">
        <v>47</v>
      </c>
      <c r="I57">
        <v>0.34027567852246698</v>
      </c>
      <c r="J57">
        <v>0.865056916297404</v>
      </c>
      <c r="K57">
        <v>0.40903889024557999</v>
      </c>
      <c r="L57">
        <v>0.58333153396886295</v>
      </c>
      <c r="M57">
        <v>0.72699999999999998</v>
      </c>
      <c r="N57">
        <v>0.30654867249020201</v>
      </c>
    </row>
    <row r="58" spans="1:14" hidden="1">
      <c r="A58" t="s">
        <v>14</v>
      </c>
      <c r="B58" t="s">
        <v>131</v>
      </c>
      <c r="C58" t="s">
        <v>132</v>
      </c>
      <c r="D58" t="s">
        <v>17</v>
      </c>
      <c r="E58" t="s">
        <v>18</v>
      </c>
      <c r="F58" t="s">
        <v>19</v>
      </c>
      <c r="G58" t="s">
        <v>20</v>
      </c>
      <c r="H58">
        <v>31</v>
      </c>
      <c r="I58">
        <v>0.36324337573755999</v>
      </c>
      <c r="J58">
        <v>0.88140467349082297</v>
      </c>
      <c r="K58">
        <v>0.42676215217005098</v>
      </c>
      <c r="L58">
        <v>0.60269675271861201</v>
      </c>
      <c r="M58">
        <v>0.69699999999999995</v>
      </c>
      <c r="N58">
        <v>0.208393135881553</v>
      </c>
    </row>
    <row r="59" spans="1:14" hidden="1">
      <c r="A59" t="s">
        <v>14</v>
      </c>
      <c r="B59" t="s">
        <v>133</v>
      </c>
      <c r="C59" t="s">
        <v>134</v>
      </c>
      <c r="D59" t="s">
        <v>17</v>
      </c>
      <c r="E59" t="s">
        <v>18</v>
      </c>
      <c r="F59" t="s">
        <v>19</v>
      </c>
      <c r="G59" t="s">
        <v>20</v>
      </c>
      <c r="H59">
        <v>63</v>
      </c>
      <c r="I59">
        <v>0.167044587167266</v>
      </c>
      <c r="J59">
        <v>0.92510997019355601</v>
      </c>
      <c r="K59">
        <v>0.25968062687833199</v>
      </c>
      <c r="L59">
        <v>0.40871088457155902</v>
      </c>
      <c r="M59">
        <v>0.81100000000000005</v>
      </c>
      <c r="N59">
        <v>0.14815640229513799</v>
      </c>
    </row>
    <row r="60" spans="1:14" hidden="1">
      <c r="A60" t="s">
        <v>14</v>
      </c>
      <c r="B60" t="s">
        <v>135</v>
      </c>
      <c r="C60" t="s">
        <v>136</v>
      </c>
      <c r="D60" t="s">
        <v>17</v>
      </c>
      <c r="E60" t="s">
        <v>18</v>
      </c>
      <c r="F60" t="s">
        <v>19</v>
      </c>
      <c r="G60" t="s">
        <v>20</v>
      </c>
      <c r="H60">
        <v>313</v>
      </c>
      <c r="I60">
        <v>0.30550285721610099</v>
      </c>
      <c r="J60">
        <v>0.81684961289037195</v>
      </c>
      <c r="K60">
        <v>0.36924561030254499</v>
      </c>
      <c r="L60">
        <v>0.55272312889556297</v>
      </c>
      <c r="M60">
        <v>0.66300000000000003</v>
      </c>
      <c r="N60">
        <v>0.20122793253262999</v>
      </c>
    </row>
    <row r="61" spans="1:14" hidden="1">
      <c r="A61" t="s">
        <v>14</v>
      </c>
      <c r="B61" t="s">
        <v>137</v>
      </c>
      <c r="C61" t="s">
        <v>138</v>
      </c>
      <c r="D61" t="s">
        <v>17</v>
      </c>
      <c r="E61" t="s">
        <v>18</v>
      </c>
      <c r="F61" t="s">
        <v>19</v>
      </c>
      <c r="G61" t="s">
        <v>20</v>
      </c>
      <c r="H61">
        <v>262</v>
      </c>
      <c r="I61">
        <v>0.34417069765358599</v>
      </c>
      <c r="J61">
        <v>0.81984456044484499</v>
      </c>
      <c r="K61">
        <v>0.38461209583341499</v>
      </c>
      <c r="L61">
        <v>0.58666063243888</v>
      </c>
      <c r="M61">
        <v>0.66800000000000004</v>
      </c>
      <c r="N61">
        <v>0.231074460506455</v>
      </c>
    </row>
    <row r="62" spans="1:14" hidden="1">
      <c r="A62" t="s">
        <v>14</v>
      </c>
      <c r="B62" t="s">
        <v>139</v>
      </c>
      <c r="C62" t="s">
        <v>140</v>
      </c>
      <c r="D62" t="s">
        <v>17</v>
      </c>
      <c r="E62" t="s">
        <v>18</v>
      </c>
      <c r="F62" t="s">
        <v>19</v>
      </c>
      <c r="G62" t="s">
        <v>20</v>
      </c>
      <c r="H62">
        <v>41</v>
      </c>
      <c r="I62">
        <v>0.21082283121284201</v>
      </c>
      <c r="J62">
        <v>0.76986755549160701</v>
      </c>
      <c r="K62">
        <v>0.30352221824103298</v>
      </c>
      <c r="L62">
        <v>0.45915447423807398</v>
      </c>
      <c r="M62">
        <v>0.54200000000000004</v>
      </c>
      <c r="N62">
        <v>0.16488326498585201</v>
      </c>
    </row>
    <row r="63" spans="1:14" hidden="1">
      <c r="A63" t="s">
        <v>14</v>
      </c>
      <c r="B63" t="s">
        <v>141</v>
      </c>
      <c r="C63" t="s">
        <v>142</v>
      </c>
      <c r="D63" t="s">
        <v>17</v>
      </c>
      <c r="E63" t="s">
        <v>18</v>
      </c>
      <c r="F63" t="s">
        <v>19</v>
      </c>
      <c r="G63" t="s">
        <v>20</v>
      </c>
      <c r="H63">
        <v>39</v>
      </c>
      <c r="I63">
        <v>0.27339449646806002</v>
      </c>
      <c r="J63">
        <v>0.80088058194681799</v>
      </c>
      <c r="K63">
        <v>0.39250968665080599</v>
      </c>
      <c r="L63">
        <v>0.52287139572562202</v>
      </c>
      <c r="M63">
        <v>0.628</v>
      </c>
      <c r="N63">
        <v>0.28547036039956297</v>
      </c>
    </row>
    <row r="64" spans="1:14" hidden="1">
      <c r="A64" t="s">
        <v>14</v>
      </c>
      <c r="B64" t="s">
        <v>143</v>
      </c>
      <c r="C64" t="s">
        <v>144</v>
      </c>
      <c r="D64" t="s">
        <v>17</v>
      </c>
      <c r="E64" t="s">
        <v>18</v>
      </c>
      <c r="F64" t="s">
        <v>19</v>
      </c>
      <c r="G64" t="s">
        <v>20</v>
      </c>
      <c r="H64">
        <v>24</v>
      </c>
      <c r="I64">
        <v>0.16891156549994099</v>
      </c>
      <c r="J64">
        <v>0.89755795514621195</v>
      </c>
      <c r="K64">
        <v>0.33499200719292299</v>
      </c>
      <c r="L64">
        <v>0.41098852234574801</v>
      </c>
      <c r="M64">
        <v>0.79200000000000004</v>
      </c>
      <c r="N64">
        <v>0.292181292242776</v>
      </c>
    </row>
    <row r="65" spans="1:14" hidden="1">
      <c r="A65" t="s">
        <v>14</v>
      </c>
      <c r="B65" t="s">
        <v>145</v>
      </c>
      <c r="C65" t="s">
        <v>146</v>
      </c>
      <c r="D65" t="s">
        <v>17</v>
      </c>
      <c r="E65" t="s">
        <v>18</v>
      </c>
      <c r="F65" t="s">
        <v>19</v>
      </c>
      <c r="G65" t="s">
        <v>20</v>
      </c>
      <c r="H65">
        <v>379</v>
      </c>
      <c r="I65">
        <v>0.38326625420749899</v>
      </c>
      <c r="J65">
        <v>0.78199805472971595</v>
      </c>
      <c r="K65">
        <v>0.40337199591926898</v>
      </c>
      <c r="L65">
        <v>0.61908501371580504</v>
      </c>
      <c r="M65">
        <v>0.61099999999999999</v>
      </c>
      <c r="N65">
        <v>0.224864043357168</v>
      </c>
    </row>
    <row r="66" spans="1:14" hidden="1">
      <c r="A66" t="s">
        <v>14</v>
      </c>
      <c r="B66" t="s">
        <v>147</v>
      </c>
      <c r="C66" t="s">
        <v>148</v>
      </c>
      <c r="D66" t="s">
        <v>17</v>
      </c>
      <c r="E66" t="s">
        <v>18</v>
      </c>
      <c r="F66" t="s">
        <v>19</v>
      </c>
      <c r="G66" t="s">
        <v>20</v>
      </c>
      <c r="H66">
        <v>58</v>
      </c>
      <c r="I66">
        <v>0.190957879341007</v>
      </c>
      <c r="J66">
        <v>0.86028330277950904</v>
      </c>
      <c r="K66">
        <v>0.29839117350547301</v>
      </c>
      <c r="L66">
        <v>0.43698727594863301</v>
      </c>
      <c r="M66">
        <v>0.72199999999999998</v>
      </c>
      <c r="N66">
        <v>0.15843258158781601</v>
      </c>
    </row>
    <row r="67" spans="1:14" hidden="1">
      <c r="A67" t="s">
        <v>14</v>
      </c>
      <c r="B67" t="s">
        <v>149</v>
      </c>
      <c r="C67" t="s">
        <v>150</v>
      </c>
      <c r="D67" t="s">
        <v>17</v>
      </c>
      <c r="E67" t="s">
        <v>18</v>
      </c>
      <c r="F67" t="s">
        <v>19</v>
      </c>
      <c r="G67" t="s">
        <v>20</v>
      </c>
      <c r="H67">
        <v>38</v>
      </c>
      <c r="I67">
        <v>0.23357082172302701</v>
      </c>
      <c r="J67">
        <v>0.78560810873568598</v>
      </c>
      <c r="K67">
        <v>0.329062889997283</v>
      </c>
      <c r="L67">
        <v>0.48329165285883802</v>
      </c>
      <c r="M67">
        <v>0.57099999999999995</v>
      </c>
      <c r="N67">
        <v>0.209307464952523</v>
      </c>
    </row>
    <row r="68" spans="1:14" hidden="1">
      <c r="A68" t="s">
        <v>14</v>
      </c>
      <c r="B68" t="s">
        <v>151</v>
      </c>
      <c r="C68" t="s">
        <v>152</v>
      </c>
      <c r="D68" t="s">
        <v>17</v>
      </c>
      <c r="E68" t="s">
        <v>18</v>
      </c>
      <c r="F68" t="s">
        <v>19</v>
      </c>
      <c r="G68" t="s">
        <v>20</v>
      </c>
      <c r="H68">
        <v>71</v>
      </c>
      <c r="I68">
        <v>0.155035586935176</v>
      </c>
      <c r="J68">
        <v>0.90870425229059903</v>
      </c>
      <c r="K68">
        <v>0.274921272121674</v>
      </c>
      <c r="L68">
        <v>0.393745586559616</v>
      </c>
      <c r="M68">
        <v>0.81399999999999995</v>
      </c>
      <c r="N68">
        <v>0.20394015312194799</v>
      </c>
    </row>
    <row r="69" spans="1:14" hidden="1">
      <c r="A69" t="s">
        <v>14</v>
      </c>
      <c r="B69" t="s">
        <v>153</v>
      </c>
      <c r="C69" t="s">
        <v>154</v>
      </c>
      <c r="D69" t="s">
        <v>17</v>
      </c>
      <c r="E69" t="s">
        <v>18</v>
      </c>
      <c r="F69" t="s">
        <v>19</v>
      </c>
      <c r="G69" t="s">
        <v>20</v>
      </c>
      <c r="H69">
        <v>193</v>
      </c>
      <c r="I69">
        <v>0.29255982018085003</v>
      </c>
      <c r="J69">
        <v>0.90260100474786698</v>
      </c>
      <c r="K69">
        <v>0.374889106494324</v>
      </c>
      <c r="L69">
        <v>0.54088799226905504</v>
      </c>
      <c r="M69">
        <v>0.80700000000000005</v>
      </c>
      <c r="N69">
        <v>0.200043810653624</v>
      </c>
    </row>
    <row r="70" spans="1:14" hidden="1">
      <c r="A70" t="s">
        <v>14</v>
      </c>
      <c r="B70" t="s">
        <v>155</v>
      </c>
      <c r="C70" t="s">
        <v>156</v>
      </c>
      <c r="D70" t="s">
        <v>17</v>
      </c>
      <c r="E70" t="s">
        <v>18</v>
      </c>
      <c r="F70" t="s">
        <v>19</v>
      </c>
      <c r="G70" t="s">
        <v>20</v>
      </c>
      <c r="H70">
        <v>11</v>
      </c>
      <c r="I70">
        <v>0.67672543217119296</v>
      </c>
      <c r="J70">
        <v>0.61951190391796196</v>
      </c>
      <c r="K70">
        <v>0.66655942716021399</v>
      </c>
      <c r="L70">
        <v>0.82263323065093397</v>
      </c>
      <c r="M70">
        <v>0.26800000000000002</v>
      </c>
      <c r="N70">
        <v>0.69187721750458298</v>
      </c>
    </row>
    <row r="71" spans="1:14" hidden="1">
      <c r="A71" t="s">
        <v>14</v>
      </c>
      <c r="B71" t="s">
        <v>157</v>
      </c>
      <c r="C71" t="s">
        <v>158</v>
      </c>
      <c r="D71" t="s">
        <v>17</v>
      </c>
      <c r="E71" t="s">
        <v>18</v>
      </c>
      <c r="F71" t="s">
        <v>19</v>
      </c>
      <c r="G71" t="s">
        <v>20</v>
      </c>
      <c r="H71">
        <v>8</v>
      </c>
      <c r="I71">
        <v>1.8410083717614399E-2</v>
      </c>
      <c r="J71">
        <v>0.87552653850942697</v>
      </c>
      <c r="K71">
        <v>9.6336305630214905E-2</v>
      </c>
      <c r="L71">
        <v>0.13568376364773499</v>
      </c>
      <c r="M71">
        <v>0.70899999999999996</v>
      </c>
      <c r="N71">
        <v>7.0235492396358998E-2</v>
      </c>
    </row>
    <row r="72" spans="1:14" hidden="1">
      <c r="A72" t="s">
        <v>14</v>
      </c>
      <c r="B72" t="s">
        <v>159</v>
      </c>
      <c r="C72" t="s">
        <v>160</v>
      </c>
      <c r="D72" t="s">
        <v>17</v>
      </c>
      <c r="E72" t="s">
        <v>18</v>
      </c>
      <c r="F72" t="s">
        <v>19</v>
      </c>
      <c r="G72" t="s">
        <v>20</v>
      </c>
      <c r="H72">
        <v>31</v>
      </c>
      <c r="I72">
        <v>0.17030261044682801</v>
      </c>
      <c r="J72">
        <v>0.59283210857468105</v>
      </c>
      <c r="K72">
        <v>0.30613766546111199</v>
      </c>
      <c r="L72">
        <v>0.41267736846939801</v>
      </c>
      <c r="M72">
        <v>0.315</v>
      </c>
      <c r="N72">
        <v>0.227236678571653</v>
      </c>
    </row>
    <row r="73" spans="1:14" hidden="1">
      <c r="A73" t="s">
        <v>14</v>
      </c>
      <c r="B73" t="s">
        <v>161</v>
      </c>
      <c r="C73" t="s">
        <v>162</v>
      </c>
      <c r="D73" t="s">
        <v>17</v>
      </c>
      <c r="E73" t="s">
        <v>18</v>
      </c>
      <c r="F73" t="s">
        <v>19</v>
      </c>
      <c r="G73" t="s">
        <v>20</v>
      </c>
      <c r="H73">
        <v>10</v>
      </c>
      <c r="I73">
        <v>0.197018246601326</v>
      </c>
      <c r="J73">
        <v>0.86666612698469503</v>
      </c>
      <c r="K73">
        <v>0.35764318722557897</v>
      </c>
      <c r="L73">
        <v>0.44386737501344498</v>
      </c>
      <c r="M73">
        <v>0.72799999999999998</v>
      </c>
      <c r="N73">
        <v>0.31157493591308499</v>
      </c>
    </row>
    <row r="74" spans="1:14" hidden="1">
      <c r="A74" t="s">
        <v>14</v>
      </c>
      <c r="B74" t="s">
        <v>163</v>
      </c>
      <c r="C74" t="s">
        <v>164</v>
      </c>
      <c r="D74" t="s">
        <v>17</v>
      </c>
      <c r="E74" t="s">
        <v>18</v>
      </c>
      <c r="F74" t="s">
        <v>19</v>
      </c>
      <c r="G74" t="s">
        <v>20</v>
      </c>
      <c r="H74">
        <v>299</v>
      </c>
      <c r="I74">
        <v>0.39170785992322799</v>
      </c>
      <c r="J74">
        <v>0.74538244819155697</v>
      </c>
      <c r="K74">
        <v>0.39659386590951401</v>
      </c>
      <c r="L74">
        <v>0.62586568840544998</v>
      </c>
      <c r="M74">
        <v>0.54500000000000004</v>
      </c>
      <c r="N74">
        <v>0.227316402596385</v>
      </c>
    </row>
    <row r="75" spans="1:14" hidden="1">
      <c r="A75" t="s">
        <v>14</v>
      </c>
      <c r="B75" t="s">
        <v>165</v>
      </c>
      <c r="C75" t="s">
        <v>166</v>
      </c>
      <c r="D75" t="s">
        <v>17</v>
      </c>
      <c r="E75" t="s">
        <v>18</v>
      </c>
      <c r="F75" t="s">
        <v>19</v>
      </c>
      <c r="G75" t="s">
        <v>20</v>
      </c>
      <c r="H75">
        <v>23</v>
      </c>
      <c r="I75">
        <v>2.1315297039101899E-2</v>
      </c>
      <c r="J75">
        <v>0.97143833895314602</v>
      </c>
      <c r="K75">
        <v>0.11910566369288</v>
      </c>
      <c r="L75">
        <v>0.14599759257981601</v>
      </c>
      <c r="M75">
        <v>0.9</v>
      </c>
      <c r="N75">
        <v>0.119170208864496</v>
      </c>
    </row>
    <row r="76" spans="1:14" hidden="1">
      <c r="A76" t="s">
        <v>14</v>
      </c>
      <c r="B76" t="s">
        <v>167</v>
      </c>
      <c r="C76" t="s">
        <v>168</v>
      </c>
      <c r="D76" t="s">
        <v>17</v>
      </c>
      <c r="E76" t="s">
        <v>18</v>
      </c>
      <c r="F76" t="s">
        <v>19</v>
      </c>
      <c r="G76" t="s">
        <v>20</v>
      </c>
      <c r="H76">
        <v>86</v>
      </c>
      <c r="I76">
        <v>0.19458299784372199</v>
      </c>
      <c r="J76">
        <v>0.96583912873325195</v>
      </c>
      <c r="K76">
        <v>0.28200416619963198</v>
      </c>
      <c r="L76">
        <v>0.44111562865502901</v>
      </c>
      <c r="M76">
        <v>0.92700000000000005</v>
      </c>
      <c r="N76">
        <v>0.14752100582128899</v>
      </c>
    </row>
    <row r="77" spans="1:14" hidden="1">
      <c r="A77" t="s">
        <v>14</v>
      </c>
      <c r="B77" t="s">
        <v>169</v>
      </c>
      <c r="C77" t="s">
        <v>170</v>
      </c>
      <c r="D77" t="s">
        <v>17</v>
      </c>
      <c r="E77" t="s">
        <v>18</v>
      </c>
      <c r="F77" t="s">
        <v>19</v>
      </c>
      <c r="G77" t="s">
        <v>20</v>
      </c>
      <c r="H77">
        <v>32</v>
      </c>
      <c r="I77">
        <v>0.23129303438837401</v>
      </c>
      <c r="J77">
        <v>0.73267437033911298</v>
      </c>
      <c r="K77">
        <v>0.34832454133269602</v>
      </c>
      <c r="L77">
        <v>0.48092934448666502</v>
      </c>
      <c r="M77">
        <v>0.44500000000000001</v>
      </c>
      <c r="N77">
        <v>0.28594645199778701</v>
      </c>
    </row>
    <row r="78" spans="1:14" hidden="1">
      <c r="A78" t="s">
        <v>14</v>
      </c>
      <c r="B78" t="s">
        <v>171</v>
      </c>
      <c r="C78" t="s">
        <v>172</v>
      </c>
      <c r="D78" t="s">
        <v>17</v>
      </c>
      <c r="E78" t="s">
        <v>18</v>
      </c>
      <c r="F78" t="s">
        <v>19</v>
      </c>
      <c r="G78" t="s">
        <v>20</v>
      </c>
      <c r="H78">
        <v>160</v>
      </c>
      <c r="I78">
        <v>0.17222285753715899</v>
      </c>
      <c r="J78">
        <v>0.94992537458220005</v>
      </c>
      <c r="K78">
        <v>0.30515787233034503</v>
      </c>
      <c r="L78">
        <v>0.41499741871144102</v>
      </c>
      <c r="M78">
        <v>0.89</v>
      </c>
      <c r="N78">
        <v>0.22619932612850799</v>
      </c>
    </row>
    <row r="79" spans="1:14" hidden="1">
      <c r="A79" t="s">
        <v>14</v>
      </c>
      <c r="B79" t="s">
        <v>173</v>
      </c>
      <c r="C79" t="s">
        <v>174</v>
      </c>
      <c r="D79" t="s">
        <v>17</v>
      </c>
      <c r="E79" t="s">
        <v>18</v>
      </c>
      <c r="F79" t="s">
        <v>19</v>
      </c>
      <c r="G79" t="s">
        <v>20</v>
      </c>
      <c r="H79">
        <v>142</v>
      </c>
      <c r="I79">
        <v>0.35296898449568398</v>
      </c>
      <c r="J79">
        <v>0.862510194847939</v>
      </c>
      <c r="K79">
        <v>0.405344587578153</v>
      </c>
      <c r="L79">
        <v>0.59411192926559198</v>
      </c>
      <c r="M79">
        <v>0.74199999999999999</v>
      </c>
      <c r="N79">
        <v>0.25300781821935903</v>
      </c>
    </row>
    <row r="80" spans="1:14" hidden="1">
      <c r="A80" t="s">
        <v>14</v>
      </c>
      <c r="B80" t="s">
        <v>175</v>
      </c>
      <c r="C80" t="s">
        <v>176</v>
      </c>
      <c r="D80" t="s">
        <v>17</v>
      </c>
      <c r="E80" t="s">
        <v>18</v>
      </c>
      <c r="F80" t="s">
        <v>19</v>
      </c>
      <c r="G80" t="s">
        <v>20</v>
      </c>
      <c r="H80">
        <v>291</v>
      </c>
      <c r="I80">
        <v>0.23448957792716901</v>
      </c>
      <c r="J80">
        <v>0.81479613018654995</v>
      </c>
      <c r="K80">
        <v>0.32031643255035902</v>
      </c>
      <c r="L80">
        <v>0.48424123939124503</v>
      </c>
      <c r="M80">
        <v>0.66</v>
      </c>
      <c r="N80">
        <v>0.18357789772872499</v>
      </c>
    </row>
    <row r="81" spans="1:14" hidden="1">
      <c r="A81" t="s">
        <v>14</v>
      </c>
      <c r="B81" t="s">
        <v>177</v>
      </c>
      <c r="C81" t="s">
        <v>178</v>
      </c>
      <c r="D81" t="s">
        <v>17</v>
      </c>
      <c r="E81" t="s">
        <v>18</v>
      </c>
      <c r="F81" t="s">
        <v>19</v>
      </c>
      <c r="G81" t="s">
        <v>20</v>
      </c>
      <c r="H81">
        <v>10</v>
      </c>
      <c r="I81">
        <v>0.16747246307989699</v>
      </c>
      <c r="J81">
        <v>0.68263368083045395</v>
      </c>
      <c r="K81">
        <v>0.31339407930145502</v>
      </c>
      <c r="L81">
        <v>0.40923399550855599</v>
      </c>
      <c r="M81">
        <v>0.41699999999999998</v>
      </c>
      <c r="N81">
        <v>0.26324094283559002</v>
      </c>
    </row>
    <row r="82" spans="1:14" hidden="1">
      <c r="A82" t="s">
        <v>14</v>
      </c>
      <c r="B82" t="s">
        <v>179</v>
      </c>
      <c r="C82" t="s">
        <v>180</v>
      </c>
      <c r="D82" t="s">
        <v>17</v>
      </c>
      <c r="E82" t="s">
        <v>18</v>
      </c>
      <c r="F82" t="s">
        <v>19</v>
      </c>
      <c r="G82" t="s">
        <v>20</v>
      </c>
      <c r="H82">
        <v>30</v>
      </c>
      <c r="I82">
        <v>0.164250735362062</v>
      </c>
      <c r="J82">
        <v>0.85354530454343303</v>
      </c>
      <c r="K82">
        <v>0.32251690580659598</v>
      </c>
      <c r="L82">
        <v>0.40527858981454001</v>
      </c>
      <c r="M82">
        <v>0.72799999999999998</v>
      </c>
      <c r="N82">
        <v>0.27029828493830899</v>
      </c>
    </row>
    <row r="83" spans="1:14" hidden="1">
      <c r="A83" t="s">
        <v>14</v>
      </c>
      <c r="B83" t="s">
        <v>181</v>
      </c>
      <c r="C83" t="s">
        <v>182</v>
      </c>
      <c r="D83" t="s">
        <v>17</v>
      </c>
      <c r="E83" t="s">
        <v>18</v>
      </c>
      <c r="F83" t="s">
        <v>19</v>
      </c>
      <c r="G83" t="s">
        <v>20</v>
      </c>
      <c r="H83">
        <v>17</v>
      </c>
      <c r="I83">
        <v>3.4081444629487E-2</v>
      </c>
      <c r="J83">
        <v>0.96712180795163405</v>
      </c>
      <c r="K83">
        <v>0.161421789340086</v>
      </c>
      <c r="L83">
        <v>0.18461160480719199</v>
      </c>
      <c r="M83">
        <v>0.93</v>
      </c>
      <c r="N83">
        <v>0.17679660079824899</v>
      </c>
    </row>
    <row r="84" spans="1:14" hidden="1">
      <c r="A84" t="s">
        <v>14</v>
      </c>
      <c r="B84" t="s">
        <v>183</v>
      </c>
      <c r="C84" t="s">
        <v>184</v>
      </c>
      <c r="D84" t="s">
        <v>17</v>
      </c>
      <c r="E84" t="s">
        <v>18</v>
      </c>
      <c r="F84" t="s">
        <v>19</v>
      </c>
      <c r="G84" t="s">
        <v>20</v>
      </c>
      <c r="H84">
        <v>17</v>
      </c>
      <c r="I84">
        <v>0.211303767818452</v>
      </c>
      <c r="J84">
        <v>0.85971899042788202</v>
      </c>
      <c r="K84">
        <v>0.27812598366514302</v>
      </c>
      <c r="L84">
        <v>0.45967789572531298</v>
      </c>
      <c r="M84">
        <v>0.69299999999999995</v>
      </c>
      <c r="N84">
        <v>0.11218244261721599</v>
      </c>
    </row>
    <row r="85" spans="1:14" hidden="1">
      <c r="A85" t="s">
        <v>14</v>
      </c>
      <c r="B85" t="s">
        <v>185</v>
      </c>
      <c r="C85" t="s">
        <v>186</v>
      </c>
      <c r="D85" t="s">
        <v>17</v>
      </c>
      <c r="E85" t="s">
        <v>18</v>
      </c>
      <c r="F85" t="s">
        <v>19</v>
      </c>
      <c r="G85" t="s">
        <v>20</v>
      </c>
      <c r="H85">
        <v>170</v>
      </c>
      <c r="I85">
        <v>0.539472030650333</v>
      </c>
      <c r="J85">
        <v>0.80305227037307403</v>
      </c>
      <c r="K85">
        <v>0.54274138439654995</v>
      </c>
      <c r="L85">
        <v>0.73448759734275504</v>
      </c>
      <c r="M85">
        <v>0.63400000000000001</v>
      </c>
      <c r="N85">
        <v>0.35816075486250698</v>
      </c>
    </row>
    <row r="86" spans="1:14" hidden="1">
      <c r="A86" t="s">
        <v>14</v>
      </c>
      <c r="B86" t="s">
        <v>187</v>
      </c>
      <c r="C86" t="s">
        <v>188</v>
      </c>
      <c r="D86" t="s">
        <v>17</v>
      </c>
      <c r="E86" t="s">
        <v>18</v>
      </c>
      <c r="F86" t="s">
        <v>19</v>
      </c>
      <c r="G86" t="s">
        <v>20</v>
      </c>
      <c r="H86">
        <v>2</v>
      </c>
      <c r="I86">
        <v>0.12965781256769801</v>
      </c>
      <c r="K86">
        <v>0.36008028628029298</v>
      </c>
      <c r="L86">
        <v>0.36008028628029298</v>
      </c>
      <c r="M86">
        <v>0</v>
      </c>
      <c r="N86">
        <v>0.36008028628029298</v>
      </c>
    </row>
    <row r="87" spans="1:14" hidden="1">
      <c r="A87" t="s">
        <v>14</v>
      </c>
      <c r="B87" t="s">
        <v>189</v>
      </c>
      <c r="C87" t="s">
        <v>190</v>
      </c>
      <c r="D87" t="s">
        <v>17</v>
      </c>
      <c r="E87" t="s">
        <v>18</v>
      </c>
      <c r="F87" t="s">
        <v>19</v>
      </c>
      <c r="G87" t="s">
        <v>20</v>
      </c>
      <c r="H87">
        <v>5</v>
      </c>
      <c r="I87">
        <v>0.52288502907089096</v>
      </c>
      <c r="J87">
        <v>0.88266545150871001</v>
      </c>
      <c r="K87">
        <v>0.53572725408404498</v>
      </c>
      <c r="L87">
        <v>0.72310789587093505</v>
      </c>
      <c r="M87">
        <v>0.61699999999999999</v>
      </c>
      <c r="N87">
        <v>0.20117438655113301</v>
      </c>
    </row>
    <row r="88" spans="1:14" hidden="1">
      <c r="A88" t="s">
        <v>14</v>
      </c>
      <c r="B88" t="s">
        <v>191</v>
      </c>
      <c r="C88" t="s">
        <v>192</v>
      </c>
      <c r="D88" t="s">
        <v>17</v>
      </c>
      <c r="E88" t="s">
        <v>18</v>
      </c>
      <c r="F88" t="s">
        <v>19</v>
      </c>
      <c r="G88" t="s">
        <v>20</v>
      </c>
      <c r="H88">
        <v>5</v>
      </c>
      <c r="I88">
        <v>0.15263488240774301</v>
      </c>
      <c r="J88">
        <v>-0.23158689435753599</v>
      </c>
      <c r="K88">
        <v>0.332757483110732</v>
      </c>
      <c r="L88">
        <v>0.39068514485163502</v>
      </c>
      <c r="M88">
        <v>3.8180000000000001</v>
      </c>
      <c r="N88">
        <v>0.316024780273437</v>
      </c>
    </row>
    <row r="89" spans="1:14" hidden="1">
      <c r="A89" t="s">
        <v>14</v>
      </c>
      <c r="B89" t="s">
        <v>193</v>
      </c>
      <c r="C89" t="s">
        <v>194</v>
      </c>
      <c r="D89" t="s">
        <v>17</v>
      </c>
      <c r="E89" t="s">
        <v>18</v>
      </c>
      <c r="F89" t="s">
        <v>19</v>
      </c>
      <c r="G89" t="s">
        <v>20</v>
      </c>
      <c r="H89">
        <v>10</v>
      </c>
      <c r="I89">
        <v>7.6773375670094304E-2</v>
      </c>
      <c r="J89">
        <v>0.70922850155710404</v>
      </c>
      <c r="K89">
        <v>0.19557987630771601</v>
      </c>
      <c r="L89">
        <v>0.27708008890949598</v>
      </c>
      <c r="M89">
        <v>0.33400000000000002</v>
      </c>
      <c r="N89">
        <v>9.7680241185013894E-2</v>
      </c>
    </row>
    <row r="90" spans="1:14" hidden="1">
      <c r="A90" t="s">
        <v>14</v>
      </c>
      <c r="B90" t="s">
        <v>195</v>
      </c>
      <c r="C90" t="s">
        <v>196</v>
      </c>
      <c r="D90" t="s">
        <v>17</v>
      </c>
      <c r="E90" t="s">
        <v>18</v>
      </c>
      <c r="F90" t="s">
        <v>19</v>
      </c>
      <c r="G90" t="s">
        <v>20</v>
      </c>
      <c r="H90">
        <v>141</v>
      </c>
      <c r="I90">
        <v>0.354118050307759</v>
      </c>
      <c r="J90">
        <v>0.76266677655821602</v>
      </c>
      <c r="K90">
        <v>0.44755202261506</v>
      </c>
      <c r="L90">
        <v>0.59507818839859905</v>
      </c>
      <c r="M90">
        <v>0.57799999999999996</v>
      </c>
      <c r="N90">
        <v>0.34098035480231997</v>
      </c>
    </row>
    <row r="91" spans="1:14" hidden="1">
      <c r="A91" t="s">
        <v>14</v>
      </c>
      <c r="B91" t="s">
        <v>197</v>
      </c>
      <c r="C91" t="s">
        <v>198</v>
      </c>
      <c r="D91" t="s">
        <v>17</v>
      </c>
      <c r="E91" t="s">
        <v>18</v>
      </c>
      <c r="F91" t="s">
        <v>19</v>
      </c>
      <c r="G91" t="s">
        <v>20</v>
      </c>
      <c r="H91">
        <v>13</v>
      </c>
      <c r="I91">
        <v>0.33630389199043398</v>
      </c>
      <c r="J91">
        <v>0.88819268885304603</v>
      </c>
      <c r="K91">
        <v>0.408944645990793</v>
      </c>
      <c r="L91">
        <v>0.57991714234917502</v>
      </c>
      <c r="M91">
        <v>0.77600000000000002</v>
      </c>
      <c r="N91">
        <v>0.237020946047095</v>
      </c>
    </row>
    <row r="92" spans="1:14" hidden="1">
      <c r="A92" t="s">
        <v>14</v>
      </c>
      <c r="B92" t="s">
        <v>199</v>
      </c>
      <c r="C92" t="s">
        <v>200</v>
      </c>
      <c r="D92" t="s">
        <v>17</v>
      </c>
      <c r="E92" t="s">
        <v>18</v>
      </c>
      <c r="F92" t="s">
        <v>19</v>
      </c>
      <c r="G92" t="s">
        <v>20</v>
      </c>
      <c r="H92">
        <v>3</v>
      </c>
      <c r="I92">
        <v>2.7100467319573301E-2</v>
      </c>
      <c r="J92">
        <v>1</v>
      </c>
      <c r="K92">
        <v>0.16316483787978001</v>
      </c>
      <c r="L92">
        <v>0.16462219570754499</v>
      </c>
      <c r="M92">
        <v>1.63</v>
      </c>
      <c r="N92">
        <v>0.17861965912168301</v>
      </c>
    </row>
    <row r="93" spans="1:14" hidden="1">
      <c r="A93" t="s">
        <v>14</v>
      </c>
      <c r="B93" t="s">
        <v>201</v>
      </c>
      <c r="C93" t="s">
        <v>202</v>
      </c>
      <c r="D93" t="s">
        <v>17</v>
      </c>
      <c r="E93" t="s">
        <v>18</v>
      </c>
      <c r="F93" t="s">
        <v>19</v>
      </c>
      <c r="G93" t="s">
        <v>20</v>
      </c>
      <c r="H93">
        <v>6</v>
      </c>
      <c r="I93">
        <v>4.7339070216682296E-3</v>
      </c>
      <c r="J93">
        <v>0.98395796397570001</v>
      </c>
      <c r="K93">
        <v>6.1677155711599901E-2</v>
      </c>
      <c r="L93">
        <v>6.8803393969107604E-2</v>
      </c>
      <c r="M93">
        <v>0.96499999999999997</v>
      </c>
      <c r="N93">
        <v>5.9137055932962403E-2</v>
      </c>
    </row>
    <row r="94" spans="1:14" hidden="1">
      <c r="A94" t="s">
        <v>14</v>
      </c>
      <c r="B94" t="s">
        <v>203</v>
      </c>
      <c r="C94" t="s">
        <v>204</v>
      </c>
      <c r="D94" t="s">
        <v>17</v>
      </c>
      <c r="E94" t="s">
        <v>18</v>
      </c>
      <c r="F94" t="s">
        <v>19</v>
      </c>
      <c r="G94" t="s">
        <v>20</v>
      </c>
      <c r="H94">
        <v>238</v>
      </c>
      <c r="I94">
        <v>0.10433491596196701</v>
      </c>
      <c r="J94">
        <v>0.87332632647642805</v>
      </c>
      <c r="K94">
        <v>0.212496469269428</v>
      </c>
      <c r="L94">
        <v>0.32300915770604299</v>
      </c>
      <c r="M94">
        <v>0.76200000000000001</v>
      </c>
      <c r="N94">
        <v>0.12870265146930501</v>
      </c>
    </row>
    <row r="95" spans="1:14" hidden="1">
      <c r="A95" t="s">
        <v>14</v>
      </c>
      <c r="B95" t="s">
        <v>205</v>
      </c>
      <c r="C95" t="s">
        <v>206</v>
      </c>
      <c r="D95" t="s">
        <v>17</v>
      </c>
      <c r="E95" t="s">
        <v>18</v>
      </c>
      <c r="F95" t="s">
        <v>19</v>
      </c>
      <c r="G95" t="s">
        <v>20</v>
      </c>
      <c r="H95">
        <v>41</v>
      </c>
      <c r="I95">
        <v>7.9038647877368598E-2</v>
      </c>
      <c r="J95">
        <v>0.94682592581495995</v>
      </c>
      <c r="K95">
        <v>0.21774777132609999</v>
      </c>
      <c r="L95">
        <v>0.28113812953309703</v>
      </c>
      <c r="M95">
        <v>0.89600000000000002</v>
      </c>
      <c r="N95">
        <v>0.150497436523437</v>
      </c>
    </row>
    <row r="96" spans="1:14" hidden="1">
      <c r="A96" t="s">
        <v>14</v>
      </c>
      <c r="B96" t="s">
        <v>207</v>
      </c>
      <c r="C96" t="s">
        <v>208</v>
      </c>
      <c r="D96" t="s">
        <v>17</v>
      </c>
      <c r="E96" t="s">
        <v>18</v>
      </c>
      <c r="F96" t="s">
        <v>19</v>
      </c>
      <c r="G96" t="s">
        <v>20</v>
      </c>
      <c r="H96">
        <v>179</v>
      </c>
      <c r="I96">
        <v>1.98466164337734E-2</v>
      </c>
      <c r="J96">
        <v>0.99341019849693601</v>
      </c>
      <c r="K96">
        <v>6.4484908609947905E-2</v>
      </c>
      <c r="L96">
        <v>0.14087801969708899</v>
      </c>
      <c r="M96">
        <v>0.98599999999999999</v>
      </c>
      <c r="N96">
        <v>1.1384211697094099E-2</v>
      </c>
    </row>
    <row r="97" spans="1:14" hidden="1">
      <c r="A97" t="s">
        <v>14</v>
      </c>
      <c r="B97" t="s">
        <v>209</v>
      </c>
      <c r="C97" t="s">
        <v>210</v>
      </c>
      <c r="D97" t="s">
        <v>17</v>
      </c>
      <c r="E97" t="s">
        <v>18</v>
      </c>
      <c r="F97" t="s">
        <v>19</v>
      </c>
      <c r="G97" t="s">
        <v>20</v>
      </c>
      <c r="H97">
        <v>51</v>
      </c>
      <c r="I97">
        <v>0.57793550705186203</v>
      </c>
      <c r="J97">
        <v>0.70862043233391403</v>
      </c>
      <c r="K97">
        <v>0.43600103325568601</v>
      </c>
      <c r="L97">
        <v>0.76022069627961397</v>
      </c>
      <c r="M97">
        <v>0.48399999999999999</v>
      </c>
      <c r="N97">
        <v>0.175161559608393</v>
      </c>
    </row>
    <row r="98" spans="1:14" hidden="1">
      <c r="A98" t="s">
        <v>14</v>
      </c>
      <c r="B98" t="s">
        <v>211</v>
      </c>
      <c r="C98" t="s">
        <v>212</v>
      </c>
      <c r="D98" t="s">
        <v>17</v>
      </c>
      <c r="E98" t="s">
        <v>18</v>
      </c>
      <c r="F98" t="s">
        <v>19</v>
      </c>
      <c r="G98" t="s">
        <v>20</v>
      </c>
      <c r="H98">
        <v>181</v>
      </c>
      <c r="I98">
        <v>0.19713454805949501</v>
      </c>
      <c r="J98">
        <v>0.909811802635205</v>
      </c>
      <c r="K98">
        <v>0.26949072707652699</v>
      </c>
      <c r="L98">
        <v>0.44399836492885397</v>
      </c>
      <c r="M98">
        <v>0.82599999999999996</v>
      </c>
      <c r="N98">
        <v>0.16786961081902901</v>
      </c>
    </row>
    <row r="99" spans="1:14" hidden="1">
      <c r="A99" t="s">
        <v>14</v>
      </c>
      <c r="B99" t="s">
        <v>213</v>
      </c>
      <c r="C99" t="s">
        <v>214</v>
      </c>
      <c r="D99" t="s">
        <v>17</v>
      </c>
      <c r="E99" t="s">
        <v>18</v>
      </c>
      <c r="F99" t="s">
        <v>19</v>
      </c>
      <c r="G99" t="s">
        <v>20</v>
      </c>
      <c r="H99">
        <v>79</v>
      </c>
      <c r="I99">
        <v>0.136680952563214</v>
      </c>
      <c r="J99">
        <v>0.95195907335664398</v>
      </c>
      <c r="K99">
        <v>0.27226752321321201</v>
      </c>
      <c r="L99">
        <v>0.369703871447424</v>
      </c>
      <c r="M99">
        <v>0.90500000000000003</v>
      </c>
      <c r="N99">
        <v>0.182300033919119</v>
      </c>
    </row>
    <row r="100" spans="1:14" hidden="1">
      <c r="A100" t="s">
        <v>14</v>
      </c>
      <c r="B100" t="s">
        <v>215</v>
      </c>
      <c r="C100" t="s">
        <v>216</v>
      </c>
      <c r="D100" t="s">
        <v>17</v>
      </c>
      <c r="E100" t="s">
        <v>18</v>
      </c>
      <c r="F100" t="s">
        <v>19</v>
      </c>
      <c r="G100" t="s">
        <v>20</v>
      </c>
      <c r="H100">
        <v>30</v>
      </c>
      <c r="I100">
        <v>7.7554017752760704E-2</v>
      </c>
      <c r="J100">
        <v>0.96805930014903696</v>
      </c>
      <c r="K100">
        <v>0.227809365784676</v>
      </c>
      <c r="L100">
        <v>0.27848521998978798</v>
      </c>
      <c r="M100">
        <v>0.93300000000000005</v>
      </c>
      <c r="N100">
        <v>0.23060689007233301</v>
      </c>
    </row>
    <row r="101" spans="1:14" hidden="1">
      <c r="A101" t="s">
        <v>14</v>
      </c>
      <c r="B101" t="s">
        <v>217</v>
      </c>
      <c r="C101" t="s">
        <v>218</v>
      </c>
      <c r="D101" t="s">
        <v>17</v>
      </c>
      <c r="E101" t="s">
        <v>18</v>
      </c>
      <c r="F101" t="s">
        <v>19</v>
      </c>
      <c r="G101" t="s">
        <v>20</v>
      </c>
      <c r="H101">
        <v>12</v>
      </c>
      <c r="I101">
        <v>0.17974152349870601</v>
      </c>
      <c r="J101">
        <v>-3.0212492342428801E-2</v>
      </c>
      <c r="K101">
        <v>0.291381259975938</v>
      </c>
      <c r="L101">
        <v>0.42395934179907602</v>
      </c>
      <c r="M101">
        <v>0.17899999999999999</v>
      </c>
      <c r="N101">
        <v>0.14425179537667501</v>
      </c>
    </row>
    <row r="102" spans="1:14" hidden="1">
      <c r="A102" t="s">
        <v>14</v>
      </c>
      <c r="B102" t="s">
        <v>219</v>
      </c>
      <c r="C102" t="s">
        <v>220</v>
      </c>
      <c r="D102" t="s">
        <v>17</v>
      </c>
      <c r="E102" t="s">
        <v>18</v>
      </c>
      <c r="F102" t="s">
        <v>19</v>
      </c>
      <c r="G102" t="s">
        <v>20</v>
      </c>
      <c r="H102">
        <v>287</v>
      </c>
      <c r="I102">
        <v>0.35543672152109901</v>
      </c>
      <c r="J102">
        <v>0.79483453874496002</v>
      </c>
      <c r="K102">
        <v>0.37008299899909902</v>
      </c>
      <c r="L102">
        <v>0.59618514030550795</v>
      </c>
      <c r="M102">
        <v>0.63200000000000001</v>
      </c>
      <c r="N102">
        <v>0.20564808736863699</v>
      </c>
    </row>
    <row r="103" spans="1:14" hidden="1">
      <c r="A103" t="s">
        <v>14</v>
      </c>
      <c r="B103" t="s">
        <v>221</v>
      </c>
      <c r="C103" t="s">
        <v>222</v>
      </c>
      <c r="D103" t="s">
        <v>17</v>
      </c>
      <c r="E103" t="s">
        <v>18</v>
      </c>
      <c r="F103" t="s">
        <v>19</v>
      </c>
      <c r="G103" t="s">
        <v>20</v>
      </c>
      <c r="H103">
        <v>15</v>
      </c>
      <c r="I103">
        <v>0.12014920761127</v>
      </c>
      <c r="J103">
        <v>0.77540874388879599</v>
      </c>
      <c r="K103">
        <v>0.245231722601992</v>
      </c>
      <c r="L103">
        <v>0.34662545724639199</v>
      </c>
      <c r="M103">
        <v>0.53500000000000003</v>
      </c>
      <c r="N103">
        <v>0.146018224436223</v>
      </c>
    </row>
    <row r="104" spans="1:14" hidden="1">
      <c r="A104" t="s">
        <v>14</v>
      </c>
      <c r="B104" t="s">
        <v>223</v>
      </c>
      <c r="C104" t="s">
        <v>224</v>
      </c>
      <c r="D104" t="s">
        <v>17</v>
      </c>
      <c r="E104" t="s">
        <v>18</v>
      </c>
      <c r="F104" t="s">
        <v>19</v>
      </c>
      <c r="G104" t="s">
        <v>20</v>
      </c>
      <c r="H104">
        <v>3</v>
      </c>
      <c r="I104">
        <v>0.42473848491123301</v>
      </c>
      <c r="J104">
        <v>-0.73910093952794598</v>
      </c>
      <c r="K104">
        <v>0.56751145821507398</v>
      </c>
      <c r="L104">
        <v>0.65171963673901401</v>
      </c>
      <c r="M104">
        <v>0.03</v>
      </c>
      <c r="N104">
        <v>0.61154452007117399</v>
      </c>
    </row>
    <row r="105" spans="1:14" hidden="1">
      <c r="A105" t="s">
        <v>14</v>
      </c>
      <c r="B105" t="s">
        <v>225</v>
      </c>
      <c r="C105" t="s">
        <v>226</v>
      </c>
      <c r="D105" t="s">
        <v>17</v>
      </c>
      <c r="E105" t="s">
        <v>18</v>
      </c>
      <c r="F105" t="s">
        <v>19</v>
      </c>
      <c r="G105" t="s">
        <v>20</v>
      </c>
      <c r="H105">
        <v>10</v>
      </c>
      <c r="I105">
        <v>0.19760002718487699</v>
      </c>
      <c r="J105">
        <v>0.86752920113055398</v>
      </c>
      <c r="K105">
        <v>0.31517346328169998</v>
      </c>
      <c r="L105">
        <v>0.444522245995492</v>
      </c>
      <c r="M105">
        <v>0.69</v>
      </c>
      <c r="N105">
        <v>0.231435121865432</v>
      </c>
    </row>
    <row r="106" spans="1:14" hidden="1">
      <c r="A106" t="s">
        <v>14</v>
      </c>
      <c r="B106" t="s">
        <v>227</v>
      </c>
      <c r="C106" t="s">
        <v>228</v>
      </c>
      <c r="D106" t="s">
        <v>17</v>
      </c>
      <c r="E106" t="s">
        <v>18</v>
      </c>
      <c r="F106" t="s">
        <v>19</v>
      </c>
      <c r="G106" t="s">
        <v>20</v>
      </c>
      <c r="H106">
        <v>115</v>
      </c>
      <c r="I106">
        <v>0.36353686670989399</v>
      </c>
      <c r="J106">
        <v>0.60935264524814303</v>
      </c>
      <c r="K106">
        <v>0.51073154510929597</v>
      </c>
      <c r="L106">
        <v>0.60294018501829305</v>
      </c>
      <c r="M106">
        <v>0.36599999999999999</v>
      </c>
      <c r="N106">
        <v>0.53290176618574403</v>
      </c>
    </row>
    <row r="107" spans="1:14" hidden="1">
      <c r="A107" t="s">
        <v>14</v>
      </c>
      <c r="B107" t="s">
        <v>229</v>
      </c>
      <c r="C107" t="s">
        <v>230</v>
      </c>
      <c r="D107" t="s">
        <v>17</v>
      </c>
      <c r="E107" t="s">
        <v>18</v>
      </c>
      <c r="F107" t="s">
        <v>19</v>
      </c>
      <c r="G107" t="s">
        <v>20</v>
      </c>
      <c r="H107">
        <v>162</v>
      </c>
      <c r="I107">
        <v>0.18578421492246899</v>
      </c>
      <c r="J107">
        <v>0.89167604645873</v>
      </c>
      <c r="K107">
        <v>0.281833536286477</v>
      </c>
      <c r="L107">
        <v>0.43102693062321401</v>
      </c>
      <c r="M107">
        <v>0.78700000000000003</v>
      </c>
      <c r="N107">
        <v>0.16010618209838801</v>
      </c>
    </row>
    <row r="108" spans="1:14" hidden="1">
      <c r="A108" t="s">
        <v>14</v>
      </c>
      <c r="B108" t="s">
        <v>231</v>
      </c>
      <c r="C108" t="s">
        <v>232</v>
      </c>
      <c r="D108" t="s">
        <v>17</v>
      </c>
      <c r="E108" t="s">
        <v>18</v>
      </c>
      <c r="F108" t="s">
        <v>19</v>
      </c>
      <c r="G108" t="s">
        <v>20</v>
      </c>
      <c r="H108">
        <v>37</v>
      </c>
      <c r="I108">
        <v>0.103291317056834</v>
      </c>
      <c r="J108">
        <v>0.90225632800987299</v>
      </c>
      <c r="K108">
        <v>0.22315534150399299</v>
      </c>
      <c r="L108">
        <v>0.321389665448088</v>
      </c>
      <c r="M108">
        <v>0.80300000000000005</v>
      </c>
      <c r="N108">
        <v>0.147644377841323</v>
      </c>
    </row>
    <row r="109" spans="1:14" hidden="1">
      <c r="A109" t="s">
        <v>14</v>
      </c>
      <c r="B109" t="s">
        <v>233</v>
      </c>
      <c r="C109" t="s">
        <v>234</v>
      </c>
      <c r="D109" t="s">
        <v>17</v>
      </c>
      <c r="E109" t="s">
        <v>18</v>
      </c>
      <c r="F109" t="s">
        <v>19</v>
      </c>
      <c r="G109" t="s">
        <v>20</v>
      </c>
      <c r="H109">
        <v>120</v>
      </c>
      <c r="I109">
        <v>0.32883588254378499</v>
      </c>
      <c r="J109">
        <v>0.89977123932833103</v>
      </c>
      <c r="K109">
        <v>0.40605082653410701</v>
      </c>
      <c r="L109">
        <v>0.573442135305547</v>
      </c>
      <c r="M109">
        <v>0.80400000000000005</v>
      </c>
      <c r="N109">
        <v>0.25278421627911302</v>
      </c>
    </row>
    <row r="110" spans="1:14" hidden="1">
      <c r="A110" t="s">
        <v>14</v>
      </c>
      <c r="B110" t="s">
        <v>235</v>
      </c>
      <c r="C110" t="s">
        <v>236</v>
      </c>
      <c r="D110" t="s">
        <v>17</v>
      </c>
      <c r="E110" t="s">
        <v>18</v>
      </c>
      <c r="F110" t="s">
        <v>19</v>
      </c>
      <c r="G110" t="s">
        <v>20</v>
      </c>
      <c r="H110">
        <v>22</v>
      </c>
      <c r="I110">
        <v>9.2085581616739395E-2</v>
      </c>
      <c r="J110">
        <v>0.95078257186278503</v>
      </c>
      <c r="K110">
        <v>0.25170693413818801</v>
      </c>
      <c r="L110">
        <v>0.30345606208599502</v>
      </c>
      <c r="M110">
        <v>0.88200000000000001</v>
      </c>
      <c r="N110">
        <v>0.27294974062442601</v>
      </c>
    </row>
    <row r="111" spans="1:14" hidden="1">
      <c r="A111" t="s">
        <v>14</v>
      </c>
      <c r="B111" t="s">
        <v>237</v>
      </c>
      <c r="C111" t="s">
        <v>238</v>
      </c>
      <c r="D111" t="s">
        <v>17</v>
      </c>
      <c r="E111" t="s">
        <v>18</v>
      </c>
      <c r="F111" t="s">
        <v>19</v>
      </c>
      <c r="G111" t="s">
        <v>20</v>
      </c>
      <c r="H111">
        <v>350</v>
      </c>
      <c r="I111">
        <v>0.21991585222313401</v>
      </c>
      <c r="J111">
        <v>0.91918408220863801</v>
      </c>
      <c r="K111">
        <v>0.31705655055930598</v>
      </c>
      <c r="L111">
        <v>0.46895186557165403</v>
      </c>
      <c r="M111">
        <v>0.83299999999999996</v>
      </c>
      <c r="N111">
        <v>0.19619908507004699</v>
      </c>
    </row>
    <row r="112" spans="1:14" hidden="1">
      <c r="A112" t="s">
        <v>14</v>
      </c>
      <c r="B112" t="s">
        <v>239</v>
      </c>
      <c r="C112" t="s">
        <v>240</v>
      </c>
      <c r="D112" t="s">
        <v>17</v>
      </c>
      <c r="E112" t="s">
        <v>18</v>
      </c>
      <c r="F112" t="s">
        <v>19</v>
      </c>
      <c r="G112" t="s">
        <v>20</v>
      </c>
      <c r="H112">
        <v>125</v>
      </c>
      <c r="I112">
        <v>0.324380644968712</v>
      </c>
      <c r="J112">
        <v>0.83954149400961098</v>
      </c>
      <c r="K112">
        <v>0.4010476102562</v>
      </c>
      <c r="L112">
        <v>0.56954424320566299</v>
      </c>
      <c r="M112">
        <v>0.70199999999999996</v>
      </c>
      <c r="N112">
        <v>0.267457157781745</v>
      </c>
    </row>
    <row r="113" spans="1:14" hidden="1">
      <c r="A113" t="s">
        <v>14</v>
      </c>
      <c r="B113" t="s">
        <v>241</v>
      </c>
      <c r="C113" t="s">
        <v>242</v>
      </c>
      <c r="D113" t="s">
        <v>17</v>
      </c>
      <c r="E113" t="s">
        <v>18</v>
      </c>
      <c r="F113" t="s">
        <v>19</v>
      </c>
      <c r="G113" t="s">
        <v>20</v>
      </c>
      <c r="H113">
        <v>50</v>
      </c>
      <c r="I113">
        <v>0.20778759920790699</v>
      </c>
      <c r="J113">
        <v>0.91902163028785799</v>
      </c>
      <c r="K113">
        <v>0.29218455790761</v>
      </c>
      <c r="L113">
        <v>0.45583725079013299</v>
      </c>
      <c r="M113">
        <v>0.83399999999999996</v>
      </c>
      <c r="N113">
        <v>0.16270377218978799</v>
      </c>
    </row>
    <row r="114" spans="1:14" hidden="1">
      <c r="A114" t="s">
        <v>14</v>
      </c>
      <c r="B114" t="s">
        <v>243</v>
      </c>
      <c r="C114" t="s">
        <v>244</v>
      </c>
      <c r="D114" t="s">
        <v>17</v>
      </c>
      <c r="E114" t="s">
        <v>18</v>
      </c>
      <c r="F114" t="s">
        <v>19</v>
      </c>
      <c r="G114" t="s">
        <v>20</v>
      </c>
      <c r="H114">
        <v>68</v>
      </c>
      <c r="I114">
        <v>0.33455081337960102</v>
      </c>
      <c r="J114">
        <v>0.75594604542813704</v>
      </c>
      <c r="K114">
        <v>0.36038125190129999</v>
      </c>
      <c r="L114">
        <v>0.57840367683789895</v>
      </c>
      <c r="M114">
        <v>0.56499999999999995</v>
      </c>
      <c r="N114">
        <v>0.14998507958510901</v>
      </c>
    </row>
    <row r="115" spans="1:14" hidden="1">
      <c r="A115" t="s">
        <v>14</v>
      </c>
      <c r="B115" t="s">
        <v>245</v>
      </c>
      <c r="C115" t="s">
        <v>246</v>
      </c>
      <c r="D115" t="s">
        <v>17</v>
      </c>
      <c r="E115" t="s">
        <v>18</v>
      </c>
      <c r="F115" t="s">
        <v>19</v>
      </c>
      <c r="G115" t="s">
        <v>20</v>
      </c>
      <c r="H115">
        <v>30</v>
      </c>
      <c r="I115">
        <v>2.1028993795024899E-2</v>
      </c>
      <c r="J115">
        <v>0.98776136304268902</v>
      </c>
      <c r="K115">
        <v>7.45872162497591E-2</v>
      </c>
      <c r="L115">
        <v>0.145013771053045</v>
      </c>
      <c r="M115">
        <v>0.97399999999999998</v>
      </c>
      <c r="N115">
        <v>3.0423890540458999E-2</v>
      </c>
    </row>
    <row r="116" spans="1:14" hidden="1">
      <c r="A116" t="s">
        <v>14</v>
      </c>
      <c r="B116" t="s">
        <v>247</v>
      </c>
      <c r="C116" t="s">
        <v>248</v>
      </c>
      <c r="D116" t="s">
        <v>17</v>
      </c>
      <c r="E116" t="s">
        <v>18</v>
      </c>
      <c r="F116" t="s">
        <v>19</v>
      </c>
      <c r="G116" t="s">
        <v>20</v>
      </c>
      <c r="H116">
        <v>22</v>
      </c>
      <c r="I116">
        <v>0.25021050955394297</v>
      </c>
      <c r="J116">
        <v>0.83871311274291904</v>
      </c>
      <c r="K116">
        <v>0.36851211956093799</v>
      </c>
      <c r="L116">
        <v>0.50021046525831803</v>
      </c>
      <c r="M116">
        <v>0.68700000000000006</v>
      </c>
      <c r="N116">
        <v>0.31750514535476998</v>
      </c>
    </row>
    <row r="117" spans="1:14" hidden="1">
      <c r="A117" t="s">
        <v>14</v>
      </c>
      <c r="B117" t="s">
        <v>249</v>
      </c>
      <c r="C117" t="s">
        <v>250</v>
      </c>
      <c r="D117" t="s">
        <v>17</v>
      </c>
      <c r="E117" t="s">
        <v>18</v>
      </c>
      <c r="F117" t="s">
        <v>19</v>
      </c>
      <c r="G117" t="s">
        <v>20</v>
      </c>
      <c r="H117">
        <v>4</v>
      </c>
      <c r="I117">
        <v>1.04654725939243E-2</v>
      </c>
      <c r="J117">
        <v>0.99349078616523701</v>
      </c>
      <c r="K117">
        <v>8.9013882943302897E-2</v>
      </c>
      <c r="L117">
        <v>0.10230089243953</v>
      </c>
      <c r="M117">
        <v>0.98399999999999999</v>
      </c>
      <c r="N117">
        <v>8.3271700687095704E-2</v>
      </c>
    </row>
    <row r="118" spans="1:14" hidden="1">
      <c r="A118" t="s">
        <v>14</v>
      </c>
      <c r="B118" t="s">
        <v>251</v>
      </c>
      <c r="C118" t="s">
        <v>252</v>
      </c>
      <c r="D118" t="s">
        <v>17</v>
      </c>
      <c r="E118" t="s">
        <v>18</v>
      </c>
      <c r="F118" t="s">
        <v>19</v>
      </c>
      <c r="G118" t="s">
        <v>20</v>
      </c>
      <c r="H118">
        <v>4</v>
      </c>
      <c r="I118">
        <v>0.156705467150837</v>
      </c>
      <c r="K118">
        <v>0.329320760329194</v>
      </c>
      <c r="L118">
        <v>0.39586041372033698</v>
      </c>
      <c r="M118">
        <v>2.2480000000000002</v>
      </c>
      <c r="N118">
        <v>0.329320760329194</v>
      </c>
    </row>
    <row r="119" spans="1:14" hidden="1">
      <c r="A119" t="s">
        <v>14</v>
      </c>
      <c r="B119" t="s">
        <v>253</v>
      </c>
      <c r="C119" t="s">
        <v>254</v>
      </c>
      <c r="D119" t="s">
        <v>17</v>
      </c>
      <c r="E119" t="s">
        <v>18</v>
      </c>
      <c r="F119" t="s">
        <v>19</v>
      </c>
      <c r="G119" t="s">
        <v>20</v>
      </c>
      <c r="H119">
        <v>12</v>
      </c>
      <c r="I119">
        <v>9.5152252160231696E-2</v>
      </c>
      <c r="J119">
        <v>0.97830512819422599</v>
      </c>
      <c r="K119">
        <v>0.240737032474932</v>
      </c>
      <c r="L119">
        <v>0.30846758688755499</v>
      </c>
      <c r="M119">
        <v>0.876</v>
      </c>
      <c r="N119">
        <v>0.24190742228295001</v>
      </c>
    </row>
    <row r="120" spans="1:14" hidden="1">
      <c r="A120" t="s">
        <v>14</v>
      </c>
      <c r="B120" t="s">
        <v>255</v>
      </c>
      <c r="C120" t="s">
        <v>256</v>
      </c>
      <c r="D120" t="s">
        <v>17</v>
      </c>
      <c r="E120" t="s">
        <v>18</v>
      </c>
      <c r="F120" t="s">
        <v>19</v>
      </c>
      <c r="G120" t="s">
        <v>20</v>
      </c>
      <c r="H120">
        <v>17</v>
      </c>
      <c r="I120">
        <v>1.4460411329925</v>
      </c>
      <c r="J120">
        <v>0.590940689700719</v>
      </c>
      <c r="K120">
        <v>0.90577380069205105</v>
      </c>
      <c r="L120">
        <v>1.20251450427531</v>
      </c>
      <c r="M120">
        <v>0.17899999999999999</v>
      </c>
      <c r="N120">
        <v>0.69301640871361703</v>
      </c>
    </row>
    <row r="121" spans="1:14" hidden="1">
      <c r="A121" t="s">
        <v>14</v>
      </c>
      <c r="B121" t="s">
        <v>257</v>
      </c>
      <c r="C121" t="s">
        <v>258</v>
      </c>
      <c r="D121" t="s">
        <v>17</v>
      </c>
      <c r="E121" t="s">
        <v>18</v>
      </c>
      <c r="F121" t="s">
        <v>19</v>
      </c>
      <c r="G121" t="s">
        <v>20</v>
      </c>
      <c r="H121">
        <v>2</v>
      </c>
      <c r="I121">
        <v>6.7284259459955698E-3</v>
      </c>
      <c r="J121">
        <v>-1</v>
      </c>
      <c r="K121">
        <v>6.18635234782689E-2</v>
      </c>
      <c r="L121">
        <v>8.2026983036044707E-2</v>
      </c>
      <c r="M121">
        <v>6.6</v>
      </c>
      <c r="N121">
        <v>6.18635234782689E-2</v>
      </c>
    </row>
    <row r="122" spans="1:14" hidden="1">
      <c r="A122" t="s">
        <v>14</v>
      </c>
      <c r="B122" t="s">
        <v>259</v>
      </c>
      <c r="C122" t="s">
        <v>260</v>
      </c>
      <c r="D122" t="s">
        <v>17</v>
      </c>
      <c r="E122" t="s">
        <v>18</v>
      </c>
      <c r="F122" t="s">
        <v>19</v>
      </c>
      <c r="G122" t="s">
        <v>20</v>
      </c>
      <c r="H122">
        <v>90</v>
      </c>
      <c r="I122">
        <v>0.247084545759125</v>
      </c>
      <c r="J122">
        <v>0.90223564845750204</v>
      </c>
      <c r="K122">
        <v>0.35297858910589103</v>
      </c>
      <c r="L122">
        <v>0.49707599595949598</v>
      </c>
      <c r="M122">
        <v>0.81299999999999994</v>
      </c>
      <c r="N122">
        <v>0.25182878144342302</v>
      </c>
    </row>
    <row r="123" spans="1:14" hidden="1">
      <c r="A123" t="s">
        <v>14</v>
      </c>
      <c r="B123" t="s">
        <v>261</v>
      </c>
      <c r="C123" t="s">
        <v>262</v>
      </c>
      <c r="D123" t="s">
        <v>17</v>
      </c>
      <c r="E123" t="s">
        <v>18</v>
      </c>
      <c r="F123" t="s">
        <v>19</v>
      </c>
      <c r="G123" t="s">
        <v>20</v>
      </c>
      <c r="H123">
        <v>381</v>
      </c>
      <c r="I123">
        <v>0.43793629692810698</v>
      </c>
      <c r="J123">
        <v>0.82971410097560805</v>
      </c>
      <c r="K123">
        <v>0.42859689334156098</v>
      </c>
      <c r="L123">
        <v>0.66176755505850204</v>
      </c>
      <c r="M123">
        <v>0.68799999999999994</v>
      </c>
      <c r="N123">
        <v>0.22085082106610199</v>
      </c>
    </row>
    <row r="124" spans="1:14" hidden="1">
      <c r="A124" t="s">
        <v>14</v>
      </c>
      <c r="B124" t="s">
        <v>263</v>
      </c>
      <c r="C124" t="s">
        <v>264</v>
      </c>
      <c r="D124" t="s">
        <v>17</v>
      </c>
      <c r="E124" t="s">
        <v>18</v>
      </c>
      <c r="F124" t="s">
        <v>19</v>
      </c>
      <c r="G124" t="s">
        <v>20</v>
      </c>
      <c r="H124">
        <v>38</v>
      </c>
      <c r="I124">
        <v>0.33977773449243098</v>
      </c>
      <c r="J124">
        <v>0.85583183155502396</v>
      </c>
      <c r="K124">
        <v>0.37404480276339702</v>
      </c>
      <c r="L124">
        <v>0.58290456722557205</v>
      </c>
      <c r="M124">
        <v>0.72199999999999998</v>
      </c>
      <c r="N124">
        <v>0.22280985457389699</v>
      </c>
    </row>
    <row r="125" spans="1:14" hidden="1">
      <c r="A125" t="s">
        <v>14</v>
      </c>
      <c r="B125" t="s">
        <v>265</v>
      </c>
      <c r="C125" t="s">
        <v>266</v>
      </c>
      <c r="D125" t="s">
        <v>17</v>
      </c>
      <c r="E125" t="s">
        <v>18</v>
      </c>
      <c r="F125" t="s">
        <v>19</v>
      </c>
      <c r="G125" t="s">
        <v>20</v>
      </c>
      <c r="H125">
        <v>405</v>
      </c>
      <c r="I125">
        <v>0.23057941266846399</v>
      </c>
      <c r="J125">
        <v>0.90892644803105804</v>
      </c>
      <c r="K125">
        <v>0.30177128156160898</v>
      </c>
      <c r="L125">
        <v>0.48018685182797799</v>
      </c>
      <c r="M125">
        <v>0.82199999999999995</v>
      </c>
      <c r="N125">
        <v>0.178348370308271</v>
      </c>
    </row>
    <row r="126" spans="1:14" hidden="1">
      <c r="A126" t="s">
        <v>14</v>
      </c>
      <c r="B126" t="s">
        <v>267</v>
      </c>
      <c r="C126" t="s">
        <v>268</v>
      </c>
      <c r="D126" t="s">
        <v>17</v>
      </c>
      <c r="E126" t="s">
        <v>18</v>
      </c>
      <c r="F126" t="s">
        <v>19</v>
      </c>
      <c r="G126" t="s">
        <v>20</v>
      </c>
      <c r="H126">
        <v>12</v>
      </c>
      <c r="I126">
        <v>0.80504581130417496</v>
      </c>
      <c r="J126">
        <v>0.68037445996996004</v>
      </c>
      <c r="K126">
        <v>0.62647605803846895</v>
      </c>
      <c r="L126">
        <v>0.89724345152482099</v>
      </c>
      <c r="M126">
        <v>0.115</v>
      </c>
      <c r="N126">
        <v>0.264989961724794</v>
      </c>
    </row>
    <row r="127" spans="1:14" hidden="1">
      <c r="A127" t="s">
        <v>14</v>
      </c>
      <c r="B127" t="s">
        <v>269</v>
      </c>
      <c r="C127" t="s">
        <v>270</v>
      </c>
      <c r="D127" t="s">
        <v>17</v>
      </c>
      <c r="E127" t="s">
        <v>18</v>
      </c>
      <c r="F127" t="s">
        <v>19</v>
      </c>
      <c r="G127" t="s">
        <v>20</v>
      </c>
      <c r="H127">
        <v>29</v>
      </c>
      <c r="I127">
        <v>0.27915452457228301</v>
      </c>
      <c r="J127">
        <v>0.81013541313760395</v>
      </c>
      <c r="K127">
        <v>0.39183119339261002</v>
      </c>
      <c r="L127">
        <v>0.52835075903445405</v>
      </c>
      <c r="M127">
        <v>0.64</v>
      </c>
      <c r="N127">
        <v>0.31751813779893501</v>
      </c>
    </row>
    <row r="128" spans="1:14" hidden="1">
      <c r="A128" t="s">
        <v>14</v>
      </c>
      <c r="B128" t="s">
        <v>271</v>
      </c>
      <c r="C128" t="s">
        <v>272</v>
      </c>
      <c r="D128" t="s">
        <v>17</v>
      </c>
      <c r="E128" t="s">
        <v>18</v>
      </c>
      <c r="F128" t="s">
        <v>19</v>
      </c>
      <c r="G128" t="s">
        <v>20</v>
      </c>
      <c r="H128">
        <v>3</v>
      </c>
      <c r="I128">
        <v>1.0195048077746001</v>
      </c>
      <c r="J128">
        <v>0.89018377321480202</v>
      </c>
      <c r="K128">
        <v>1.00278547871649</v>
      </c>
      <c r="L128">
        <v>1.0097053073915101</v>
      </c>
      <c r="M128">
        <v>15.385</v>
      </c>
      <c r="N128">
        <v>0.93590741127535904</v>
      </c>
    </row>
    <row r="129" spans="1:14" hidden="1">
      <c r="A129" t="s">
        <v>14</v>
      </c>
      <c r="B129" t="s">
        <v>273</v>
      </c>
      <c r="C129" t="s">
        <v>274</v>
      </c>
      <c r="D129" t="s">
        <v>17</v>
      </c>
      <c r="E129" t="s">
        <v>18</v>
      </c>
      <c r="F129" t="s">
        <v>19</v>
      </c>
      <c r="G129" t="s">
        <v>20</v>
      </c>
      <c r="H129">
        <v>127</v>
      </c>
      <c r="I129">
        <v>0.450117345242325</v>
      </c>
      <c r="J129">
        <v>0.793946082887939</v>
      </c>
      <c r="K129">
        <v>0.47042779541309399</v>
      </c>
      <c r="L129">
        <v>0.67090785152830401</v>
      </c>
      <c r="M129">
        <v>0.63</v>
      </c>
      <c r="N129">
        <v>0.27714055414717098</v>
      </c>
    </row>
    <row r="130" spans="1:14" hidden="1">
      <c r="A130" t="s">
        <v>14</v>
      </c>
      <c r="B130" t="s">
        <v>275</v>
      </c>
      <c r="C130" t="s">
        <v>276</v>
      </c>
      <c r="D130" t="s">
        <v>17</v>
      </c>
      <c r="E130" t="s">
        <v>18</v>
      </c>
      <c r="F130" t="s">
        <v>19</v>
      </c>
      <c r="G130" t="s">
        <v>20</v>
      </c>
      <c r="H130">
        <v>61</v>
      </c>
      <c r="I130">
        <v>0.231270507630675</v>
      </c>
      <c r="J130">
        <v>0.86144530541235398</v>
      </c>
      <c r="K130">
        <v>0.33109642346830997</v>
      </c>
      <c r="L130">
        <v>0.48090592388810799</v>
      </c>
      <c r="M130">
        <v>0.72799999999999998</v>
      </c>
      <c r="N130">
        <v>0.22487604618072499</v>
      </c>
    </row>
    <row r="131" spans="1:14" hidden="1">
      <c r="A131" t="s">
        <v>14</v>
      </c>
      <c r="B131" t="s">
        <v>277</v>
      </c>
      <c r="C131" t="s">
        <v>278</v>
      </c>
      <c r="D131" t="s">
        <v>17</v>
      </c>
      <c r="E131" t="s">
        <v>18</v>
      </c>
      <c r="F131" t="s">
        <v>19</v>
      </c>
      <c r="G131" t="s">
        <v>20</v>
      </c>
      <c r="H131">
        <v>24</v>
      </c>
      <c r="I131">
        <v>0.15174637816290501</v>
      </c>
      <c r="J131">
        <v>0.94694947004028995</v>
      </c>
      <c r="K131">
        <v>0.28699500006790801</v>
      </c>
      <c r="L131">
        <v>0.38954637485529903</v>
      </c>
      <c r="M131">
        <v>0.877</v>
      </c>
      <c r="N131">
        <v>0.20507908758284299</v>
      </c>
    </row>
    <row r="132" spans="1:14" hidden="1">
      <c r="A132" t="s">
        <v>14</v>
      </c>
      <c r="B132" t="s">
        <v>279</v>
      </c>
      <c r="C132" t="s">
        <v>280</v>
      </c>
      <c r="D132" t="s">
        <v>17</v>
      </c>
      <c r="E132" t="s">
        <v>18</v>
      </c>
      <c r="F132" t="s">
        <v>19</v>
      </c>
      <c r="G132" t="s">
        <v>20</v>
      </c>
      <c r="H132">
        <v>30</v>
      </c>
      <c r="I132">
        <v>7.6351266333276699E-2</v>
      </c>
      <c r="J132">
        <v>0.96935321148785003</v>
      </c>
      <c r="K132">
        <v>0.20915684196916401</v>
      </c>
      <c r="L132">
        <v>0.27631732904991002</v>
      </c>
      <c r="M132">
        <v>0.93899999999999995</v>
      </c>
      <c r="N132">
        <v>0.15161695411944501</v>
      </c>
    </row>
    <row r="133" spans="1:14" hidden="1">
      <c r="A133" t="s">
        <v>14</v>
      </c>
      <c r="B133" t="s">
        <v>281</v>
      </c>
      <c r="C133" t="s">
        <v>282</v>
      </c>
      <c r="D133" t="s">
        <v>17</v>
      </c>
      <c r="E133" t="s">
        <v>18</v>
      </c>
      <c r="F133" t="s">
        <v>19</v>
      </c>
      <c r="G133" t="s">
        <v>20</v>
      </c>
      <c r="H133">
        <v>35</v>
      </c>
      <c r="I133">
        <v>1.2843162316618399</v>
      </c>
      <c r="J133">
        <v>0.68998181493362298</v>
      </c>
      <c r="K133">
        <v>0.67118746711414901</v>
      </c>
      <c r="L133">
        <v>1.13327676745878</v>
      </c>
      <c r="M133">
        <v>0.45700000000000002</v>
      </c>
      <c r="N133">
        <v>0.38496021868385799</v>
      </c>
    </row>
    <row r="134" spans="1:14" hidden="1">
      <c r="A134" t="s">
        <v>14</v>
      </c>
      <c r="B134" t="s">
        <v>283</v>
      </c>
      <c r="C134" t="s">
        <v>284</v>
      </c>
      <c r="D134" t="s">
        <v>17</v>
      </c>
      <c r="E134" t="s">
        <v>18</v>
      </c>
      <c r="F134" t="s">
        <v>19</v>
      </c>
      <c r="G134" t="s">
        <v>20</v>
      </c>
      <c r="H134">
        <v>2</v>
      </c>
      <c r="I134">
        <v>0.37928826031892898</v>
      </c>
      <c r="J134">
        <v>1</v>
      </c>
      <c r="K134">
        <v>0.60011053801376502</v>
      </c>
      <c r="L134">
        <v>0.61586383261150301</v>
      </c>
      <c r="M134">
        <v>0.47399999999999998</v>
      </c>
      <c r="N134">
        <v>0.60011053801376502</v>
      </c>
    </row>
    <row r="135" spans="1:14" hidden="1">
      <c r="A135" t="s">
        <v>14</v>
      </c>
      <c r="B135" t="s">
        <v>285</v>
      </c>
      <c r="C135" t="s">
        <v>286</v>
      </c>
      <c r="D135" t="s">
        <v>17</v>
      </c>
      <c r="E135" t="s">
        <v>18</v>
      </c>
      <c r="F135" t="s">
        <v>19</v>
      </c>
      <c r="G135" t="s">
        <v>20</v>
      </c>
      <c r="H135">
        <v>85</v>
      </c>
      <c r="I135">
        <v>0.30744392516266</v>
      </c>
      <c r="J135">
        <v>0.92058156536994795</v>
      </c>
      <c r="K135">
        <v>0.36533662995044902</v>
      </c>
      <c r="L135">
        <v>0.55447626203712297</v>
      </c>
      <c r="M135">
        <v>0.84099999999999997</v>
      </c>
      <c r="N135">
        <v>0.16896021622542901</v>
      </c>
    </row>
    <row r="136" spans="1:14" hidden="1">
      <c r="A136" t="s">
        <v>14</v>
      </c>
      <c r="B136" t="s">
        <v>287</v>
      </c>
      <c r="C136" t="s">
        <v>288</v>
      </c>
      <c r="D136" t="s">
        <v>17</v>
      </c>
      <c r="E136" t="s">
        <v>18</v>
      </c>
      <c r="F136" t="s">
        <v>19</v>
      </c>
      <c r="G136" t="s">
        <v>20</v>
      </c>
      <c r="H136">
        <v>7</v>
      </c>
      <c r="I136">
        <v>0.81147996264010602</v>
      </c>
      <c r="J136">
        <v>0.65038554480310495</v>
      </c>
      <c r="K136">
        <v>0.67660989872343702</v>
      </c>
      <c r="L136">
        <v>0.90082182624540497</v>
      </c>
      <c r="M136">
        <v>0.34799999999999998</v>
      </c>
      <c r="N136">
        <v>0.55206935049690697</v>
      </c>
    </row>
    <row r="137" spans="1:14" hidden="1">
      <c r="A137" t="s">
        <v>14</v>
      </c>
      <c r="B137" t="s">
        <v>289</v>
      </c>
      <c r="C137" t="s">
        <v>290</v>
      </c>
      <c r="D137" t="s">
        <v>17</v>
      </c>
      <c r="E137" t="s">
        <v>18</v>
      </c>
      <c r="F137" t="s">
        <v>19</v>
      </c>
      <c r="G137" t="s">
        <v>20</v>
      </c>
      <c r="H137">
        <v>9</v>
      </c>
      <c r="I137">
        <v>0.50324708586667</v>
      </c>
      <c r="J137">
        <v>0.97954282954952299</v>
      </c>
      <c r="K137">
        <v>0.58265428394975005</v>
      </c>
      <c r="L137">
        <v>0.70939910196353495</v>
      </c>
      <c r="M137">
        <v>0.88600000000000001</v>
      </c>
      <c r="N137">
        <v>0.46117484569549499</v>
      </c>
    </row>
    <row r="138" spans="1:14" hidden="1">
      <c r="A138" t="s">
        <v>14</v>
      </c>
      <c r="B138" t="s">
        <v>291</v>
      </c>
      <c r="C138" t="s">
        <v>292</v>
      </c>
      <c r="D138" t="s">
        <v>17</v>
      </c>
      <c r="E138" t="s">
        <v>18</v>
      </c>
      <c r="F138" t="s">
        <v>19</v>
      </c>
      <c r="G138" t="s">
        <v>20</v>
      </c>
      <c r="H138">
        <v>12</v>
      </c>
      <c r="I138">
        <v>1.4518430086373</v>
      </c>
      <c r="J138">
        <v>0.83488451606119396</v>
      </c>
      <c r="K138">
        <v>0.98580776321813302</v>
      </c>
      <c r="L138">
        <v>1.2049244825454</v>
      </c>
      <c r="M138">
        <v>0.65500000000000003</v>
      </c>
      <c r="N138">
        <v>1.0356314897960901</v>
      </c>
    </row>
    <row r="139" spans="1:14" hidden="1">
      <c r="A139" t="s">
        <v>14</v>
      </c>
      <c r="B139" t="s">
        <v>293</v>
      </c>
      <c r="C139" t="s">
        <v>294</v>
      </c>
      <c r="D139" t="s">
        <v>17</v>
      </c>
      <c r="E139" t="s">
        <v>18</v>
      </c>
      <c r="F139" t="s">
        <v>19</v>
      </c>
      <c r="G139" t="s">
        <v>20</v>
      </c>
      <c r="H139">
        <v>79</v>
      </c>
      <c r="I139">
        <v>0.138992032037691</v>
      </c>
      <c r="J139">
        <v>0.87395044550096102</v>
      </c>
      <c r="K139">
        <v>0.259316283085125</v>
      </c>
      <c r="L139">
        <v>0.37281635162327698</v>
      </c>
      <c r="M139">
        <v>0.73199999999999998</v>
      </c>
      <c r="N139">
        <v>0.15300852217184199</v>
      </c>
    </row>
    <row r="140" spans="1:14" hidden="1">
      <c r="A140" t="s">
        <v>14</v>
      </c>
      <c r="B140" t="s">
        <v>295</v>
      </c>
      <c r="C140" t="s">
        <v>296</v>
      </c>
      <c r="D140" t="s">
        <v>17</v>
      </c>
      <c r="E140" t="s">
        <v>18</v>
      </c>
      <c r="F140" t="s">
        <v>19</v>
      </c>
      <c r="G140" t="s">
        <v>20</v>
      </c>
      <c r="H140">
        <v>7</v>
      </c>
      <c r="I140">
        <v>0.60317345432759295</v>
      </c>
      <c r="J140">
        <v>0.51545176171358698</v>
      </c>
      <c r="K140">
        <v>0.65138506409721497</v>
      </c>
      <c r="L140">
        <v>0.77664242372380898</v>
      </c>
      <c r="M140">
        <v>0.26100000000000001</v>
      </c>
      <c r="N140">
        <v>0.67208158651913597</v>
      </c>
    </row>
    <row r="141" spans="1:14" hidden="1">
      <c r="A141" t="s">
        <v>14</v>
      </c>
      <c r="B141" t="s">
        <v>297</v>
      </c>
      <c r="C141" t="s">
        <v>298</v>
      </c>
      <c r="D141" t="s">
        <v>17</v>
      </c>
      <c r="E141" t="s">
        <v>18</v>
      </c>
      <c r="F141" t="s">
        <v>19</v>
      </c>
      <c r="G141" t="s">
        <v>20</v>
      </c>
      <c r="H141">
        <v>9</v>
      </c>
      <c r="I141">
        <v>0.174407763944949</v>
      </c>
      <c r="J141">
        <v>0.51440626468440798</v>
      </c>
      <c r="K141">
        <v>0.29172883302667502</v>
      </c>
      <c r="L141">
        <v>0.41762155589115502</v>
      </c>
      <c r="M141">
        <v>0.104</v>
      </c>
      <c r="N141">
        <v>0.22047802738755201</v>
      </c>
    </row>
    <row r="142" spans="1:14" hidden="1">
      <c r="A142" t="s">
        <v>14</v>
      </c>
      <c r="B142" t="s">
        <v>299</v>
      </c>
      <c r="C142" t="s">
        <v>300</v>
      </c>
      <c r="D142" t="s">
        <v>17</v>
      </c>
      <c r="E142" t="s">
        <v>18</v>
      </c>
      <c r="F142" t="s">
        <v>19</v>
      </c>
      <c r="G142" t="s">
        <v>20</v>
      </c>
      <c r="H142">
        <v>1266</v>
      </c>
      <c r="I142">
        <v>0.114304460290027</v>
      </c>
      <c r="J142">
        <v>0.70677231239926497</v>
      </c>
      <c r="K142">
        <v>0.17042577080754201</v>
      </c>
      <c r="L142">
        <v>0.338089426468837</v>
      </c>
      <c r="M142">
        <v>0.499</v>
      </c>
      <c r="N142">
        <v>7.6644956768703504E-2</v>
      </c>
    </row>
    <row r="143" spans="1:14" hidden="1">
      <c r="A143" t="s">
        <v>14</v>
      </c>
      <c r="B143" t="s">
        <v>301</v>
      </c>
      <c r="C143" t="s">
        <v>302</v>
      </c>
      <c r="D143" t="s">
        <v>17</v>
      </c>
      <c r="E143" t="s">
        <v>18</v>
      </c>
      <c r="F143" t="s">
        <v>19</v>
      </c>
      <c r="G143" t="s">
        <v>20</v>
      </c>
      <c r="H143">
        <v>82</v>
      </c>
      <c r="I143">
        <v>0.15755530536812201</v>
      </c>
      <c r="J143">
        <v>0.96638006243878805</v>
      </c>
      <c r="K143">
        <v>0.25447218085575402</v>
      </c>
      <c r="L143">
        <v>0.39693236875835902</v>
      </c>
      <c r="M143">
        <v>0.93</v>
      </c>
      <c r="N143">
        <v>0.131659054478307</v>
      </c>
    </row>
    <row r="144" spans="1:14" hidden="1">
      <c r="A144" t="s">
        <v>14</v>
      </c>
      <c r="B144" t="s">
        <v>303</v>
      </c>
      <c r="C144" t="s">
        <v>304</v>
      </c>
      <c r="D144" t="s">
        <v>17</v>
      </c>
      <c r="E144" t="s">
        <v>18</v>
      </c>
      <c r="F144" t="s">
        <v>19</v>
      </c>
      <c r="G144" t="s">
        <v>20</v>
      </c>
      <c r="H144">
        <v>118</v>
      </c>
      <c r="I144">
        <v>0.14367463330365299</v>
      </c>
      <c r="J144">
        <v>0.96281193085346095</v>
      </c>
      <c r="K144">
        <v>0.226146883038083</v>
      </c>
      <c r="L144">
        <v>0.37904436851594703</v>
      </c>
      <c r="M144">
        <v>0.92100000000000004</v>
      </c>
      <c r="N144">
        <v>0.113620476944194</v>
      </c>
    </row>
    <row r="145" spans="1:14" hidden="1">
      <c r="A145" t="s">
        <v>14</v>
      </c>
      <c r="B145" t="s">
        <v>305</v>
      </c>
      <c r="C145" t="s">
        <v>306</v>
      </c>
      <c r="D145" t="s">
        <v>17</v>
      </c>
      <c r="E145" t="s">
        <v>18</v>
      </c>
      <c r="F145" t="s">
        <v>19</v>
      </c>
      <c r="G145" t="s">
        <v>20</v>
      </c>
      <c r="H145">
        <v>9</v>
      </c>
      <c r="I145">
        <v>0.49559125282466499</v>
      </c>
      <c r="J145">
        <v>0.79932639734643096</v>
      </c>
      <c r="K145">
        <v>0.53446645696096895</v>
      </c>
      <c r="L145">
        <v>0.70398242366174502</v>
      </c>
      <c r="M145">
        <v>0.503</v>
      </c>
      <c r="N145">
        <v>0.41348269130517701</v>
      </c>
    </row>
    <row r="146" spans="1:14" hidden="1">
      <c r="A146" t="s">
        <v>14</v>
      </c>
      <c r="B146" t="s">
        <v>307</v>
      </c>
      <c r="C146" t="s">
        <v>308</v>
      </c>
      <c r="D146" t="s">
        <v>17</v>
      </c>
      <c r="E146" t="s">
        <v>18</v>
      </c>
      <c r="F146" t="s">
        <v>19</v>
      </c>
      <c r="G146" t="s">
        <v>20</v>
      </c>
      <c r="H146">
        <v>62</v>
      </c>
      <c r="I146">
        <v>0.28128174387206401</v>
      </c>
      <c r="J146">
        <v>0.86100032736605403</v>
      </c>
      <c r="K146">
        <v>0.38329719100404802</v>
      </c>
      <c r="L146">
        <v>0.530360013455072</v>
      </c>
      <c r="M146">
        <v>0.71299999999999997</v>
      </c>
      <c r="N146">
        <v>0.26005527290102698</v>
      </c>
    </row>
    <row r="147" spans="1:14" hidden="1">
      <c r="A147" t="s">
        <v>14</v>
      </c>
      <c r="B147" t="s">
        <v>309</v>
      </c>
      <c r="C147" t="s">
        <v>310</v>
      </c>
      <c r="D147" t="s">
        <v>17</v>
      </c>
      <c r="E147" t="s">
        <v>18</v>
      </c>
      <c r="F147" t="s">
        <v>19</v>
      </c>
      <c r="G147" t="s">
        <v>20</v>
      </c>
      <c r="H147">
        <v>93</v>
      </c>
      <c r="I147">
        <v>0.226867871911415</v>
      </c>
      <c r="J147">
        <v>0.95752058114222605</v>
      </c>
      <c r="K147">
        <v>0.30096044827948398</v>
      </c>
      <c r="L147">
        <v>0.476306489470189</v>
      </c>
      <c r="M147">
        <v>0.88200000000000001</v>
      </c>
      <c r="N147">
        <v>0.18733863356988301</v>
      </c>
    </row>
    <row r="148" spans="1:14" hidden="1">
      <c r="A148" t="s">
        <v>14</v>
      </c>
      <c r="B148" t="s">
        <v>311</v>
      </c>
      <c r="C148" t="s">
        <v>312</v>
      </c>
      <c r="D148" t="s">
        <v>17</v>
      </c>
      <c r="E148" t="s">
        <v>18</v>
      </c>
      <c r="F148" t="s">
        <v>19</v>
      </c>
      <c r="G148" t="s">
        <v>20</v>
      </c>
      <c r="H148">
        <v>2</v>
      </c>
      <c r="I148">
        <v>1.21611203155073E-2</v>
      </c>
      <c r="J148">
        <v>1</v>
      </c>
      <c r="K148">
        <v>9.8012298371045997E-2</v>
      </c>
      <c r="L148">
        <v>0.11027746966405801</v>
      </c>
      <c r="M148">
        <v>0.95799999999999996</v>
      </c>
      <c r="N148">
        <v>9.8012298371045997E-2</v>
      </c>
    </row>
    <row r="149" spans="1:14" hidden="1">
      <c r="A149" t="s">
        <v>14</v>
      </c>
      <c r="B149" t="s">
        <v>313</v>
      </c>
      <c r="C149" t="s">
        <v>314</v>
      </c>
      <c r="D149" t="s">
        <v>17</v>
      </c>
      <c r="E149" t="s">
        <v>18</v>
      </c>
      <c r="F149" t="s">
        <v>19</v>
      </c>
      <c r="G149" t="s">
        <v>20</v>
      </c>
      <c r="H149">
        <v>290</v>
      </c>
      <c r="I149">
        <v>0.36338826768996801</v>
      </c>
      <c r="J149">
        <v>0.90224352084802595</v>
      </c>
      <c r="K149">
        <v>0.395335760836655</v>
      </c>
      <c r="L149">
        <v>0.60281694376482797</v>
      </c>
      <c r="M149">
        <v>0.81100000000000005</v>
      </c>
      <c r="N149">
        <v>0.226866016567151</v>
      </c>
    </row>
    <row r="150" spans="1:14" hidden="1">
      <c r="A150" t="s">
        <v>14</v>
      </c>
      <c r="B150" t="s">
        <v>315</v>
      </c>
      <c r="C150" t="s">
        <v>316</v>
      </c>
      <c r="D150" t="s">
        <v>17</v>
      </c>
      <c r="E150" t="s">
        <v>18</v>
      </c>
      <c r="F150" t="s">
        <v>19</v>
      </c>
      <c r="G150" t="s">
        <v>20</v>
      </c>
      <c r="H150">
        <v>645</v>
      </c>
      <c r="I150">
        <v>0.33803738541636802</v>
      </c>
      <c r="J150">
        <v>0.90871126668397995</v>
      </c>
      <c r="K150">
        <v>0.38452962555633002</v>
      </c>
      <c r="L150">
        <v>0.58140982569644295</v>
      </c>
      <c r="M150">
        <v>0.82599999999999996</v>
      </c>
      <c r="N150">
        <v>0.24592880422218499</v>
      </c>
    </row>
    <row r="151" spans="1:14" hidden="1">
      <c r="A151" t="s">
        <v>14</v>
      </c>
      <c r="B151" t="s">
        <v>317</v>
      </c>
      <c r="C151" t="s">
        <v>318</v>
      </c>
      <c r="D151" t="s">
        <v>17</v>
      </c>
      <c r="E151" t="s">
        <v>18</v>
      </c>
      <c r="F151" t="s">
        <v>19</v>
      </c>
      <c r="G151" t="s">
        <v>20</v>
      </c>
      <c r="H151">
        <v>379</v>
      </c>
      <c r="I151">
        <v>0.38881848379598</v>
      </c>
      <c r="J151">
        <v>0.89061019556728005</v>
      </c>
      <c r="K151">
        <v>0.41970663210960801</v>
      </c>
      <c r="L151">
        <v>0.62355311224945398</v>
      </c>
      <c r="M151">
        <v>0.79200000000000004</v>
      </c>
      <c r="N151">
        <v>0.26812622773343497</v>
      </c>
    </row>
    <row r="152" spans="1:14" hidden="1">
      <c r="A152" t="s">
        <v>14</v>
      </c>
      <c r="B152" t="s">
        <v>319</v>
      </c>
      <c r="C152" t="s">
        <v>320</v>
      </c>
      <c r="D152" t="s">
        <v>17</v>
      </c>
      <c r="E152" t="s">
        <v>18</v>
      </c>
      <c r="F152" t="s">
        <v>19</v>
      </c>
      <c r="G152" t="s">
        <v>20</v>
      </c>
      <c r="H152">
        <v>132</v>
      </c>
      <c r="I152">
        <v>0.245077655432731</v>
      </c>
      <c r="J152">
        <v>0.88477881872483299</v>
      </c>
      <c r="K152">
        <v>0.30361621454357202</v>
      </c>
      <c r="L152">
        <v>0.495053184448632</v>
      </c>
      <c r="M152">
        <v>0.77800000000000002</v>
      </c>
      <c r="N152">
        <v>0.17726521239491499</v>
      </c>
    </row>
    <row r="153" spans="1:14" hidden="1">
      <c r="A153" t="s">
        <v>14</v>
      </c>
      <c r="B153" t="s">
        <v>321</v>
      </c>
      <c r="C153" t="s">
        <v>322</v>
      </c>
      <c r="D153" t="s">
        <v>17</v>
      </c>
      <c r="E153" t="s">
        <v>18</v>
      </c>
      <c r="F153" t="s">
        <v>19</v>
      </c>
      <c r="G153" t="s">
        <v>20</v>
      </c>
      <c r="H153">
        <v>551</v>
      </c>
      <c r="I153">
        <v>0.26053756272420098</v>
      </c>
      <c r="J153">
        <v>0.87243679884053804</v>
      </c>
      <c r="K153">
        <v>0.34754090214108802</v>
      </c>
      <c r="L153">
        <v>0.51042880279643399</v>
      </c>
      <c r="M153">
        <v>0.76100000000000001</v>
      </c>
      <c r="N153">
        <v>0.22272280439396799</v>
      </c>
    </row>
    <row r="154" spans="1:14" hidden="1">
      <c r="A154" t="s">
        <v>14</v>
      </c>
      <c r="B154" t="s">
        <v>323</v>
      </c>
      <c r="C154" t="s">
        <v>324</v>
      </c>
      <c r="D154" t="s">
        <v>17</v>
      </c>
      <c r="E154" t="s">
        <v>18</v>
      </c>
      <c r="F154" t="s">
        <v>19</v>
      </c>
      <c r="G154" t="s">
        <v>20</v>
      </c>
      <c r="H154">
        <v>416</v>
      </c>
      <c r="I154">
        <v>0.27633493095005901</v>
      </c>
      <c r="J154">
        <v>0.88612011221072995</v>
      </c>
      <c r="K154">
        <v>0.331389171341892</v>
      </c>
      <c r="L154">
        <v>0.52567568989830504</v>
      </c>
      <c r="M154">
        <v>0.78400000000000003</v>
      </c>
      <c r="N154">
        <v>0.159551914520844</v>
      </c>
    </row>
    <row r="155" spans="1:14" hidden="1">
      <c r="A155" t="s">
        <v>14</v>
      </c>
      <c r="B155" t="s">
        <v>325</v>
      </c>
      <c r="C155" t="s">
        <v>326</v>
      </c>
      <c r="D155" t="s">
        <v>17</v>
      </c>
      <c r="E155" t="s">
        <v>18</v>
      </c>
      <c r="F155" t="s">
        <v>19</v>
      </c>
      <c r="G155" t="s">
        <v>20</v>
      </c>
      <c r="H155">
        <v>13</v>
      </c>
      <c r="I155">
        <v>0.51754458739036502</v>
      </c>
      <c r="J155">
        <v>0.78159942125128701</v>
      </c>
      <c r="K155">
        <v>0.61947046920833804</v>
      </c>
      <c r="L155">
        <v>0.71940571820799804</v>
      </c>
      <c r="M155">
        <v>0.58299999999999996</v>
      </c>
      <c r="N155">
        <v>0.58665807603202202</v>
      </c>
    </row>
    <row r="156" spans="1:14" hidden="1">
      <c r="A156" t="s">
        <v>14</v>
      </c>
      <c r="B156" t="s">
        <v>327</v>
      </c>
      <c r="C156" t="s">
        <v>328</v>
      </c>
      <c r="D156" t="s">
        <v>17</v>
      </c>
      <c r="E156" t="s">
        <v>18</v>
      </c>
      <c r="F156" t="s">
        <v>19</v>
      </c>
      <c r="G156" t="s">
        <v>20</v>
      </c>
      <c r="H156">
        <v>146</v>
      </c>
      <c r="I156">
        <v>0.22381158207952401</v>
      </c>
      <c r="J156">
        <v>0.92810964096890802</v>
      </c>
      <c r="K156">
        <v>0.30672965238359201</v>
      </c>
      <c r="L156">
        <v>0.47308728801303002</v>
      </c>
      <c r="M156">
        <v>0.85899999999999999</v>
      </c>
      <c r="N156">
        <v>0.16760602427299501</v>
      </c>
    </row>
    <row r="157" spans="1:14" hidden="1">
      <c r="A157" t="s">
        <v>14</v>
      </c>
      <c r="B157" t="s">
        <v>329</v>
      </c>
      <c r="C157" t="s">
        <v>330</v>
      </c>
      <c r="D157" t="s">
        <v>17</v>
      </c>
      <c r="E157" t="s">
        <v>18</v>
      </c>
      <c r="F157" t="s">
        <v>19</v>
      </c>
      <c r="G157" t="s">
        <v>20</v>
      </c>
      <c r="H157">
        <v>67</v>
      </c>
      <c r="I157">
        <v>1.98807809028768</v>
      </c>
      <c r="J157">
        <v>0.53238379461993701</v>
      </c>
      <c r="K157">
        <v>1.0227217160463</v>
      </c>
      <c r="L157">
        <v>1.40999223057706</v>
      </c>
      <c r="M157">
        <v>0.26400000000000001</v>
      </c>
      <c r="N157">
        <v>0.87306369783081506</v>
      </c>
    </row>
    <row r="158" spans="1:14" hidden="1">
      <c r="A158" t="s">
        <v>14</v>
      </c>
      <c r="B158" t="s">
        <v>331</v>
      </c>
      <c r="C158" t="s">
        <v>332</v>
      </c>
      <c r="D158" t="s">
        <v>17</v>
      </c>
      <c r="E158" t="s">
        <v>18</v>
      </c>
      <c r="F158" t="s">
        <v>19</v>
      </c>
      <c r="G158" t="s">
        <v>20</v>
      </c>
      <c r="H158">
        <v>106</v>
      </c>
      <c r="I158">
        <v>0.20040594567839101</v>
      </c>
      <c r="J158">
        <v>0.852251576418941</v>
      </c>
      <c r="K158">
        <v>0.30470918859511498</v>
      </c>
      <c r="L158">
        <v>0.44766722649574298</v>
      </c>
      <c r="M158">
        <v>0.71799999999999997</v>
      </c>
      <c r="N158">
        <v>0.22061167346625199</v>
      </c>
    </row>
    <row r="159" spans="1:14" hidden="1">
      <c r="A159" t="s">
        <v>14</v>
      </c>
      <c r="B159" t="s">
        <v>333</v>
      </c>
      <c r="C159" t="s">
        <v>334</v>
      </c>
      <c r="D159" t="s">
        <v>17</v>
      </c>
      <c r="E159" t="s">
        <v>18</v>
      </c>
      <c r="F159" t="s">
        <v>19</v>
      </c>
      <c r="G159" t="s">
        <v>20</v>
      </c>
      <c r="H159">
        <v>46</v>
      </c>
      <c r="I159">
        <v>0.10723254758473</v>
      </c>
      <c r="J159">
        <v>0.93818544096630896</v>
      </c>
      <c r="K159">
        <v>0.259182492345362</v>
      </c>
      <c r="L159">
        <v>0.327463811107014</v>
      </c>
      <c r="M159">
        <v>0.84499999999999997</v>
      </c>
      <c r="N159">
        <v>0.19131821751643899</v>
      </c>
    </row>
    <row r="160" spans="1:14" hidden="1">
      <c r="A160" t="s">
        <v>14</v>
      </c>
      <c r="B160" t="s">
        <v>335</v>
      </c>
      <c r="C160" t="s">
        <v>336</v>
      </c>
      <c r="D160" t="s">
        <v>17</v>
      </c>
      <c r="E160" t="s">
        <v>18</v>
      </c>
      <c r="F160" t="s">
        <v>19</v>
      </c>
      <c r="G160" t="s">
        <v>20</v>
      </c>
      <c r="H160">
        <v>55</v>
      </c>
      <c r="I160">
        <v>0.23878034281216001</v>
      </c>
      <c r="J160">
        <v>0.85678147194357901</v>
      </c>
      <c r="K160">
        <v>0.30125046379852799</v>
      </c>
      <c r="L160">
        <v>0.48865155562236801</v>
      </c>
      <c r="M160">
        <v>0.71099999999999997</v>
      </c>
      <c r="N160">
        <v>0.14403725043364399</v>
      </c>
    </row>
    <row r="161" spans="1:14" hidden="1">
      <c r="A161" t="s">
        <v>14</v>
      </c>
      <c r="B161" t="s">
        <v>337</v>
      </c>
      <c r="C161" t="s">
        <v>338</v>
      </c>
      <c r="D161" t="s">
        <v>17</v>
      </c>
      <c r="E161" t="s">
        <v>18</v>
      </c>
      <c r="F161" t="s">
        <v>19</v>
      </c>
      <c r="G161" t="s">
        <v>20</v>
      </c>
      <c r="H161">
        <v>26</v>
      </c>
      <c r="I161">
        <v>4.8484721319616501E-2</v>
      </c>
      <c r="J161">
        <v>0.97111427029535902</v>
      </c>
      <c r="K161">
        <v>0.14598570912947001</v>
      </c>
      <c r="L161">
        <v>0.22019246426618799</v>
      </c>
      <c r="M161">
        <v>0.93700000000000006</v>
      </c>
      <c r="N161">
        <v>0.109631397157015</v>
      </c>
    </row>
    <row r="162" spans="1:14" hidden="1">
      <c r="A162" t="s">
        <v>14</v>
      </c>
      <c r="B162" t="s">
        <v>339</v>
      </c>
      <c r="C162" t="s">
        <v>340</v>
      </c>
      <c r="D162" t="s">
        <v>17</v>
      </c>
      <c r="E162" t="s">
        <v>18</v>
      </c>
      <c r="F162" t="s">
        <v>19</v>
      </c>
      <c r="G162" t="s">
        <v>20</v>
      </c>
      <c r="H162">
        <v>10</v>
      </c>
      <c r="I162">
        <v>0.20445174769528299</v>
      </c>
      <c r="J162">
        <v>0.56958536261056103</v>
      </c>
      <c r="K162">
        <v>0.37162432559256298</v>
      </c>
      <c r="L162">
        <v>0.45216340817815398</v>
      </c>
      <c r="M162">
        <v>5.5E-2</v>
      </c>
      <c r="N162">
        <v>0.25600984898205897</v>
      </c>
    </row>
    <row r="163" spans="1:14" hidden="1">
      <c r="A163" t="s">
        <v>14</v>
      </c>
      <c r="B163" t="s">
        <v>341</v>
      </c>
      <c r="C163" t="s">
        <v>342</v>
      </c>
      <c r="D163" t="s">
        <v>17</v>
      </c>
      <c r="E163" t="s">
        <v>18</v>
      </c>
      <c r="F163" t="s">
        <v>19</v>
      </c>
      <c r="G163" t="s">
        <v>20</v>
      </c>
      <c r="H163">
        <v>162</v>
      </c>
      <c r="I163">
        <v>0.38428679888919198</v>
      </c>
      <c r="J163">
        <v>0.82494623806244605</v>
      </c>
      <c r="K163">
        <v>0.39386732220336401</v>
      </c>
      <c r="L163">
        <v>0.61990870205957904</v>
      </c>
      <c r="M163">
        <v>0.66400000000000003</v>
      </c>
      <c r="N163">
        <v>0.214316965656526</v>
      </c>
    </row>
    <row r="164" spans="1:14" hidden="1">
      <c r="A164" t="s">
        <v>14</v>
      </c>
      <c r="B164" t="s">
        <v>343</v>
      </c>
      <c r="C164" t="s">
        <v>344</v>
      </c>
      <c r="D164" t="s">
        <v>17</v>
      </c>
      <c r="E164" t="s">
        <v>18</v>
      </c>
      <c r="F164" t="s">
        <v>19</v>
      </c>
      <c r="G164" t="s">
        <v>20</v>
      </c>
      <c r="H164">
        <v>19</v>
      </c>
      <c r="I164">
        <v>0.40735880349572001</v>
      </c>
      <c r="J164">
        <v>0.55565445908730604</v>
      </c>
      <c r="K164">
        <v>0.33227091888702198</v>
      </c>
      <c r="L164">
        <v>0.63824666352102499</v>
      </c>
      <c r="M164">
        <v>9.6000000000000002E-2</v>
      </c>
      <c r="N164">
        <v>0.115435469086202</v>
      </c>
    </row>
    <row r="165" spans="1:14" hidden="1">
      <c r="A165" t="s">
        <v>14</v>
      </c>
      <c r="B165" t="s">
        <v>345</v>
      </c>
      <c r="C165" t="s">
        <v>346</v>
      </c>
      <c r="D165" t="s">
        <v>17</v>
      </c>
      <c r="E165" t="s">
        <v>18</v>
      </c>
      <c r="F165" t="s">
        <v>19</v>
      </c>
      <c r="G165" t="s">
        <v>20</v>
      </c>
      <c r="H165">
        <v>8</v>
      </c>
      <c r="I165">
        <v>1.1574881485516799</v>
      </c>
      <c r="J165">
        <v>0.41240040319313198</v>
      </c>
      <c r="K165">
        <v>0.91326493329900504</v>
      </c>
      <c r="L165">
        <v>1.0758662317182699</v>
      </c>
      <c r="M165">
        <v>7.0999999999999994E-2</v>
      </c>
      <c r="N165">
        <v>0.895534606525067</v>
      </c>
    </row>
    <row r="166" spans="1:14" hidden="1">
      <c r="A166" t="s">
        <v>14</v>
      </c>
      <c r="B166" t="s">
        <v>347</v>
      </c>
      <c r="C166" t="s">
        <v>348</v>
      </c>
      <c r="D166" t="s">
        <v>17</v>
      </c>
      <c r="E166" t="s">
        <v>18</v>
      </c>
      <c r="F166" t="s">
        <v>19</v>
      </c>
      <c r="G166" t="s">
        <v>20</v>
      </c>
      <c r="H166">
        <v>65</v>
      </c>
      <c r="I166">
        <v>0.39207499816203101</v>
      </c>
      <c r="J166">
        <v>0.71279202715229695</v>
      </c>
      <c r="K166">
        <v>0.48496082233939303</v>
      </c>
      <c r="L166">
        <v>0.62615892404566997</v>
      </c>
      <c r="M166">
        <v>0.49299999999999999</v>
      </c>
      <c r="N166">
        <v>0.39619981107740598</v>
      </c>
    </row>
    <row r="167" spans="1:14" hidden="1">
      <c r="A167" t="s">
        <v>14</v>
      </c>
      <c r="B167" t="s">
        <v>349</v>
      </c>
      <c r="C167" t="s">
        <v>350</v>
      </c>
      <c r="D167" t="s">
        <v>17</v>
      </c>
      <c r="E167" t="s">
        <v>18</v>
      </c>
      <c r="F167" t="s">
        <v>19</v>
      </c>
      <c r="G167" t="s">
        <v>20</v>
      </c>
      <c r="H167">
        <v>39</v>
      </c>
      <c r="I167">
        <v>0.23959253332264999</v>
      </c>
      <c r="J167">
        <v>0.91628694880855199</v>
      </c>
      <c r="K167">
        <v>0.36940867197986899</v>
      </c>
      <c r="L167">
        <v>0.48948190295724903</v>
      </c>
      <c r="M167">
        <v>0.81899999999999995</v>
      </c>
      <c r="N167">
        <v>0.36147952079772899</v>
      </c>
    </row>
    <row r="168" spans="1:14" hidden="1">
      <c r="A168" t="s">
        <v>14</v>
      </c>
      <c r="B168" t="s">
        <v>351</v>
      </c>
      <c r="C168" t="s">
        <v>352</v>
      </c>
      <c r="D168" t="s">
        <v>17</v>
      </c>
      <c r="E168" t="s">
        <v>18</v>
      </c>
      <c r="F168" t="s">
        <v>19</v>
      </c>
      <c r="G168" t="s">
        <v>20</v>
      </c>
      <c r="H168">
        <v>380</v>
      </c>
      <c r="I168">
        <v>0.50607752534232098</v>
      </c>
      <c r="J168">
        <v>0.79494307059800895</v>
      </c>
      <c r="K168">
        <v>0.49594420230016101</v>
      </c>
      <c r="L168">
        <v>0.71139126037808498</v>
      </c>
      <c r="M168">
        <v>0.629</v>
      </c>
      <c r="N168">
        <v>0.31412358242634097</v>
      </c>
    </row>
    <row r="169" spans="1:14" hidden="1">
      <c r="A169" t="s">
        <v>14</v>
      </c>
      <c r="B169" t="s">
        <v>353</v>
      </c>
      <c r="C169" t="s">
        <v>354</v>
      </c>
      <c r="D169" t="s">
        <v>17</v>
      </c>
      <c r="E169" t="s">
        <v>18</v>
      </c>
      <c r="F169" t="s">
        <v>19</v>
      </c>
      <c r="G169" t="s">
        <v>20</v>
      </c>
      <c r="H169">
        <v>338</v>
      </c>
      <c r="I169">
        <v>0.25938440600468499</v>
      </c>
      <c r="J169">
        <v>0.85067054191071401</v>
      </c>
      <c r="K169">
        <v>0.36262846759822598</v>
      </c>
      <c r="L169">
        <v>0.50929795405507405</v>
      </c>
      <c r="M169">
        <v>0.72399999999999998</v>
      </c>
      <c r="N169">
        <v>0.26173093829373001</v>
      </c>
    </row>
    <row r="170" spans="1:14" hidden="1">
      <c r="A170" t="s">
        <v>14</v>
      </c>
      <c r="B170" t="s">
        <v>355</v>
      </c>
      <c r="C170" t="s">
        <v>356</v>
      </c>
      <c r="D170" t="s">
        <v>17</v>
      </c>
      <c r="E170" t="s">
        <v>18</v>
      </c>
      <c r="F170" t="s">
        <v>19</v>
      </c>
      <c r="G170" t="s">
        <v>20</v>
      </c>
      <c r="H170">
        <v>54</v>
      </c>
      <c r="I170">
        <v>0.218491332523019</v>
      </c>
      <c r="J170">
        <v>0.90981059434654299</v>
      </c>
      <c r="K170">
        <v>0.29998520112336202</v>
      </c>
      <c r="L170">
        <v>0.46743056438685998</v>
      </c>
      <c r="M170">
        <v>0.82699999999999996</v>
      </c>
      <c r="N170">
        <v>0.20021731881308499</v>
      </c>
    </row>
    <row r="171" spans="1:14" hidden="1">
      <c r="A171" t="s">
        <v>14</v>
      </c>
      <c r="B171" t="s">
        <v>357</v>
      </c>
      <c r="C171" t="s">
        <v>358</v>
      </c>
      <c r="D171" t="s">
        <v>17</v>
      </c>
      <c r="E171" t="s">
        <v>18</v>
      </c>
      <c r="F171" t="s">
        <v>19</v>
      </c>
      <c r="G171" t="s">
        <v>20</v>
      </c>
      <c r="H171">
        <v>64</v>
      </c>
      <c r="I171">
        <v>0.33987174013076399</v>
      </c>
      <c r="J171">
        <v>0.83841177630959596</v>
      </c>
      <c r="K171">
        <v>0.45113737759642603</v>
      </c>
      <c r="L171">
        <v>0.58298519717979502</v>
      </c>
      <c r="M171">
        <v>0.69</v>
      </c>
      <c r="N171">
        <v>0.37656678663430199</v>
      </c>
    </row>
    <row r="172" spans="1:14" hidden="1">
      <c r="A172" t="s">
        <v>14</v>
      </c>
      <c r="B172" t="s">
        <v>359</v>
      </c>
      <c r="C172" t="s">
        <v>360</v>
      </c>
      <c r="D172" t="s">
        <v>17</v>
      </c>
      <c r="E172" t="s">
        <v>18</v>
      </c>
      <c r="F172" t="s">
        <v>19</v>
      </c>
      <c r="G172" t="s">
        <v>20</v>
      </c>
      <c r="H172">
        <v>53</v>
      </c>
      <c r="I172">
        <v>0.51207646041357502</v>
      </c>
      <c r="J172">
        <v>0.83394921496931995</v>
      </c>
      <c r="K172">
        <v>0.49977850008174401</v>
      </c>
      <c r="L172">
        <v>0.71559517914361004</v>
      </c>
      <c r="M172">
        <v>0.68300000000000005</v>
      </c>
      <c r="N172">
        <v>0.29013325175141602</v>
      </c>
    </row>
    <row r="173" spans="1:14" hidden="1">
      <c r="A173" t="s">
        <v>14</v>
      </c>
      <c r="B173" t="s">
        <v>361</v>
      </c>
      <c r="C173" t="s">
        <v>362</v>
      </c>
      <c r="D173" t="s">
        <v>17</v>
      </c>
      <c r="E173" t="s">
        <v>18</v>
      </c>
      <c r="F173" t="s">
        <v>19</v>
      </c>
      <c r="G173" t="s">
        <v>20</v>
      </c>
      <c r="H173">
        <v>55</v>
      </c>
      <c r="I173">
        <v>0.41510054085106701</v>
      </c>
      <c r="J173">
        <v>0.78474557384431398</v>
      </c>
      <c r="K173">
        <v>0.417778454591202</v>
      </c>
      <c r="L173">
        <v>0.64428296644492</v>
      </c>
      <c r="M173">
        <v>0.61499999999999999</v>
      </c>
      <c r="N173">
        <v>0.20547334156152899</v>
      </c>
    </row>
    <row r="174" spans="1:14" hidden="1">
      <c r="A174" t="s">
        <v>14</v>
      </c>
      <c r="B174" t="s">
        <v>363</v>
      </c>
      <c r="C174" t="s">
        <v>364</v>
      </c>
      <c r="D174" t="s">
        <v>17</v>
      </c>
      <c r="E174" t="s">
        <v>18</v>
      </c>
      <c r="F174" t="s">
        <v>19</v>
      </c>
      <c r="G174" t="s">
        <v>20</v>
      </c>
      <c r="H174">
        <v>94</v>
      </c>
      <c r="I174">
        <v>0.81646068773381697</v>
      </c>
      <c r="J174">
        <v>0.63994650399600606</v>
      </c>
      <c r="K174">
        <v>0.721950220644198</v>
      </c>
      <c r="L174">
        <v>0.90358214221719602</v>
      </c>
      <c r="M174">
        <v>0.40400000000000003</v>
      </c>
      <c r="N174">
        <v>0.65796416045543105</v>
      </c>
    </row>
    <row r="175" spans="1:14" hidden="1">
      <c r="A175" t="s">
        <v>14</v>
      </c>
      <c r="B175" t="s">
        <v>365</v>
      </c>
      <c r="C175" t="s">
        <v>366</v>
      </c>
      <c r="D175" t="s">
        <v>17</v>
      </c>
      <c r="E175" t="s">
        <v>18</v>
      </c>
      <c r="F175" t="s">
        <v>19</v>
      </c>
      <c r="G175" t="s">
        <v>20</v>
      </c>
      <c r="H175">
        <v>3</v>
      </c>
      <c r="I175">
        <v>0.53862536786197102</v>
      </c>
      <c r="J175">
        <v>0.999999999999999</v>
      </c>
      <c r="K175">
        <v>0.72788516713791396</v>
      </c>
      <c r="L175">
        <v>0.73391100813516297</v>
      </c>
      <c r="M175">
        <v>0.57999999999999996</v>
      </c>
      <c r="N175">
        <v>0.66152045014695104</v>
      </c>
    </row>
    <row r="176" spans="1:14" hidden="1">
      <c r="A176" t="s">
        <v>14</v>
      </c>
      <c r="B176" t="s">
        <v>367</v>
      </c>
      <c r="C176" t="s">
        <v>368</v>
      </c>
      <c r="D176" t="s">
        <v>17</v>
      </c>
      <c r="E176" t="s">
        <v>18</v>
      </c>
      <c r="F176" t="s">
        <v>19</v>
      </c>
      <c r="G176" t="s">
        <v>20</v>
      </c>
      <c r="H176">
        <v>33</v>
      </c>
      <c r="I176">
        <v>0.22057779051854701</v>
      </c>
      <c r="J176">
        <v>0.77192950157537499</v>
      </c>
      <c r="K176">
        <v>0.36909939386025398</v>
      </c>
      <c r="L176">
        <v>0.469657098869533</v>
      </c>
      <c r="M176">
        <v>0.48899999999999999</v>
      </c>
      <c r="N176">
        <v>0.304843477492937</v>
      </c>
    </row>
    <row r="177" spans="1:14" hidden="1">
      <c r="A177" t="s">
        <v>14</v>
      </c>
      <c r="B177" t="s">
        <v>369</v>
      </c>
      <c r="C177" t="s">
        <v>370</v>
      </c>
      <c r="D177" t="s">
        <v>17</v>
      </c>
      <c r="E177" t="s">
        <v>18</v>
      </c>
      <c r="F177" t="s">
        <v>19</v>
      </c>
      <c r="G177" t="s">
        <v>20</v>
      </c>
      <c r="H177">
        <v>11</v>
      </c>
      <c r="I177">
        <v>0.249648814891993</v>
      </c>
      <c r="J177">
        <v>0.82311123961606703</v>
      </c>
      <c r="K177">
        <v>0.37769461575619401</v>
      </c>
      <c r="L177">
        <v>0.49964869147431301</v>
      </c>
      <c r="M177">
        <v>0.63100000000000001</v>
      </c>
      <c r="N177">
        <v>0.21008912480095501</v>
      </c>
    </row>
    <row r="178" spans="1:14" hidden="1">
      <c r="A178" t="s">
        <v>14</v>
      </c>
      <c r="B178" t="s">
        <v>371</v>
      </c>
      <c r="C178" t="s">
        <v>372</v>
      </c>
      <c r="D178" t="s">
        <v>17</v>
      </c>
      <c r="E178" t="s">
        <v>18</v>
      </c>
      <c r="F178" t="s">
        <v>19</v>
      </c>
      <c r="G178" t="s">
        <v>20</v>
      </c>
      <c r="H178">
        <v>12</v>
      </c>
      <c r="I178">
        <v>7.4488937443692393E-2</v>
      </c>
      <c r="J178">
        <v>0.89872067975367698</v>
      </c>
      <c r="K178">
        <v>0.201866125114673</v>
      </c>
      <c r="L178">
        <v>0.27292661549158598</v>
      </c>
      <c r="M178">
        <v>0.78200000000000003</v>
      </c>
      <c r="N178">
        <v>0.12827006292090301</v>
      </c>
    </row>
    <row r="179" spans="1:14" hidden="1">
      <c r="A179" t="s">
        <v>14</v>
      </c>
      <c r="B179" t="s">
        <v>373</v>
      </c>
      <c r="C179" t="s">
        <v>374</v>
      </c>
      <c r="D179" t="s">
        <v>17</v>
      </c>
      <c r="E179" t="s">
        <v>18</v>
      </c>
      <c r="F179" t="s">
        <v>19</v>
      </c>
      <c r="G179" t="s">
        <v>20</v>
      </c>
      <c r="H179">
        <v>27</v>
      </c>
      <c r="I179">
        <v>0.46207867619583598</v>
      </c>
      <c r="J179">
        <v>0.56758339777954903</v>
      </c>
      <c r="K179">
        <v>0.52622794814190699</v>
      </c>
      <c r="L179">
        <v>0.67976369143683701</v>
      </c>
      <c r="M179">
        <v>0.32</v>
      </c>
      <c r="N179">
        <v>0.36846236570153101</v>
      </c>
    </row>
    <row r="180" spans="1:14" hidden="1">
      <c r="A180" t="s">
        <v>14</v>
      </c>
      <c r="B180" t="s">
        <v>375</v>
      </c>
      <c r="C180" t="s">
        <v>376</v>
      </c>
      <c r="D180" t="s">
        <v>17</v>
      </c>
      <c r="E180" t="s">
        <v>18</v>
      </c>
      <c r="F180" t="s">
        <v>19</v>
      </c>
      <c r="G180" t="s">
        <v>20</v>
      </c>
      <c r="H180">
        <v>4</v>
      </c>
      <c r="I180">
        <v>1.7421939327674401</v>
      </c>
      <c r="J180">
        <v>0.70930315300884605</v>
      </c>
      <c r="K180">
        <v>1.19348489332306</v>
      </c>
      <c r="L180">
        <v>1.31992194192211</v>
      </c>
      <c r="M180">
        <v>3.532</v>
      </c>
      <c r="N180">
        <v>1.34478603901849</v>
      </c>
    </row>
    <row r="181" spans="1:14" hidden="1">
      <c r="A181" t="s">
        <v>14</v>
      </c>
      <c r="B181" t="s">
        <v>377</v>
      </c>
      <c r="C181" t="s">
        <v>378</v>
      </c>
      <c r="D181" t="s">
        <v>17</v>
      </c>
      <c r="E181" t="s">
        <v>18</v>
      </c>
      <c r="F181" t="s">
        <v>19</v>
      </c>
      <c r="G181" t="s">
        <v>20</v>
      </c>
      <c r="H181">
        <v>31</v>
      </c>
      <c r="I181">
        <v>0.24280413107308499</v>
      </c>
      <c r="J181">
        <v>0.751763439558505</v>
      </c>
      <c r="K181">
        <v>0.32820304537630102</v>
      </c>
      <c r="L181">
        <v>0.49275159164946902</v>
      </c>
      <c r="M181">
        <v>0.55700000000000005</v>
      </c>
      <c r="N181">
        <v>0.200510699044253</v>
      </c>
    </row>
    <row r="182" spans="1:14" hidden="1">
      <c r="A182" t="s">
        <v>14</v>
      </c>
      <c r="B182" t="s">
        <v>379</v>
      </c>
      <c r="C182" t="s">
        <v>380</v>
      </c>
      <c r="D182" t="s">
        <v>17</v>
      </c>
      <c r="E182" t="s">
        <v>18</v>
      </c>
      <c r="F182" t="s">
        <v>19</v>
      </c>
      <c r="G182" t="s">
        <v>20</v>
      </c>
      <c r="H182">
        <v>536</v>
      </c>
      <c r="I182">
        <v>3.5601970455699697E-2</v>
      </c>
      <c r="J182">
        <v>0.910461880856969</v>
      </c>
      <c r="K182">
        <v>0.118229499463417</v>
      </c>
      <c r="L182">
        <v>0.18868484426603899</v>
      </c>
      <c r="M182">
        <v>0.82599999999999996</v>
      </c>
      <c r="N182">
        <v>6.5550452807049603E-2</v>
      </c>
    </row>
    <row r="183" spans="1:14" hidden="1">
      <c r="A183" t="s">
        <v>14</v>
      </c>
      <c r="B183" t="s">
        <v>381</v>
      </c>
      <c r="C183" t="s">
        <v>382</v>
      </c>
      <c r="D183" t="s">
        <v>17</v>
      </c>
      <c r="E183" t="s">
        <v>18</v>
      </c>
      <c r="F183" t="s">
        <v>19</v>
      </c>
      <c r="G183" t="s">
        <v>20</v>
      </c>
      <c r="H183">
        <v>631</v>
      </c>
      <c r="I183">
        <v>0.24500425539175699</v>
      </c>
      <c r="J183">
        <v>0.93321496532024395</v>
      </c>
      <c r="K183">
        <v>0.33577955987133001</v>
      </c>
      <c r="L183">
        <v>0.49497904540672999</v>
      </c>
      <c r="M183">
        <v>0.86899999999999999</v>
      </c>
      <c r="N183">
        <v>0.22028005007103901</v>
      </c>
    </row>
    <row r="184" spans="1:14" hidden="1">
      <c r="A184" t="s">
        <v>14</v>
      </c>
      <c r="B184" t="s">
        <v>383</v>
      </c>
      <c r="C184" t="s">
        <v>384</v>
      </c>
      <c r="D184" t="s">
        <v>17</v>
      </c>
      <c r="E184" t="s">
        <v>18</v>
      </c>
      <c r="F184" t="s">
        <v>19</v>
      </c>
      <c r="G184" t="s">
        <v>20</v>
      </c>
      <c r="H184">
        <v>82</v>
      </c>
      <c r="I184">
        <v>0.124489455907797</v>
      </c>
      <c r="J184">
        <v>0.93092967726086095</v>
      </c>
      <c r="K184">
        <v>0.23252436864655601</v>
      </c>
      <c r="L184">
        <v>0.35283063346001797</v>
      </c>
      <c r="M184">
        <v>0.86099999999999999</v>
      </c>
      <c r="N184">
        <v>0.138040476730456</v>
      </c>
    </row>
    <row r="185" spans="1:14" hidden="1">
      <c r="A185" t="s">
        <v>14</v>
      </c>
      <c r="B185" t="s">
        <v>385</v>
      </c>
      <c r="C185" t="s">
        <v>386</v>
      </c>
      <c r="D185" t="s">
        <v>17</v>
      </c>
      <c r="E185" t="s">
        <v>18</v>
      </c>
      <c r="F185" t="s">
        <v>19</v>
      </c>
      <c r="G185" t="s">
        <v>20</v>
      </c>
      <c r="H185">
        <v>233</v>
      </c>
      <c r="I185">
        <v>0.219024608517322</v>
      </c>
      <c r="J185">
        <v>0.89049564969023498</v>
      </c>
      <c r="K185">
        <v>0.29956818091469001</v>
      </c>
      <c r="L185">
        <v>0.468000650124893</v>
      </c>
      <c r="M185">
        <v>0.78800000000000003</v>
      </c>
      <c r="N185">
        <v>0.169204541451459</v>
      </c>
    </row>
    <row r="186" spans="1:14" hidden="1">
      <c r="A186" t="s">
        <v>14</v>
      </c>
      <c r="B186" t="s">
        <v>387</v>
      </c>
      <c r="C186" t="s">
        <v>388</v>
      </c>
      <c r="D186" t="s">
        <v>17</v>
      </c>
      <c r="E186" t="s">
        <v>18</v>
      </c>
      <c r="F186" t="s">
        <v>19</v>
      </c>
      <c r="G186" t="s">
        <v>20</v>
      </c>
      <c r="H186">
        <v>137</v>
      </c>
      <c r="I186">
        <v>0.21883539648221501</v>
      </c>
      <c r="J186">
        <v>0.85341760726806903</v>
      </c>
      <c r="K186">
        <v>0.30071337537068299</v>
      </c>
      <c r="L186">
        <v>0.46779845711824902</v>
      </c>
      <c r="M186">
        <v>0.72199999999999998</v>
      </c>
      <c r="N186">
        <v>0.209588622278087</v>
      </c>
    </row>
    <row r="187" spans="1:14" hidden="1">
      <c r="A187" t="s">
        <v>14</v>
      </c>
      <c r="B187" t="s">
        <v>389</v>
      </c>
      <c r="C187" t="s">
        <v>390</v>
      </c>
      <c r="D187" t="s">
        <v>17</v>
      </c>
      <c r="E187" t="s">
        <v>18</v>
      </c>
      <c r="F187" t="s">
        <v>19</v>
      </c>
      <c r="G187" t="s">
        <v>20</v>
      </c>
      <c r="H187">
        <v>53</v>
      </c>
      <c r="I187">
        <v>0.70367237512004399</v>
      </c>
      <c r="J187">
        <v>0.73108777042211703</v>
      </c>
      <c r="K187">
        <v>0.52924637751928805</v>
      </c>
      <c r="L187">
        <v>0.83885181952478605</v>
      </c>
      <c r="M187">
        <v>0.44900000000000001</v>
      </c>
      <c r="N187">
        <v>0.29266898078433401</v>
      </c>
    </row>
    <row r="188" spans="1:14" hidden="1">
      <c r="A188" t="s">
        <v>14</v>
      </c>
      <c r="B188" t="s">
        <v>391</v>
      </c>
      <c r="C188" t="s">
        <v>392</v>
      </c>
      <c r="D188" t="s">
        <v>17</v>
      </c>
      <c r="E188" t="s">
        <v>18</v>
      </c>
      <c r="F188" t="s">
        <v>19</v>
      </c>
      <c r="G188" t="s">
        <v>20</v>
      </c>
      <c r="H188">
        <v>124</v>
      </c>
      <c r="I188">
        <v>6.0438465285159497E-2</v>
      </c>
      <c r="J188">
        <v>0.92010990649815905</v>
      </c>
      <c r="K188">
        <v>0.17208884672081201</v>
      </c>
      <c r="L188">
        <v>0.24584235860640299</v>
      </c>
      <c r="M188">
        <v>0.84399999999999997</v>
      </c>
      <c r="N188">
        <v>0.11783180077711999</v>
      </c>
    </row>
    <row r="189" spans="1:14" hidden="1">
      <c r="A189" t="s">
        <v>14</v>
      </c>
      <c r="B189" t="s">
        <v>393</v>
      </c>
      <c r="C189" t="s">
        <v>394</v>
      </c>
      <c r="D189" t="s">
        <v>17</v>
      </c>
      <c r="E189" t="s">
        <v>18</v>
      </c>
      <c r="F189" t="s">
        <v>19</v>
      </c>
      <c r="G189" t="s">
        <v>20</v>
      </c>
      <c r="H189">
        <v>9</v>
      </c>
      <c r="I189">
        <v>9.6104384682655794E-2</v>
      </c>
      <c r="J189">
        <v>0.78030053423092205</v>
      </c>
      <c r="K189">
        <v>0.226569423009537</v>
      </c>
      <c r="L189">
        <v>0.31000707198813299</v>
      </c>
      <c r="M189">
        <v>0.55500000000000005</v>
      </c>
      <c r="N189">
        <v>0.21399871946968499</v>
      </c>
    </row>
    <row r="190" spans="1:14" hidden="1">
      <c r="A190" t="s">
        <v>14</v>
      </c>
      <c r="B190" t="s">
        <v>395</v>
      </c>
      <c r="C190" t="s">
        <v>396</v>
      </c>
      <c r="D190" t="s">
        <v>17</v>
      </c>
      <c r="E190" t="s">
        <v>18</v>
      </c>
      <c r="F190" t="s">
        <v>19</v>
      </c>
      <c r="G190" t="s">
        <v>20</v>
      </c>
      <c r="H190">
        <v>73</v>
      </c>
      <c r="I190">
        <v>0.43769715847046198</v>
      </c>
      <c r="J190">
        <v>0.81907731220651603</v>
      </c>
      <c r="K190">
        <v>0.50258152448441795</v>
      </c>
      <c r="L190">
        <v>0.66158684877381102</v>
      </c>
      <c r="M190">
        <v>0.64800000000000002</v>
      </c>
      <c r="N190">
        <v>0.31749366322660999</v>
      </c>
    </row>
    <row r="191" spans="1:14" hidden="1">
      <c r="A191" t="s">
        <v>14</v>
      </c>
      <c r="B191" t="s">
        <v>397</v>
      </c>
      <c r="C191" t="s">
        <v>398</v>
      </c>
      <c r="D191" t="s">
        <v>17</v>
      </c>
      <c r="E191" t="s">
        <v>18</v>
      </c>
      <c r="F191" t="s">
        <v>19</v>
      </c>
      <c r="G191" t="s">
        <v>20</v>
      </c>
      <c r="H191">
        <v>3</v>
      </c>
      <c r="I191">
        <v>1.1971864596013599</v>
      </c>
      <c r="J191">
        <v>0.82548274567525903</v>
      </c>
      <c r="K191">
        <v>0.92556656254315695</v>
      </c>
      <c r="L191">
        <v>1.0941601617685399</v>
      </c>
      <c r="M191">
        <v>0.22</v>
      </c>
      <c r="N191">
        <v>1.01110416120951</v>
      </c>
    </row>
    <row r="192" spans="1:14" hidden="1">
      <c r="A192" t="s">
        <v>14</v>
      </c>
      <c r="B192" t="s">
        <v>399</v>
      </c>
      <c r="C192" t="s">
        <v>400</v>
      </c>
      <c r="D192" t="s">
        <v>17</v>
      </c>
      <c r="E192" t="s">
        <v>18</v>
      </c>
      <c r="F192" t="s">
        <v>19</v>
      </c>
      <c r="G192" t="s">
        <v>20</v>
      </c>
      <c r="H192">
        <v>19</v>
      </c>
      <c r="I192">
        <v>0.105110622758121</v>
      </c>
      <c r="J192">
        <v>0.91282787819612798</v>
      </c>
      <c r="K192">
        <v>0.22440051016102699</v>
      </c>
      <c r="L192">
        <v>0.32420768460682903</v>
      </c>
      <c r="M192">
        <v>0.81699999999999995</v>
      </c>
      <c r="N192">
        <v>0.12568552850089401</v>
      </c>
    </row>
    <row r="193" spans="1:14" hidden="1">
      <c r="A193" t="s">
        <v>14</v>
      </c>
      <c r="B193" t="s">
        <v>401</v>
      </c>
      <c r="C193" t="s">
        <v>402</v>
      </c>
      <c r="D193" t="s">
        <v>17</v>
      </c>
      <c r="E193" t="s">
        <v>18</v>
      </c>
      <c r="F193" t="s">
        <v>19</v>
      </c>
      <c r="G193" t="s">
        <v>20</v>
      </c>
      <c r="H193">
        <v>128</v>
      </c>
      <c r="I193">
        <v>0.42058147048199601</v>
      </c>
      <c r="J193">
        <v>0.79980285961197595</v>
      </c>
      <c r="K193">
        <v>0.501935466669992</v>
      </c>
      <c r="L193">
        <v>0.64852252889317297</v>
      </c>
      <c r="M193">
        <v>0.63600000000000001</v>
      </c>
      <c r="N193">
        <v>0.38023361264644401</v>
      </c>
    </row>
    <row r="194" spans="1:14" hidden="1">
      <c r="A194" t="s">
        <v>14</v>
      </c>
      <c r="B194" t="s">
        <v>403</v>
      </c>
      <c r="C194" t="s">
        <v>404</v>
      </c>
      <c r="D194" t="s">
        <v>17</v>
      </c>
      <c r="E194" t="s">
        <v>18</v>
      </c>
      <c r="F194" t="s">
        <v>19</v>
      </c>
      <c r="G194" t="s">
        <v>20</v>
      </c>
      <c r="H194">
        <v>174</v>
      </c>
      <c r="I194">
        <v>0.267924234857983</v>
      </c>
      <c r="J194">
        <v>0.72452147596837102</v>
      </c>
      <c r="K194">
        <v>0.389928042755122</v>
      </c>
      <c r="L194">
        <v>0.51761398247920498</v>
      </c>
      <c r="M194">
        <v>0.51500000000000001</v>
      </c>
      <c r="N194">
        <v>0.29701606404946101</v>
      </c>
    </row>
    <row r="195" spans="1:14" hidden="1">
      <c r="A195" t="s">
        <v>14</v>
      </c>
      <c r="B195" t="s">
        <v>405</v>
      </c>
      <c r="C195" t="s">
        <v>406</v>
      </c>
      <c r="D195" t="s">
        <v>17</v>
      </c>
      <c r="E195" t="s">
        <v>18</v>
      </c>
      <c r="F195" t="s">
        <v>19</v>
      </c>
      <c r="G195" t="s">
        <v>20</v>
      </c>
      <c r="H195">
        <v>3</v>
      </c>
      <c r="I195">
        <v>0.111257963857402</v>
      </c>
      <c r="J195">
        <v>0.99387313201340199</v>
      </c>
      <c r="K195">
        <v>0.331283429555642</v>
      </c>
      <c r="L195">
        <v>0.33355353971649399</v>
      </c>
      <c r="M195">
        <v>0.93799999999999994</v>
      </c>
      <c r="N195">
        <v>0.308067717176502</v>
      </c>
    </row>
    <row r="196" spans="1:14" hidden="1">
      <c r="A196" t="s">
        <v>14</v>
      </c>
      <c r="B196" t="s">
        <v>407</v>
      </c>
      <c r="C196" t="s">
        <v>408</v>
      </c>
      <c r="D196" t="s">
        <v>17</v>
      </c>
      <c r="E196" t="s">
        <v>18</v>
      </c>
      <c r="F196" t="s">
        <v>19</v>
      </c>
      <c r="G196" t="s">
        <v>20</v>
      </c>
      <c r="H196">
        <v>3153</v>
      </c>
      <c r="I196">
        <v>0.131944313462698</v>
      </c>
      <c r="J196">
        <v>0.81369645112067601</v>
      </c>
      <c r="K196">
        <v>0.196920795249061</v>
      </c>
      <c r="L196">
        <v>0.36324139833270402</v>
      </c>
      <c r="M196">
        <v>0.65900000000000003</v>
      </c>
      <c r="N196">
        <v>8.9752048472793097E-2</v>
      </c>
    </row>
    <row r="197" spans="1:14" hidden="1">
      <c r="A197" t="s">
        <v>14</v>
      </c>
      <c r="B197" t="s">
        <v>409</v>
      </c>
      <c r="C197" t="s">
        <v>410</v>
      </c>
      <c r="D197" t="s">
        <v>17</v>
      </c>
      <c r="E197" t="s">
        <v>18</v>
      </c>
      <c r="F197" t="s">
        <v>19</v>
      </c>
      <c r="G197" t="s">
        <v>20</v>
      </c>
      <c r="H197">
        <v>46</v>
      </c>
      <c r="I197">
        <v>0.1249010973303</v>
      </c>
      <c r="J197">
        <v>0.89683846056209704</v>
      </c>
      <c r="K197">
        <v>0.26155141800820603</v>
      </c>
      <c r="L197">
        <v>0.353413493418545</v>
      </c>
      <c r="M197">
        <v>0.8</v>
      </c>
      <c r="N197">
        <v>0.16270760439402601</v>
      </c>
    </row>
    <row r="198" spans="1:14" hidden="1">
      <c r="A198" t="s">
        <v>14</v>
      </c>
      <c r="B198" t="s">
        <v>411</v>
      </c>
      <c r="C198" t="s">
        <v>412</v>
      </c>
      <c r="D198" t="s">
        <v>17</v>
      </c>
      <c r="E198" t="s">
        <v>18</v>
      </c>
      <c r="F198" t="s">
        <v>19</v>
      </c>
      <c r="G198" t="s">
        <v>20</v>
      </c>
      <c r="H198">
        <v>140</v>
      </c>
      <c r="I198">
        <v>0.25868317926042</v>
      </c>
      <c r="J198">
        <v>0.92212631257141098</v>
      </c>
      <c r="K198">
        <v>0.28295317737100401</v>
      </c>
      <c r="L198">
        <v>0.50860906328969402</v>
      </c>
      <c r="M198">
        <v>0.84799999999999998</v>
      </c>
      <c r="N198">
        <v>0.151281880908094</v>
      </c>
    </row>
    <row r="199" spans="1:14" hidden="1">
      <c r="A199" t="s">
        <v>14</v>
      </c>
      <c r="B199" t="s">
        <v>413</v>
      </c>
      <c r="C199" t="s">
        <v>414</v>
      </c>
      <c r="D199" t="s">
        <v>17</v>
      </c>
      <c r="E199" t="s">
        <v>18</v>
      </c>
      <c r="F199" t="s">
        <v>19</v>
      </c>
      <c r="G199" t="s">
        <v>20</v>
      </c>
      <c r="H199">
        <v>96</v>
      </c>
      <c r="I199">
        <v>7.4056898064788407E-2</v>
      </c>
      <c r="J199">
        <v>0.93509078089553799</v>
      </c>
      <c r="K199">
        <v>0.15193071611300901</v>
      </c>
      <c r="L199">
        <v>0.27213397080259599</v>
      </c>
      <c r="M199">
        <v>0.85799999999999998</v>
      </c>
      <c r="N199">
        <v>6.8217606719386398E-2</v>
      </c>
    </row>
    <row r="200" spans="1:14" hidden="1">
      <c r="A200" t="s">
        <v>14</v>
      </c>
      <c r="B200" t="s">
        <v>415</v>
      </c>
      <c r="C200" t="s">
        <v>416</v>
      </c>
      <c r="D200" t="s">
        <v>17</v>
      </c>
      <c r="E200" t="s">
        <v>18</v>
      </c>
      <c r="F200" t="s">
        <v>19</v>
      </c>
      <c r="G200" t="s">
        <v>20</v>
      </c>
      <c r="H200">
        <v>89</v>
      </c>
      <c r="I200">
        <v>0.178064736850856</v>
      </c>
      <c r="J200">
        <v>0.89046342129519895</v>
      </c>
      <c r="K200">
        <v>0.27253851203266399</v>
      </c>
      <c r="L200">
        <v>0.42197717574633797</v>
      </c>
      <c r="M200">
        <v>0.77300000000000002</v>
      </c>
      <c r="N200">
        <v>0.153862231578277</v>
      </c>
    </row>
    <row r="201" spans="1:14" hidden="1">
      <c r="A201" t="s">
        <v>14</v>
      </c>
      <c r="B201" t="s">
        <v>417</v>
      </c>
      <c r="C201" t="s">
        <v>418</v>
      </c>
      <c r="D201" t="s">
        <v>17</v>
      </c>
      <c r="E201" t="s">
        <v>18</v>
      </c>
      <c r="F201" t="s">
        <v>19</v>
      </c>
      <c r="G201" t="s">
        <v>20</v>
      </c>
      <c r="H201">
        <v>4</v>
      </c>
      <c r="I201">
        <v>0.69142299852247102</v>
      </c>
      <c r="J201">
        <v>0.99813383803391897</v>
      </c>
      <c r="K201">
        <v>0.81615445164862499</v>
      </c>
      <c r="L201">
        <v>0.83151848958545105</v>
      </c>
      <c r="M201">
        <v>0.79300000000000004</v>
      </c>
      <c r="N201">
        <v>0.85794446960885196</v>
      </c>
    </row>
    <row r="202" spans="1:14" hidden="1">
      <c r="A202" t="s">
        <v>14</v>
      </c>
      <c r="B202" t="s">
        <v>419</v>
      </c>
      <c r="C202" t="s">
        <v>420</v>
      </c>
      <c r="D202" t="s">
        <v>421</v>
      </c>
      <c r="E202" t="s">
        <v>18</v>
      </c>
      <c r="F202" t="s">
        <v>19</v>
      </c>
      <c r="G202" t="s">
        <v>20</v>
      </c>
      <c r="H202">
        <v>6</v>
      </c>
      <c r="I202">
        <v>1.09401494325404</v>
      </c>
      <c r="J202">
        <v>0.96370079867379099</v>
      </c>
      <c r="K202">
        <v>1.0453577793231299</v>
      </c>
      <c r="L202">
        <v>1.0459516926005901</v>
      </c>
      <c r="M202">
        <v>68.998999999999995</v>
      </c>
      <c r="N202">
        <v>1.02614636659706</v>
      </c>
    </row>
    <row r="203" spans="1:14" hidden="1">
      <c r="A203" t="s">
        <v>14</v>
      </c>
      <c r="B203" t="s">
        <v>422</v>
      </c>
      <c r="C203" t="s">
        <v>423</v>
      </c>
      <c r="D203" t="s">
        <v>421</v>
      </c>
      <c r="E203" t="s">
        <v>18</v>
      </c>
      <c r="F203" t="s">
        <v>19</v>
      </c>
      <c r="G203" t="s">
        <v>20</v>
      </c>
      <c r="H203">
        <v>7</v>
      </c>
      <c r="I203">
        <v>0.58639232839746802</v>
      </c>
      <c r="J203">
        <v>0.45185398335202098</v>
      </c>
      <c r="K203">
        <v>0.48960254656006802</v>
      </c>
      <c r="L203">
        <v>0.76576257965342498</v>
      </c>
      <c r="M203">
        <v>0.19900000000000001</v>
      </c>
      <c r="N203">
        <v>0.324244887797078</v>
      </c>
    </row>
    <row r="204" spans="1:14" hidden="1">
      <c r="A204" t="s">
        <v>14</v>
      </c>
      <c r="B204" t="s">
        <v>424</v>
      </c>
      <c r="C204" t="s">
        <v>425</v>
      </c>
      <c r="D204" t="s">
        <v>421</v>
      </c>
      <c r="E204" t="s">
        <v>18</v>
      </c>
      <c r="F204" t="s">
        <v>19</v>
      </c>
      <c r="G204" t="s">
        <v>20</v>
      </c>
      <c r="H204">
        <v>1</v>
      </c>
    </row>
    <row r="205" spans="1:14" hidden="1">
      <c r="A205" t="s">
        <v>14</v>
      </c>
      <c r="B205" t="s">
        <v>426</v>
      </c>
      <c r="C205" t="s">
        <v>427</v>
      </c>
      <c r="D205" t="s">
        <v>421</v>
      </c>
      <c r="E205" t="s">
        <v>18</v>
      </c>
      <c r="F205" t="s">
        <v>19</v>
      </c>
      <c r="G205" t="s">
        <v>20</v>
      </c>
      <c r="H205">
        <v>4</v>
      </c>
      <c r="I205">
        <v>0.112115670704969</v>
      </c>
      <c r="J205">
        <v>-1</v>
      </c>
      <c r="K205">
        <v>0.30719946105808899</v>
      </c>
      <c r="L205">
        <v>0.33483678218643897</v>
      </c>
      <c r="M205">
        <v>1.216</v>
      </c>
      <c r="N205">
        <v>0.30719946105808899</v>
      </c>
    </row>
    <row r="206" spans="1:14" hidden="1">
      <c r="A206" t="s">
        <v>14</v>
      </c>
      <c r="B206" t="s">
        <v>428</v>
      </c>
      <c r="C206" t="s">
        <v>429</v>
      </c>
      <c r="D206" t="s">
        <v>421</v>
      </c>
      <c r="E206" t="s">
        <v>18</v>
      </c>
      <c r="F206" t="s">
        <v>19</v>
      </c>
      <c r="G206" t="s">
        <v>20</v>
      </c>
      <c r="H206">
        <v>8</v>
      </c>
      <c r="I206">
        <v>1.4922202403870899</v>
      </c>
      <c r="J206">
        <v>-0.99606698708872599</v>
      </c>
      <c r="K206">
        <v>1.1891406333701899</v>
      </c>
      <c r="L206">
        <v>1.2215646689336901</v>
      </c>
      <c r="M206">
        <v>2.3719999999999999</v>
      </c>
      <c r="N206">
        <v>1.29889210239799</v>
      </c>
    </row>
    <row r="207" spans="1:14" hidden="1">
      <c r="A207" t="s">
        <v>14</v>
      </c>
      <c r="B207" t="s">
        <v>430</v>
      </c>
      <c r="C207" t="s">
        <v>431</v>
      </c>
      <c r="D207" t="s">
        <v>421</v>
      </c>
      <c r="E207" t="s">
        <v>18</v>
      </c>
      <c r="F207" t="s">
        <v>19</v>
      </c>
      <c r="G207" t="s">
        <v>20</v>
      </c>
      <c r="H207">
        <v>4</v>
      </c>
      <c r="I207">
        <v>2.5439644843487299</v>
      </c>
      <c r="J207">
        <v>-0.88303645545783904</v>
      </c>
      <c r="K207">
        <v>1.3769477164586501</v>
      </c>
      <c r="L207">
        <v>1.59498102946359</v>
      </c>
      <c r="M207">
        <v>2.0920000000000001</v>
      </c>
      <c r="N207">
        <v>1.53110426664352</v>
      </c>
    </row>
    <row r="208" spans="1:14" hidden="1">
      <c r="A208" t="s">
        <v>14</v>
      </c>
      <c r="B208" t="s">
        <v>432</v>
      </c>
      <c r="C208" t="s">
        <v>433</v>
      </c>
      <c r="D208" t="s">
        <v>421</v>
      </c>
      <c r="E208" t="s">
        <v>18</v>
      </c>
      <c r="F208" t="s">
        <v>19</v>
      </c>
      <c r="G208" t="s">
        <v>20</v>
      </c>
      <c r="H208">
        <v>8</v>
      </c>
      <c r="I208">
        <v>0.44547230830921802</v>
      </c>
      <c r="J208">
        <v>0.92827101795912403</v>
      </c>
      <c r="K208">
        <v>0.62647431834844403</v>
      </c>
      <c r="L208">
        <v>0.66743711936722405</v>
      </c>
      <c r="M208">
        <v>0.77800000000000002</v>
      </c>
      <c r="N208">
        <v>0.61311164693308995</v>
      </c>
    </row>
    <row r="209" spans="1:14" hidden="1">
      <c r="A209" t="s">
        <v>14</v>
      </c>
      <c r="B209" t="s">
        <v>434</v>
      </c>
      <c r="C209" t="s">
        <v>435</v>
      </c>
      <c r="D209" t="s">
        <v>421</v>
      </c>
      <c r="E209" t="s">
        <v>18</v>
      </c>
      <c r="F209" t="s">
        <v>19</v>
      </c>
      <c r="G209" t="s">
        <v>20</v>
      </c>
      <c r="H209">
        <v>3</v>
      </c>
      <c r="I209">
        <v>1.5374793790649499</v>
      </c>
      <c r="J209">
        <v>0.42896184043393798</v>
      </c>
      <c r="K209">
        <v>1.2222067586281999</v>
      </c>
      <c r="L209">
        <v>1.2399513615722699</v>
      </c>
      <c r="M209">
        <v>28.087</v>
      </c>
      <c r="N209">
        <v>1.35239054909323</v>
      </c>
    </row>
    <row r="210" spans="1:14" hidden="1">
      <c r="A210" t="s">
        <v>14</v>
      </c>
      <c r="B210" t="s">
        <v>436</v>
      </c>
      <c r="C210" t="s">
        <v>437</v>
      </c>
      <c r="D210" t="s">
        <v>421</v>
      </c>
      <c r="E210" t="s">
        <v>18</v>
      </c>
      <c r="F210" t="s">
        <v>19</v>
      </c>
      <c r="G210" t="s">
        <v>20</v>
      </c>
      <c r="H210">
        <v>6</v>
      </c>
      <c r="I210">
        <v>0.94910522275564502</v>
      </c>
      <c r="J210">
        <v>-0.23324675581353899</v>
      </c>
      <c r="K210">
        <v>0.94900828394346703</v>
      </c>
      <c r="L210">
        <v>0.97422031530637099</v>
      </c>
      <c r="M210">
        <v>21.611000000000001</v>
      </c>
      <c r="N210">
        <v>1.08927147934167</v>
      </c>
    </row>
    <row r="211" spans="1:14" hidden="1">
      <c r="A211" t="s">
        <v>14</v>
      </c>
      <c r="B211" t="s">
        <v>438</v>
      </c>
      <c r="C211" t="s">
        <v>439</v>
      </c>
      <c r="D211" t="s">
        <v>421</v>
      </c>
      <c r="E211" t="s">
        <v>18</v>
      </c>
      <c r="F211" t="s">
        <v>19</v>
      </c>
      <c r="G211" t="s">
        <v>20</v>
      </c>
      <c r="H211">
        <v>6</v>
      </c>
      <c r="I211">
        <v>0.71197483155079799</v>
      </c>
      <c r="J211">
        <v>-0.98615958438818097</v>
      </c>
      <c r="K211">
        <v>0.78269863166131004</v>
      </c>
      <c r="L211">
        <v>0.84378601052091295</v>
      </c>
      <c r="M211">
        <v>10.555999999999999</v>
      </c>
      <c r="N211">
        <v>0.75536992561629601</v>
      </c>
    </row>
    <row r="212" spans="1:14" hidden="1">
      <c r="A212" t="s">
        <v>14</v>
      </c>
      <c r="B212" t="s">
        <v>440</v>
      </c>
      <c r="C212" t="s">
        <v>441</v>
      </c>
      <c r="D212" t="s">
        <v>421</v>
      </c>
      <c r="E212" t="s">
        <v>18</v>
      </c>
      <c r="F212" t="s">
        <v>19</v>
      </c>
      <c r="G212" t="s">
        <v>20</v>
      </c>
      <c r="H212">
        <v>6</v>
      </c>
      <c r="I212">
        <v>7.6085155936676099E-2</v>
      </c>
      <c r="J212">
        <v>-0.16883862747551001</v>
      </c>
      <c r="K212">
        <v>0.20403123336269599</v>
      </c>
      <c r="L212">
        <v>0.27583537832677602</v>
      </c>
      <c r="M212">
        <v>1.05</v>
      </c>
      <c r="N212">
        <v>0.16189434510860101</v>
      </c>
    </row>
    <row r="213" spans="1:14" hidden="1">
      <c r="A213" t="s">
        <v>14</v>
      </c>
      <c r="B213" t="s">
        <v>442</v>
      </c>
      <c r="C213" t="s">
        <v>443</v>
      </c>
      <c r="D213" t="s">
        <v>421</v>
      </c>
      <c r="E213" t="s">
        <v>18</v>
      </c>
      <c r="F213" t="s">
        <v>19</v>
      </c>
      <c r="G213" t="s">
        <v>20</v>
      </c>
      <c r="H213">
        <v>4</v>
      </c>
      <c r="I213">
        <v>3.3231922254123698</v>
      </c>
      <c r="K213">
        <v>1.8225864470005</v>
      </c>
      <c r="L213">
        <v>1.8229624860134599</v>
      </c>
      <c r="M213">
        <v>0</v>
      </c>
      <c r="N213">
        <v>1.8225864470005</v>
      </c>
    </row>
    <row r="214" spans="1:14" hidden="1">
      <c r="A214" t="s">
        <v>14</v>
      </c>
      <c r="B214" t="s">
        <v>444</v>
      </c>
      <c r="C214" t="s">
        <v>445</v>
      </c>
      <c r="D214" t="s">
        <v>421</v>
      </c>
      <c r="E214" t="s">
        <v>18</v>
      </c>
      <c r="F214" t="s">
        <v>19</v>
      </c>
      <c r="G214" t="s">
        <v>20</v>
      </c>
      <c r="H214">
        <v>8</v>
      </c>
      <c r="I214">
        <v>2.3427514794547601</v>
      </c>
      <c r="J214">
        <v>0.28465056859303001</v>
      </c>
      <c r="K214">
        <v>1.3557288919822199</v>
      </c>
      <c r="L214">
        <v>1.53060493905343</v>
      </c>
      <c r="M214">
        <v>3.4159999999999999</v>
      </c>
      <c r="N214">
        <v>1.4810064053748699</v>
      </c>
    </row>
    <row r="215" spans="1:14" hidden="1">
      <c r="A215" t="s">
        <v>14</v>
      </c>
      <c r="B215" t="s">
        <v>446</v>
      </c>
      <c r="C215" t="s">
        <v>447</v>
      </c>
      <c r="D215" t="s">
        <v>421</v>
      </c>
      <c r="E215" t="s">
        <v>18</v>
      </c>
      <c r="F215" t="s">
        <v>19</v>
      </c>
      <c r="G215" t="s">
        <v>20</v>
      </c>
      <c r="H215">
        <v>8</v>
      </c>
      <c r="I215">
        <v>6.2821902298462797</v>
      </c>
      <c r="J215">
        <v>0.72113784986980201</v>
      </c>
      <c r="K215">
        <v>2.47115607536628</v>
      </c>
      <c r="L215">
        <v>2.50642977756136</v>
      </c>
      <c r="M215">
        <v>33.779000000000003</v>
      </c>
      <c r="N215">
        <v>2.6023410741222599</v>
      </c>
    </row>
    <row r="216" spans="1:14" hidden="1">
      <c r="A216" t="s">
        <v>14</v>
      </c>
      <c r="B216" t="s">
        <v>448</v>
      </c>
      <c r="C216" t="s">
        <v>449</v>
      </c>
      <c r="D216" t="s">
        <v>421</v>
      </c>
      <c r="E216" t="s">
        <v>18</v>
      </c>
      <c r="F216" t="s">
        <v>19</v>
      </c>
      <c r="G216" t="s">
        <v>20</v>
      </c>
      <c r="H216">
        <v>2</v>
      </c>
      <c r="I216">
        <v>1.5429160288947199</v>
      </c>
      <c r="K216">
        <v>1.2421417104721599</v>
      </c>
      <c r="L216">
        <v>1.2421417104721599</v>
      </c>
      <c r="M216">
        <v>0</v>
      </c>
      <c r="N216">
        <v>1.2421417104721599</v>
      </c>
    </row>
    <row r="217" spans="1:14" hidden="1">
      <c r="A217" t="s">
        <v>14</v>
      </c>
      <c r="B217" t="s">
        <v>450</v>
      </c>
      <c r="C217" t="s">
        <v>451</v>
      </c>
      <c r="D217" t="s">
        <v>421</v>
      </c>
      <c r="E217" t="s">
        <v>18</v>
      </c>
      <c r="F217" t="s">
        <v>19</v>
      </c>
      <c r="G217" t="s">
        <v>20</v>
      </c>
      <c r="H217">
        <v>2</v>
      </c>
      <c r="I217">
        <v>0.53921984735260997</v>
      </c>
      <c r="K217">
        <v>0.73431590433042504</v>
      </c>
      <c r="L217">
        <v>0.73431590433042504</v>
      </c>
      <c r="M217">
        <v>0</v>
      </c>
      <c r="N217">
        <v>0.73431590433042504</v>
      </c>
    </row>
    <row r="218" spans="1:14">
      <c r="A218" t="s">
        <v>452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>
        <v>170</v>
      </c>
      <c r="I218">
        <v>0.17870266216327299</v>
      </c>
      <c r="J218">
        <v>0.94103328730832903</v>
      </c>
      <c r="K218">
        <v>0.28821367457369401</v>
      </c>
      <c r="L218">
        <v>0.42273237652594398</v>
      </c>
      <c r="M218">
        <v>0.88500000000000001</v>
      </c>
      <c r="N218">
        <v>0.16568145784514901</v>
      </c>
    </row>
    <row r="219" spans="1:14">
      <c r="A219" t="s">
        <v>452</v>
      </c>
      <c r="B219" t="s">
        <v>21</v>
      </c>
      <c r="C219" t="s">
        <v>22</v>
      </c>
      <c r="D219" t="s">
        <v>17</v>
      </c>
      <c r="E219" t="s">
        <v>18</v>
      </c>
      <c r="F219" t="s">
        <v>19</v>
      </c>
      <c r="G219" t="s">
        <v>20</v>
      </c>
      <c r="H219">
        <v>33</v>
      </c>
      <c r="I219">
        <v>0.15079168742865801</v>
      </c>
      <c r="J219">
        <v>0.94553829327224004</v>
      </c>
      <c r="K219">
        <v>0.26841522163303</v>
      </c>
      <c r="L219">
        <v>0.38831905365132102</v>
      </c>
      <c r="M219">
        <v>0.875</v>
      </c>
      <c r="N219">
        <v>0.12118995288515701</v>
      </c>
    </row>
    <row r="220" spans="1:14">
      <c r="A220" t="s">
        <v>452</v>
      </c>
      <c r="B220" t="s">
        <v>23</v>
      </c>
      <c r="C220" t="s">
        <v>24</v>
      </c>
      <c r="D220" t="s">
        <v>17</v>
      </c>
      <c r="E220" t="s">
        <v>18</v>
      </c>
      <c r="F220" t="s">
        <v>19</v>
      </c>
      <c r="G220" t="s">
        <v>20</v>
      </c>
      <c r="H220">
        <v>50</v>
      </c>
      <c r="I220">
        <v>0.182122882767523</v>
      </c>
      <c r="J220">
        <v>0.92819322576754804</v>
      </c>
      <c r="K220">
        <v>0.28579146614176998</v>
      </c>
      <c r="L220">
        <v>0.42675857667716899</v>
      </c>
      <c r="M220">
        <v>0.85699999999999998</v>
      </c>
      <c r="N220">
        <v>0.216865220980139</v>
      </c>
    </row>
    <row r="221" spans="1:14">
      <c r="A221" t="s">
        <v>452</v>
      </c>
      <c r="B221" t="s">
        <v>25</v>
      </c>
      <c r="C221" t="s">
        <v>26</v>
      </c>
      <c r="D221" t="s">
        <v>17</v>
      </c>
      <c r="E221" t="s">
        <v>18</v>
      </c>
      <c r="F221" t="s">
        <v>19</v>
      </c>
      <c r="G221" t="s">
        <v>20</v>
      </c>
      <c r="H221">
        <v>8</v>
      </c>
      <c r="I221">
        <v>8.2839815683975401E-2</v>
      </c>
      <c r="J221">
        <v>0.80814028190173404</v>
      </c>
      <c r="K221">
        <v>0.22355851011623501</v>
      </c>
      <c r="L221">
        <v>0.28781906761709702</v>
      </c>
      <c r="M221">
        <v>0.16500000000000001</v>
      </c>
      <c r="N221">
        <v>0.14639797936656901</v>
      </c>
    </row>
    <row r="222" spans="1:14">
      <c r="A222" t="s">
        <v>452</v>
      </c>
      <c r="B222" t="s">
        <v>27</v>
      </c>
      <c r="C222" t="s">
        <v>28</v>
      </c>
      <c r="D222" t="s">
        <v>17</v>
      </c>
      <c r="E222" t="s">
        <v>18</v>
      </c>
      <c r="F222" t="s">
        <v>19</v>
      </c>
      <c r="G222" t="s">
        <v>20</v>
      </c>
      <c r="H222">
        <v>107</v>
      </c>
      <c r="I222">
        <v>0.34655480960527901</v>
      </c>
      <c r="J222">
        <v>0.82111981161523095</v>
      </c>
      <c r="K222">
        <v>0.37394866271904298</v>
      </c>
      <c r="L222">
        <v>0.58868906020519796</v>
      </c>
      <c r="M222">
        <v>0.66600000000000004</v>
      </c>
      <c r="N222">
        <v>0.22577623737970501</v>
      </c>
    </row>
    <row r="223" spans="1:14">
      <c r="A223" t="s">
        <v>452</v>
      </c>
      <c r="B223" t="s">
        <v>29</v>
      </c>
      <c r="C223" t="s">
        <v>30</v>
      </c>
      <c r="D223" t="s">
        <v>17</v>
      </c>
      <c r="E223" t="s">
        <v>18</v>
      </c>
      <c r="F223" t="s">
        <v>19</v>
      </c>
      <c r="G223" t="s">
        <v>20</v>
      </c>
      <c r="H223">
        <v>103</v>
      </c>
      <c r="I223">
        <v>0.55240495469225004</v>
      </c>
      <c r="J223">
        <v>0.69222936098848298</v>
      </c>
      <c r="K223">
        <v>0.49941181740200202</v>
      </c>
      <c r="L223">
        <v>0.74323950022334695</v>
      </c>
      <c r="M223">
        <v>0.47099999999999997</v>
      </c>
      <c r="N223">
        <v>0.32591420568929802</v>
      </c>
    </row>
    <row r="224" spans="1:14">
      <c r="A224" t="s">
        <v>452</v>
      </c>
      <c r="B224" t="s">
        <v>31</v>
      </c>
      <c r="C224" t="s">
        <v>32</v>
      </c>
      <c r="D224" t="s">
        <v>17</v>
      </c>
      <c r="E224" t="s">
        <v>18</v>
      </c>
      <c r="F224" t="s">
        <v>19</v>
      </c>
      <c r="G224" t="s">
        <v>20</v>
      </c>
      <c r="H224">
        <v>143</v>
      </c>
      <c r="I224">
        <v>0.26080132868977501</v>
      </c>
      <c r="J224">
        <v>0.85875371634724995</v>
      </c>
      <c r="K224">
        <v>0.36860389230228802</v>
      </c>
      <c r="L224">
        <v>0.51068711427818003</v>
      </c>
      <c r="M224">
        <v>0.72599999999999998</v>
      </c>
      <c r="N224">
        <v>0.24165709374747699</v>
      </c>
    </row>
    <row r="225" spans="1:14">
      <c r="A225" t="s">
        <v>452</v>
      </c>
      <c r="B225" t="s">
        <v>33</v>
      </c>
      <c r="C225" t="s">
        <v>34</v>
      </c>
      <c r="D225" t="s">
        <v>17</v>
      </c>
      <c r="E225" t="s">
        <v>18</v>
      </c>
      <c r="F225" t="s">
        <v>19</v>
      </c>
      <c r="G225" t="s">
        <v>20</v>
      </c>
      <c r="H225">
        <v>96</v>
      </c>
      <c r="I225">
        <v>0.11424837840631499</v>
      </c>
      <c r="J225">
        <v>0.93387252096539797</v>
      </c>
      <c r="K225">
        <v>0.23295094982216399</v>
      </c>
      <c r="L225">
        <v>0.338006476870362</v>
      </c>
      <c r="M225">
        <v>0.86499999999999999</v>
      </c>
      <c r="N225">
        <v>0.15542524118345799</v>
      </c>
    </row>
    <row r="226" spans="1:14">
      <c r="A226" t="s">
        <v>452</v>
      </c>
      <c r="B226" t="s">
        <v>35</v>
      </c>
      <c r="C226" t="s">
        <v>36</v>
      </c>
      <c r="D226" t="s">
        <v>17</v>
      </c>
      <c r="E226" t="s">
        <v>18</v>
      </c>
      <c r="F226" t="s">
        <v>19</v>
      </c>
      <c r="G226" t="s">
        <v>20</v>
      </c>
      <c r="H226">
        <v>3</v>
      </c>
      <c r="I226">
        <v>1.8981489525022499</v>
      </c>
      <c r="J226">
        <v>0.75884456242687803</v>
      </c>
      <c r="K226">
        <v>0.93609948257005005</v>
      </c>
      <c r="L226">
        <v>1.37773326609407</v>
      </c>
      <c r="M226">
        <v>0.23699999999999999</v>
      </c>
      <c r="N226">
        <v>0.30952568527777202</v>
      </c>
    </row>
    <row r="227" spans="1:14">
      <c r="A227" t="s">
        <v>452</v>
      </c>
      <c r="B227" t="s">
        <v>37</v>
      </c>
      <c r="C227" t="s">
        <v>38</v>
      </c>
      <c r="D227" t="s">
        <v>17</v>
      </c>
      <c r="E227" t="s">
        <v>18</v>
      </c>
      <c r="F227" t="s">
        <v>19</v>
      </c>
      <c r="G227" t="s">
        <v>20</v>
      </c>
      <c r="H227">
        <v>318</v>
      </c>
      <c r="I227">
        <v>0.22577324651196901</v>
      </c>
      <c r="J227">
        <v>0.91458162909671303</v>
      </c>
      <c r="K227">
        <v>0.31455281883839098</v>
      </c>
      <c r="L227">
        <v>0.47515602333546098</v>
      </c>
      <c r="M227">
        <v>0.83299999999999996</v>
      </c>
      <c r="N227">
        <v>0.17845819466235799</v>
      </c>
    </row>
    <row r="228" spans="1:14">
      <c r="A228" t="s">
        <v>452</v>
      </c>
      <c r="B228" t="s">
        <v>39</v>
      </c>
      <c r="C228" t="s">
        <v>40</v>
      </c>
      <c r="D228" t="s">
        <v>17</v>
      </c>
      <c r="E228" t="s">
        <v>18</v>
      </c>
      <c r="F228" t="s">
        <v>19</v>
      </c>
      <c r="G228" t="s">
        <v>20</v>
      </c>
      <c r="H228">
        <v>10</v>
      </c>
      <c r="I228">
        <v>0.65031408001192703</v>
      </c>
      <c r="J228">
        <v>0.85644256040418898</v>
      </c>
      <c r="K228">
        <v>0.60369472550461301</v>
      </c>
      <c r="L228">
        <v>0.80642053546020698</v>
      </c>
      <c r="M228">
        <v>0.57699999999999996</v>
      </c>
      <c r="N228">
        <v>0.50135059133508397</v>
      </c>
    </row>
    <row r="229" spans="1:14">
      <c r="A229" t="s">
        <v>452</v>
      </c>
      <c r="B229" t="s">
        <v>41</v>
      </c>
      <c r="C229" t="s">
        <v>42</v>
      </c>
      <c r="D229" t="s">
        <v>17</v>
      </c>
      <c r="E229" t="s">
        <v>18</v>
      </c>
      <c r="F229" t="s">
        <v>19</v>
      </c>
      <c r="G229" t="s">
        <v>20</v>
      </c>
      <c r="H229">
        <v>166</v>
      </c>
      <c r="I229">
        <v>0.36511365588865302</v>
      </c>
      <c r="J229">
        <v>0.79322629514031695</v>
      </c>
      <c r="K229">
        <v>0.34517133309403603</v>
      </c>
      <c r="L229">
        <v>0.60424635364117296</v>
      </c>
      <c r="M229">
        <v>0.626</v>
      </c>
      <c r="N229">
        <v>0.189959265893174</v>
      </c>
    </row>
    <row r="230" spans="1:14">
      <c r="A230" t="s">
        <v>452</v>
      </c>
      <c r="B230" t="s">
        <v>43</v>
      </c>
      <c r="C230" t="s">
        <v>44</v>
      </c>
      <c r="D230" t="s">
        <v>17</v>
      </c>
      <c r="E230" t="s">
        <v>18</v>
      </c>
      <c r="F230" t="s">
        <v>19</v>
      </c>
      <c r="G230" t="s">
        <v>20</v>
      </c>
      <c r="H230">
        <v>212</v>
      </c>
      <c r="I230">
        <v>0.23845667376870999</v>
      </c>
      <c r="J230">
        <v>0.89046673121594899</v>
      </c>
      <c r="K230">
        <v>0.32455687974368802</v>
      </c>
      <c r="L230">
        <v>0.48832025738106499</v>
      </c>
      <c r="M230">
        <v>0.78700000000000003</v>
      </c>
      <c r="N230">
        <v>0.204170353128968</v>
      </c>
    </row>
    <row r="231" spans="1:14">
      <c r="A231" t="s">
        <v>452</v>
      </c>
      <c r="B231" t="s">
        <v>45</v>
      </c>
      <c r="C231" t="s">
        <v>46</v>
      </c>
      <c r="D231" t="s">
        <v>17</v>
      </c>
      <c r="E231" t="s">
        <v>18</v>
      </c>
      <c r="F231" t="s">
        <v>19</v>
      </c>
      <c r="G231" t="s">
        <v>20</v>
      </c>
      <c r="H231">
        <v>228</v>
      </c>
      <c r="I231">
        <v>0.19517894060031901</v>
      </c>
      <c r="J231">
        <v>0.92545421792559301</v>
      </c>
      <c r="K231">
        <v>0.29507955803365199</v>
      </c>
      <c r="L231">
        <v>0.44179060718887903</v>
      </c>
      <c r="M231">
        <v>0.85399999999999998</v>
      </c>
      <c r="N231">
        <v>0.19831433539561499</v>
      </c>
    </row>
    <row r="232" spans="1:14">
      <c r="A232" t="s">
        <v>452</v>
      </c>
      <c r="B232" t="s">
        <v>47</v>
      </c>
      <c r="C232" t="s">
        <v>48</v>
      </c>
      <c r="D232" t="s">
        <v>17</v>
      </c>
      <c r="E232" t="s">
        <v>18</v>
      </c>
      <c r="F232" t="s">
        <v>19</v>
      </c>
      <c r="G232" t="s">
        <v>20</v>
      </c>
      <c r="H232">
        <v>142</v>
      </c>
      <c r="I232">
        <v>0.28834802419984501</v>
      </c>
      <c r="J232">
        <v>0.82941166464347205</v>
      </c>
      <c r="K232">
        <v>0.37085698338631801</v>
      </c>
      <c r="L232">
        <v>0.53698046910464503</v>
      </c>
      <c r="M232">
        <v>0.68</v>
      </c>
      <c r="N232">
        <v>0.25160755229519399</v>
      </c>
    </row>
    <row r="233" spans="1:14">
      <c r="A233" t="s">
        <v>452</v>
      </c>
      <c r="B233" t="s">
        <v>49</v>
      </c>
      <c r="C233" t="s">
        <v>50</v>
      </c>
      <c r="D233" t="s">
        <v>17</v>
      </c>
      <c r="E233" t="s">
        <v>18</v>
      </c>
      <c r="F233" t="s">
        <v>19</v>
      </c>
      <c r="G233" t="s">
        <v>20</v>
      </c>
      <c r="H233">
        <v>9</v>
      </c>
      <c r="I233">
        <v>0.42159820956315702</v>
      </c>
      <c r="J233">
        <v>0.59791924366742999</v>
      </c>
      <c r="K233">
        <v>0.59042183169679696</v>
      </c>
      <c r="L233">
        <v>0.64930594450009205</v>
      </c>
      <c r="M233">
        <v>0.187</v>
      </c>
      <c r="N233">
        <v>0.60150729350482302</v>
      </c>
    </row>
    <row r="234" spans="1:14">
      <c r="A234" t="s">
        <v>452</v>
      </c>
      <c r="B234" t="s">
        <v>51</v>
      </c>
      <c r="C234" t="s">
        <v>52</v>
      </c>
      <c r="D234" t="s">
        <v>17</v>
      </c>
      <c r="E234" t="s">
        <v>18</v>
      </c>
      <c r="F234" t="s">
        <v>19</v>
      </c>
      <c r="G234" t="s">
        <v>20</v>
      </c>
      <c r="H234">
        <v>182</v>
      </c>
      <c r="I234">
        <v>0.29510426036283399</v>
      </c>
      <c r="J234">
        <v>0.83767225169447801</v>
      </c>
      <c r="K234">
        <v>0.336241066506202</v>
      </c>
      <c r="L234">
        <v>0.54323499552480403</v>
      </c>
      <c r="M234">
        <v>0.7</v>
      </c>
      <c r="N234">
        <v>0.15750299245502999</v>
      </c>
    </row>
    <row r="235" spans="1:14">
      <c r="A235" t="s">
        <v>452</v>
      </c>
      <c r="B235" t="s">
        <v>53</v>
      </c>
      <c r="C235" t="s">
        <v>54</v>
      </c>
      <c r="D235" t="s">
        <v>17</v>
      </c>
      <c r="E235" t="s">
        <v>18</v>
      </c>
      <c r="F235" t="s">
        <v>19</v>
      </c>
      <c r="G235" t="s">
        <v>20</v>
      </c>
      <c r="H235">
        <v>74</v>
      </c>
      <c r="I235">
        <v>0.33934903629914198</v>
      </c>
      <c r="J235">
        <v>0.84824979109309295</v>
      </c>
      <c r="K235">
        <v>0.38268034029841802</v>
      </c>
      <c r="L235">
        <v>0.58253672527931</v>
      </c>
      <c r="M235">
        <v>0.70799999999999996</v>
      </c>
      <c r="N235">
        <v>0.19276456642967599</v>
      </c>
    </row>
    <row r="236" spans="1:14">
      <c r="A236" t="s">
        <v>452</v>
      </c>
      <c r="B236" t="s">
        <v>55</v>
      </c>
      <c r="C236" t="s">
        <v>56</v>
      </c>
      <c r="D236" t="s">
        <v>17</v>
      </c>
      <c r="E236" t="s">
        <v>18</v>
      </c>
      <c r="F236" t="s">
        <v>19</v>
      </c>
      <c r="G236" t="s">
        <v>20</v>
      </c>
      <c r="H236">
        <v>91</v>
      </c>
      <c r="I236">
        <v>0.32431434974517598</v>
      </c>
      <c r="J236">
        <v>0.91027878232340298</v>
      </c>
      <c r="K236">
        <v>0.35005365930412802</v>
      </c>
      <c r="L236">
        <v>0.56948603999147895</v>
      </c>
      <c r="M236">
        <v>0.82599999999999996</v>
      </c>
      <c r="N236">
        <v>0.1946818523845</v>
      </c>
    </row>
    <row r="237" spans="1:14">
      <c r="A237" t="s">
        <v>452</v>
      </c>
      <c r="B237" t="s">
        <v>57</v>
      </c>
      <c r="C237" t="s">
        <v>58</v>
      </c>
      <c r="D237" t="s">
        <v>17</v>
      </c>
      <c r="E237" t="s">
        <v>18</v>
      </c>
      <c r="F237" t="s">
        <v>19</v>
      </c>
      <c r="G237" t="s">
        <v>20</v>
      </c>
      <c r="H237">
        <v>37</v>
      </c>
      <c r="I237">
        <v>0.73019407140072501</v>
      </c>
      <c r="J237">
        <v>0.74311493043185906</v>
      </c>
      <c r="K237">
        <v>0.56073422825431596</v>
      </c>
      <c r="L237">
        <v>0.85451393868135594</v>
      </c>
      <c r="M237">
        <v>0.54500000000000004</v>
      </c>
      <c r="N237">
        <v>0.26994110384222297</v>
      </c>
    </row>
    <row r="238" spans="1:14">
      <c r="A238" t="s">
        <v>452</v>
      </c>
      <c r="B238" t="s">
        <v>59</v>
      </c>
      <c r="C238" t="s">
        <v>60</v>
      </c>
      <c r="D238" t="s">
        <v>17</v>
      </c>
      <c r="E238" t="s">
        <v>18</v>
      </c>
      <c r="F238" t="s">
        <v>19</v>
      </c>
      <c r="G238" t="s">
        <v>20</v>
      </c>
      <c r="H238">
        <v>22</v>
      </c>
      <c r="I238">
        <v>0.14868481541439099</v>
      </c>
      <c r="J238">
        <v>0.78489763050945904</v>
      </c>
      <c r="K238">
        <v>0.239115128454646</v>
      </c>
      <c r="L238">
        <v>0.38559670047134897</v>
      </c>
      <c r="M238">
        <v>0.53100000000000003</v>
      </c>
      <c r="N238">
        <v>0.14715127029661401</v>
      </c>
    </row>
    <row r="239" spans="1:14">
      <c r="A239" t="s">
        <v>452</v>
      </c>
      <c r="B239" t="s">
        <v>61</v>
      </c>
      <c r="C239" t="s">
        <v>62</v>
      </c>
      <c r="D239" t="s">
        <v>17</v>
      </c>
      <c r="E239" t="s">
        <v>18</v>
      </c>
      <c r="F239" t="s">
        <v>19</v>
      </c>
      <c r="G239" t="s">
        <v>20</v>
      </c>
      <c r="H239">
        <v>100</v>
      </c>
      <c r="I239">
        <v>0.32166077233607498</v>
      </c>
      <c r="J239">
        <v>0.86895435879497795</v>
      </c>
      <c r="K239">
        <v>0.41241560678105699</v>
      </c>
      <c r="L239">
        <v>0.56715145449524795</v>
      </c>
      <c r="M239">
        <v>0.70299999999999996</v>
      </c>
      <c r="N239">
        <v>0.246830545471414</v>
      </c>
    </row>
    <row r="240" spans="1:14">
      <c r="A240" t="s">
        <v>452</v>
      </c>
      <c r="B240" t="s">
        <v>63</v>
      </c>
      <c r="C240" t="s">
        <v>64</v>
      </c>
      <c r="D240" t="s">
        <v>17</v>
      </c>
      <c r="E240" t="s">
        <v>18</v>
      </c>
      <c r="F240" t="s">
        <v>19</v>
      </c>
      <c r="G240" t="s">
        <v>20</v>
      </c>
      <c r="H240">
        <v>47</v>
      </c>
      <c r="I240">
        <v>0.12770013617223899</v>
      </c>
      <c r="J240">
        <v>0.93742969488687899</v>
      </c>
      <c r="K240">
        <v>0.276326133893458</v>
      </c>
      <c r="L240">
        <v>0.35735155823395998</v>
      </c>
      <c r="M240">
        <v>0.85899999999999999</v>
      </c>
      <c r="N240">
        <v>0.19697926313810199</v>
      </c>
    </row>
    <row r="241" spans="1:14">
      <c r="A241" t="s">
        <v>452</v>
      </c>
      <c r="B241" t="s">
        <v>65</v>
      </c>
      <c r="C241" t="s">
        <v>66</v>
      </c>
      <c r="D241" t="s">
        <v>17</v>
      </c>
      <c r="E241" t="s">
        <v>18</v>
      </c>
      <c r="F241" t="s">
        <v>19</v>
      </c>
      <c r="G241" t="s">
        <v>20</v>
      </c>
      <c r="H241">
        <v>39</v>
      </c>
      <c r="I241">
        <v>0.225483138725836</v>
      </c>
      <c r="J241">
        <v>0.95512745792793596</v>
      </c>
      <c r="K241">
        <v>0.35524613389591497</v>
      </c>
      <c r="L241">
        <v>0.47485064886323602</v>
      </c>
      <c r="M241">
        <v>0.86099999999999999</v>
      </c>
      <c r="N241">
        <v>0.23848855648803099</v>
      </c>
    </row>
    <row r="242" spans="1:14">
      <c r="A242" t="s">
        <v>452</v>
      </c>
      <c r="B242" t="s">
        <v>67</v>
      </c>
      <c r="C242" t="s">
        <v>68</v>
      </c>
      <c r="D242" t="s">
        <v>17</v>
      </c>
      <c r="E242" t="s">
        <v>18</v>
      </c>
      <c r="F242" t="s">
        <v>19</v>
      </c>
      <c r="G242" t="s">
        <v>20</v>
      </c>
      <c r="H242">
        <v>27</v>
      </c>
      <c r="I242">
        <v>0.553780218314887</v>
      </c>
      <c r="J242">
        <v>0.57569665956159399</v>
      </c>
      <c r="K242">
        <v>0.476943802709348</v>
      </c>
      <c r="L242">
        <v>0.74416410711272996</v>
      </c>
      <c r="M242">
        <v>0.28999999999999998</v>
      </c>
      <c r="N242">
        <v>0.25211792852035603</v>
      </c>
    </row>
    <row r="243" spans="1:14">
      <c r="A243" t="s">
        <v>452</v>
      </c>
      <c r="B243" t="s">
        <v>69</v>
      </c>
      <c r="C243" t="s">
        <v>70</v>
      </c>
      <c r="D243" t="s">
        <v>17</v>
      </c>
      <c r="E243" t="s">
        <v>18</v>
      </c>
      <c r="F243" t="s">
        <v>19</v>
      </c>
      <c r="G243" t="s">
        <v>20</v>
      </c>
      <c r="H243">
        <v>34</v>
      </c>
      <c r="I243">
        <v>0.424522860299268</v>
      </c>
      <c r="J243">
        <v>0.80773468065107401</v>
      </c>
      <c r="K243">
        <v>0.38242057606391</v>
      </c>
      <c r="L243">
        <v>0.65155418830613598</v>
      </c>
      <c r="M243">
        <v>0.56899999999999995</v>
      </c>
      <c r="N243">
        <v>0.20907778870732199</v>
      </c>
    </row>
    <row r="244" spans="1:14">
      <c r="A244" t="s">
        <v>452</v>
      </c>
      <c r="B244" t="s">
        <v>71</v>
      </c>
      <c r="C244" t="s">
        <v>72</v>
      </c>
      <c r="D244" t="s">
        <v>17</v>
      </c>
      <c r="E244" t="s">
        <v>18</v>
      </c>
      <c r="F244" t="s">
        <v>19</v>
      </c>
      <c r="G244" t="s">
        <v>20</v>
      </c>
      <c r="H244">
        <v>54</v>
      </c>
      <c r="I244">
        <v>0.31311469457041202</v>
      </c>
      <c r="J244">
        <v>0.90541306732608695</v>
      </c>
      <c r="K244">
        <v>0.40828041676178101</v>
      </c>
      <c r="L244">
        <v>0.55956652381143301</v>
      </c>
      <c r="M244">
        <v>0.79</v>
      </c>
      <c r="N244">
        <v>0.36163400315286798</v>
      </c>
    </row>
    <row r="245" spans="1:14">
      <c r="A245" t="s">
        <v>452</v>
      </c>
      <c r="B245" t="s">
        <v>73</v>
      </c>
      <c r="C245" t="s">
        <v>74</v>
      </c>
      <c r="D245" t="s">
        <v>17</v>
      </c>
      <c r="E245" t="s">
        <v>18</v>
      </c>
      <c r="F245" t="s">
        <v>19</v>
      </c>
      <c r="G245" t="s">
        <v>20</v>
      </c>
      <c r="H245">
        <v>159</v>
      </c>
      <c r="I245">
        <v>0.29312407746434999</v>
      </c>
      <c r="J245">
        <v>0.81132378118965598</v>
      </c>
      <c r="K245">
        <v>0.33659043703316799</v>
      </c>
      <c r="L245">
        <v>0.54140934371725602</v>
      </c>
      <c r="M245">
        <v>0.65600000000000003</v>
      </c>
      <c r="N245">
        <v>0.178611573234711</v>
      </c>
    </row>
    <row r="246" spans="1:14">
      <c r="A246" t="s">
        <v>452</v>
      </c>
      <c r="B246" t="s">
        <v>75</v>
      </c>
      <c r="C246" t="s">
        <v>76</v>
      </c>
      <c r="D246" t="s">
        <v>17</v>
      </c>
      <c r="E246" t="s">
        <v>18</v>
      </c>
      <c r="F246" t="s">
        <v>19</v>
      </c>
      <c r="G246" t="s">
        <v>20</v>
      </c>
      <c r="H246">
        <v>294</v>
      </c>
      <c r="I246">
        <v>0.43777336344913398</v>
      </c>
      <c r="J246">
        <v>0.89288058529040104</v>
      </c>
      <c r="K246">
        <v>0.461282834437235</v>
      </c>
      <c r="L246">
        <v>0.66164443884093405</v>
      </c>
      <c r="M246">
        <v>0.79700000000000004</v>
      </c>
      <c r="N246">
        <v>0.28310213112474297</v>
      </c>
    </row>
    <row r="247" spans="1:14">
      <c r="A247" t="s">
        <v>452</v>
      </c>
      <c r="B247" t="s">
        <v>77</v>
      </c>
      <c r="C247" t="s">
        <v>78</v>
      </c>
      <c r="D247" t="s">
        <v>17</v>
      </c>
      <c r="E247" t="s">
        <v>18</v>
      </c>
      <c r="F247" t="s">
        <v>19</v>
      </c>
      <c r="G247" t="s">
        <v>20</v>
      </c>
      <c r="H247">
        <v>302</v>
      </c>
      <c r="I247">
        <v>0.32815929936096899</v>
      </c>
      <c r="J247">
        <v>0.85238468972788095</v>
      </c>
      <c r="K247">
        <v>0.36551622417414598</v>
      </c>
      <c r="L247">
        <v>0.57285190002387898</v>
      </c>
      <c r="M247">
        <v>0.71399999999999997</v>
      </c>
      <c r="N247">
        <v>0.185202632973376</v>
      </c>
    </row>
    <row r="248" spans="1:14">
      <c r="A248" t="s">
        <v>452</v>
      </c>
      <c r="B248" t="s">
        <v>79</v>
      </c>
      <c r="C248" t="s">
        <v>80</v>
      </c>
      <c r="D248" t="s">
        <v>17</v>
      </c>
      <c r="E248" t="s">
        <v>18</v>
      </c>
      <c r="F248" t="s">
        <v>19</v>
      </c>
      <c r="G248" t="s">
        <v>20</v>
      </c>
      <c r="H248">
        <v>137</v>
      </c>
      <c r="I248">
        <v>0.120583306969586</v>
      </c>
      <c r="J248">
        <v>0.97201390074858895</v>
      </c>
      <c r="K248">
        <v>0.23377947013745801</v>
      </c>
      <c r="L248">
        <v>0.34725107194879401</v>
      </c>
      <c r="M248">
        <v>0.93100000000000005</v>
      </c>
      <c r="N248">
        <v>0.13543534571711999</v>
      </c>
    </row>
    <row r="249" spans="1:14">
      <c r="A249" t="s">
        <v>452</v>
      </c>
      <c r="B249" t="s">
        <v>81</v>
      </c>
      <c r="C249" t="s">
        <v>82</v>
      </c>
      <c r="D249" t="s">
        <v>17</v>
      </c>
      <c r="E249" t="s">
        <v>18</v>
      </c>
      <c r="F249" t="s">
        <v>19</v>
      </c>
      <c r="G249" t="s">
        <v>20</v>
      </c>
      <c r="H249">
        <v>62</v>
      </c>
      <c r="I249">
        <v>0.41141131550446802</v>
      </c>
      <c r="J249">
        <v>0.91741261958854703</v>
      </c>
      <c r="K249">
        <v>0.42853650565371498</v>
      </c>
      <c r="L249">
        <v>0.64141352924963202</v>
      </c>
      <c r="M249">
        <v>0.83299999999999996</v>
      </c>
      <c r="N249">
        <v>0.28436074279346801</v>
      </c>
    </row>
    <row r="250" spans="1:14">
      <c r="A250" t="s">
        <v>452</v>
      </c>
      <c r="B250" t="s">
        <v>83</v>
      </c>
      <c r="C250" t="s">
        <v>84</v>
      </c>
      <c r="D250" t="s">
        <v>17</v>
      </c>
      <c r="E250" t="s">
        <v>18</v>
      </c>
      <c r="F250" t="s">
        <v>19</v>
      </c>
      <c r="G250" t="s">
        <v>20</v>
      </c>
      <c r="H250">
        <v>176</v>
      </c>
      <c r="I250">
        <v>0.46274913394227701</v>
      </c>
      <c r="J250">
        <v>0.82694768333355295</v>
      </c>
      <c r="K250">
        <v>0.419802166704841</v>
      </c>
      <c r="L250">
        <v>0.68025666769409698</v>
      </c>
      <c r="M250">
        <v>0.68300000000000005</v>
      </c>
      <c r="N250">
        <v>0.24215876439275499</v>
      </c>
    </row>
    <row r="251" spans="1:14">
      <c r="A251" t="s">
        <v>452</v>
      </c>
      <c r="B251" t="s">
        <v>85</v>
      </c>
      <c r="C251" t="s">
        <v>86</v>
      </c>
      <c r="D251" t="s">
        <v>17</v>
      </c>
      <c r="E251" t="s">
        <v>18</v>
      </c>
      <c r="F251" t="s">
        <v>19</v>
      </c>
      <c r="G251" t="s">
        <v>20</v>
      </c>
      <c r="H251">
        <v>41</v>
      </c>
      <c r="I251">
        <v>0.243520751608751</v>
      </c>
      <c r="J251">
        <v>0.93635081208174398</v>
      </c>
      <c r="K251">
        <v>0.32631590934242599</v>
      </c>
      <c r="L251">
        <v>0.493478217967877</v>
      </c>
      <c r="M251">
        <v>0.85399999999999998</v>
      </c>
      <c r="N251">
        <v>0.192944085041522</v>
      </c>
    </row>
    <row r="252" spans="1:14">
      <c r="A252" t="s">
        <v>452</v>
      </c>
      <c r="B252" t="s">
        <v>87</v>
      </c>
      <c r="C252" t="s">
        <v>88</v>
      </c>
      <c r="D252" t="s">
        <v>17</v>
      </c>
      <c r="E252" t="s">
        <v>18</v>
      </c>
      <c r="F252" t="s">
        <v>19</v>
      </c>
      <c r="G252" t="s">
        <v>20</v>
      </c>
      <c r="H252">
        <v>104</v>
      </c>
      <c r="I252">
        <v>0.13247670502481099</v>
      </c>
      <c r="J252">
        <v>0.93892338434924505</v>
      </c>
      <c r="K252">
        <v>0.24268136314024</v>
      </c>
      <c r="L252">
        <v>0.36397349494820502</v>
      </c>
      <c r="M252">
        <v>0.875</v>
      </c>
      <c r="N252">
        <v>0.15266124874996001</v>
      </c>
    </row>
    <row r="253" spans="1:14">
      <c r="A253" t="s">
        <v>452</v>
      </c>
      <c r="B253" t="s">
        <v>89</v>
      </c>
      <c r="C253" t="s">
        <v>90</v>
      </c>
      <c r="D253" t="s">
        <v>17</v>
      </c>
      <c r="E253" t="s">
        <v>18</v>
      </c>
      <c r="F253" t="s">
        <v>19</v>
      </c>
      <c r="G253" t="s">
        <v>20</v>
      </c>
      <c r="H253">
        <v>62</v>
      </c>
      <c r="I253">
        <v>0.49522668729478098</v>
      </c>
      <c r="J253">
        <v>0.76755463734486395</v>
      </c>
      <c r="K253">
        <v>0.44857652404523601</v>
      </c>
      <c r="L253">
        <v>0.70372344517912799</v>
      </c>
      <c r="M253">
        <v>0.58099999999999996</v>
      </c>
      <c r="N253">
        <v>0.28044128082011799</v>
      </c>
    </row>
    <row r="254" spans="1:14">
      <c r="A254" t="s">
        <v>452</v>
      </c>
      <c r="B254" t="s">
        <v>91</v>
      </c>
      <c r="C254" t="s">
        <v>92</v>
      </c>
      <c r="D254" t="s">
        <v>17</v>
      </c>
      <c r="E254" t="s">
        <v>18</v>
      </c>
      <c r="F254" t="s">
        <v>19</v>
      </c>
      <c r="G254" t="s">
        <v>20</v>
      </c>
      <c r="H254">
        <v>54</v>
      </c>
      <c r="I254">
        <v>0.17707154285245</v>
      </c>
      <c r="J254">
        <v>0.82755551360980595</v>
      </c>
      <c r="K254">
        <v>0.29064103300586702</v>
      </c>
      <c r="L254">
        <v>0.42079869635307798</v>
      </c>
      <c r="M254">
        <v>0.68300000000000005</v>
      </c>
      <c r="N254">
        <v>0.18007239306241701</v>
      </c>
    </row>
    <row r="255" spans="1:14">
      <c r="A255" t="s">
        <v>452</v>
      </c>
      <c r="B255" t="s">
        <v>93</v>
      </c>
      <c r="C255" t="s">
        <v>94</v>
      </c>
      <c r="D255" t="s">
        <v>17</v>
      </c>
      <c r="E255" t="s">
        <v>18</v>
      </c>
      <c r="F255" t="s">
        <v>19</v>
      </c>
      <c r="G255" t="s">
        <v>20</v>
      </c>
      <c r="H255">
        <v>199</v>
      </c>
      <c r="I255">
        <v>0.37768775911855901</v>
      </c>
      <c r="J255">
        <v>0.86662597084864601</v>
      </c>
      <c r="K255">
        <v>0.45876597560402799</v>
      </c>
      <c r="L255">
        <v>0.614563063581403</v>
      </c>
      <c r="M255">
        <v>0.73599999999999999</v>
      </c>
      <c r="N255">
        <v>0.339499243587504</v>
      </c>
    </row>
    <row r="256" spans="1:14">
      <c r="A256" t="s">
        <v>452</v>
      </c>
      <c r="B256" t="s">
        <v>95</v>
      </c>
      <c r="C256" t="s">
        <v>96</v>
      </c>
      <c r="D256" t="s">
        <v>17</v>
      </c>
      <c r="E256" t="s">
        <v>18</v>
      </c>
      <c r="F256" t="s">
        <v>19</v>
      </c>
      <c r="G256" t="s">
        <v>20</v>
      </c>
      <c r="H256">
        <v>78</v>
      </c>
      <c r="I256">
        <v>0.229379780799049</v>
      </c>
      <c r="J256">
        <v>0.886900749664288</v>
      </c>
      <c r="K256">
        <v>0.32813162801421603</v>
      </c>
      <c r="L256">
        <v>0.478936092604273</v>
      </c>
      <c r="M256">
        <v>0.77</v>
      </c>
      <c r="N256">
        <v>0.212415806855695</v>
      </c>
    </row>
    <row r="257" spans="1:14">
      <c r="A257" t="s">
        <v>452</v>
      </c>
      <c r="B257" t="s">
        <v>97</v>
      </c>
      <c r="C257" t="s">
        <v>98</v>
      </c>
      <c r="D257" t="s">
        <v>17</v>
      </c>
      <c r="E257" t="s">
        <v>18</v>
      </c>
      <c r="F257" t="s">
        <v>19</v>
      </c>
      <c r="G257" t="s">
        <v>20</v>
      </c>
      <c r="H257">
        <v>57</v>
      </c>
      <c r="I257">
        <v>0.70063161811851404</v>
      </c>
      <c r="J257">
        <v>0.81912783077776397</v>
      </c>
      <c r="K257">
        <v>0.51431225674426695</v>
      </c>
      <c r="L257">
        <v>0.83703740544763805</v>
      </c>
      <c r="M257">
        <v>0.66900000000000004</v>
      </c>
      <c r="N257">
        <v>0.30418352724709002</v>
      </c>
    </row>
    <row r="258" spans="1:14">
      <c r="A258" t="s">
        <v>452</v>
      </c>
      <c r="B258" t="s">
        <v>99</v>
      </c>
      <c r="C258" t="s">
        <v>100</v>
      </c>
      <c r="D258" t="s">
        <v>17</v>
      </c>
      <c r="E258" t="s">
        <v>18</v>
      </c>
      <c r="F258" t="s">
        <v>19</v>
      </c>
      <c r="G258" t="s">
        <v>20</v>
      </c>
      <c r="H258">
        <v>83</v>
      </c>
      <c r="I258">
        <v>0.35737460754981898</v>
      </c>
      <c r="J258">
        <v>0.80548675909966205</v>
      </c>
      <c r="K258">
        <v>0.42647401354620801</v>
      </c>
      <c r="L258">
        <v>0.59780816952415305</v>
      </c>
      <c r="M258">
        <v>0.64700000000000002</v>
      </c>
      <c r="N258">
        <v>0.290916054280558</v>
      </c>
    </row>
    <row r="259" spans="1:14">
      <c r="A259" t="s">
        <v>452</v>
      </c>
      <c r="B259" t="s">
        <v>101</v>
      </c>
      <c r="C259" t="s">
        <v>102</v>
      </c>
      <c r="D259" t="s">
        <v>17</v>
      </c>
      <c r="E259" t="s">
        <v>18</v>
      </c>
      <c r="F259" t="s">
        <v>19</v>
      </c>
      <c r="G259" t="s">
        <v>20</v>
      </c>
      <c r="H259">
        <v>321</v>
      </c>
      <c r="I259">
        <v>0.28673314892056501</v>
      </c>
      <c r="J259">
        <v>0.85961520896361898</v>
      </c>
      <c r="K259">
        <v>0.34473947731094901</v>
      </c>
      <c r="L259">
        <v>0.53547469493951305</v>
      </c>
      <c r="M259">
        <v>0.73799999999999999</v>
      </c>
      <c r="N259">
        <v>0.18300172197588099</v>
      </c>
    </row>
    <row r="260" spans="1:14">
      <c r="A260" t="s">
        <v>452</v>
      </c>
      <c r="B260" t="s">
        <v>103</v>
      </c>
      <c r="C260" t="s">
        <v>104</v>
      </c>
      <c r="D260" t="s">
        <v>17</v>
      </c>
      <c r="E260" t="s">
        <v>18</v>
      </c>
      <c r="F260" t="s">
        <v>19</v>
      </c>
      <c r="G260" t="s">
        <v>20</v>
      </c>
      <c r="H260">
        <v>80</v>
      </c>
      <c r="I260">
        <v>0.23392654941851199</v>
      </c>
      <c r="J260">
        <v>0.91700519716297002</v>
      </c>
      <c r="K260">
        <v>0.33386729242670599</v>
      </c>
      <c r="L260">
        <v>0.48365953874446799</v>
      </c>
      <c r="M260">
        <v>0.83899999999999997</v>
      </c>
      <c r="N260">
        <v>0.22693029215808999</v>
      </c>
    </row>
    <row r="261" spans="1:14">
      <c r="A261" t="s">
        <v>452</v>
      </c>
      <c r="B261" t="s">
        <v>105</v>
      </c>
      <c r="C261" t="s">
        <v>106</v>
      </c>
      <c r="D261" t="s">
        <v>17</v>
      </c>
      <c r="E261" t="s">
        <v>18</v>
      </c>
      <c r="F261" t="s">
        <v>19</v>
      </c>
      <c r="G261" t="s">
        <v>20</v>
      </c>
      <c r="H261">
        <v>64</v>
      </c>
      <c r="I261">
        <v>0.65660749015240605</v>
      </c>
      <c r="J261">
        <v>0.427224233957745</v>
      </c>
      <c r="K261">
        <v>0.65270577521468898</v>
      </c>
      <c r="L261">
        <v>0.81031320497225301</v>
      </c>
      <c r="M261">
        <v>0.14899999999999999</v>
      </c>
      <c r="N261">
        <v>0.571355857016836</v>
      </c>
    </row>
    <row r="262" spans="1:14">
      <c r="A262" t="s">
        <v>452</v>
      </c>
      <c r="B262" t="s">
        <v>107</v>
      </c>
      <c r="C262" t="s">
        <v>108</v>
      </c>
      <c r="D262" t="s">
        <v>17</v>
      </c>
      <c r="E262" t="s">
        <v>18</v>
      </c>
      <c r="F262" t="s">
        <v>19</v>
      </c>
      <c r="G262" t="s">
        <v>20</v>
      </c>
      <c r="H262">
        <v>199</v>
      </c>
      <c r="I262">
        <v>0.45539736463823899</v>
      </c>
      <c r="J262">
        <v>0.86489002128852499</v>
      </c>
      <c r="K262">
        <v>0.472355793680375</v>
      </c>
      <c r="L262">
        <v>0.67483136014728795</v>
      </c>
      <c r="M262">
        <v>0.74299999999999999</v>
      </c>
      <c r="N262">
        <v>0.292487003315758</v>
      </c>
    </row>
    <row r="263" spans="1:14">
      <c r="A263" t="s">
        <v>452</v>
      </c>
      <c r="B263" t="s">
        <v>109</v>
      </c>
      <c r="C263" t="s">
        <v>110</v>
      </c>
      <c r="D263" t="s">
        <v>17</v>
      </c>
      <c r="E263" t="s">
        <v>18</v>
      </c>
      <c r="F263" t="s">
        <v>19</v>
      </c>
      <c r="G263" t="s">
        <v>20</v>
      </c>
      <c r="H263">
        <v>88</v>
      </c>
      <c r="I263">
        <v>0.22470996561966899</v>
      </c>
      <c r="J263">
        <v>0.52986424700836099</v>
      </c>
      <c r="K263">
        <v>0.26932805377332603</v>
      </c>
      <c r="L263">
        <v>0.47403582735872202</v>
      </c>
      <c r="M263">
        <v>0.20699999999999999</v>
      </c>
      <c r="N263">
        <v>0.15353009504427501</v>
      </c>
    </row>
    <row r="264" spans="1:14">
      <c r="A264" t="s">
        <v>452</v>
      </c>
      <c r="B264" t="s">
        <v>111</v>
      </c>
      <c r="C264" t="s">
        <v>112</v>
      </c>
      <c r="D264" t="s">
        <v>17</v>
      </c>
      <c r="E264" t="s">
        <v>18</v>
      </c>
      <c r="F264" t="s">
        <v>19</v>
      </c>
      <c r="G264" t="s">
        <v>20</v>
      </c>
      <c r="H264">
        <v>43</v>
      </c>
      <c r="I264">
        <v>8.9047356578143597E-2</v>
      </c>
      <c r="J264">
        <v>0.94380732573327897</v>
      </c>
      <c r="K264">
        <v>0.238306995877484</v>
      </c>
      <c r="L264">
        <v>0.29840803705353403</v>
      </c>
      <c r="M264">
        <v>0.86599999999999999</v>
      </c>
      <c r="N264">
        <v>0.20272793536713299</v>
      </c>
    </row>
    <row r="265" spans="1:14">
      <c r="A265" t="s">
        <v>452</v>
      </c>
      <c r="B265" t="s">
        <v>113</v>
      </c>
      <c r="C265" t="s">
        <v>114</v>
      </c>
      <c r="D265" t="s">
        <v>17</v>
      </c>
      <c r="E265" t="s">
        <v>18</v>
      </c>
      <c r="F265" t="s">
        <v>19</v>
      </c>
      <c r="G265" t="s">
        <v>20</v>
      </c>
      <c r="H265">
        <v>102</v>
      </c>
      <c r="I265">
        <v>0.30721411817095501</v>
      </c>
      <c r="J265">
        <v>0.77133251666588099</v>
      </c>
      <c r="K265">
        <v>0.32823320619674001</v>
      </c>
      <c r="L265">
        <v>0.55426899441602795</v>
      </c>
      <c r="M265">
        <v>0.59299999999999997</v>
      </c>
      <c r="N265">
        <v>0.191796461858808</v>
      </c>
    </row>
    <row r="266" spans="1:14">
      <c r="A266" t="s">
        <v>452</v>
      </c>
      <c r="B266" t="s">
        <v>115</v>
      </c>
      <c r="C266" t="s">
        <v>116</v>
      </c>
      <c r="D266" t="s">
        <v>17</v>
      </c>
      <c r="E266" t="s">
        <v>18</v>
      </c>
      <c r="F266" t="s">
        <v>19</v>
      </c>
      <c r="G266" t="s">
        <v>20</v>
      </c>
      <c r="H266">
        <v>68</v>
      </c>
      <c r="I266">
        <v>0.27698339093575403</v>
      </c>
      <c r="J266">
        <v>0.89832902851650998</v>
      </c>
      <c r="K266">
        <v>0.41255312166726799</v>
      </c>
      <c r="L266">
        <v>0.52629211559337796</v>
      </c>
      <c r="M266">
        <v>0.80100000000000005</v>
      </c>
      <c r="N266">
        <v>0.335083361196718</v>
      </c>
    </row>
    <row r="267" spans="1:14">
      <c r="A267" t="s">
        <v>452</v>
      </c>
      <c r="B267" t="s">
        <v>117</v>
      </c>
      <c r="C267" t="s">
        <v>118</v>
      </c>
      <c r="D267" t="s">
        <v>17</v>
      </c>
      <c r="E267" t="s">
        <v>18</v>
      </c>
      <c r="F267" t="s">
        <v>19</v>
      </c>
      <c r="G267" t="s">
        <v>20</v>
      </c>
      <c r="H267">
        <v>35</v>
      </c>
      <c r="I267">
        <v>0.17236520221912099</v>
      </c>
      <c r="J267">
        <v>0.97193357762055199</v>
      </c>
      <c r="K267">
        <v>0.30498954524664801</v>
      </c>
      <c r="L267">
        <v>0.41516888397268098</v>
      </c>
      <c r="M267">
        <v>0.93300000000000005</v>
      </c>
      <c r="N267">
        <v>0.252016964926979</v>
      </c>
    </row>
    <row r="268" spans="1:14">
      <c r="A268" t="s">
        <v>452</v>
      </c>
      <c r="B268" t="s">
        <v>119</v>
      </c>
      <c r="C268" t="s">
        <v>120</v>
      </c>
      <c r="D268" t="s">
        <v>17</v>
      </c>
      <c r="E268" t="s">
        <v>18</v>
      </c>
      <c r="F268" t="s">
        <v>19</v>
      </c>
      <c r="G268" t="s">
        <v>20</v>
      </c>
      <c r="H268">
        <v>549</v>
      </c>
      <c r="I268">
        <v>0.25255630281894298</v>
      </c>
      <c r="J268">
        <v>0.92613969524746398</v>
      </c>
      <c r="K268">
        <v>0.32520362783232998</v>
      </c>
      <c r="L268">
        <v>0.50254980133211002</v>
      </c>
      <c r="M268">
        <v>0.85199999999999998</v>
      </c>
      <c r="N268">
        <v>0.19679661223789799</v>
      </c>
    </row>
    <row r="269" spans="1:14">
      <c r="A269" t="s">
        <v>452</v>
      </c>
      <c r="B269" t="s">
        <v>121</v>
      </c>
      <c r="C269" t="s">
        <v>122</v>
      </c>
      <c r="D269" t="s">
        <v>17</v>
      </c>
      <c r="E269" t="s">
        <v>18</v>
      </c>
      <c r="F269" t="s">
        <v>19</v>
      </c>
      <c r="G269" t="s">
        <v>20</v>
      </c>
      <c r="H269">
        <v>733</v>
      </c>
      <c r="I269">
        <v>0.26707523076234102</v>
      </c>
      <c r="J269">
        <v>0.87968986620552303</v>
      </c>
      <c r="K269">
        <v>0.34660557589611501</v>
      </c>
      <c r="L269">
        <v>0.51679321857232297</v>
      </c>
      <c r="M269">
        <v>0.77</v>
      </c>
      <c r="N269">
        <v>0.200855405298909</v>
      </c>
    </row>
    <row r="270" spans="1:14">
      <c r="A270" t="s">
        <v>452</v>
      </c>
      <c r="B270" t="s">
        <v>123</v>
      </c>
      <c r="C270" t="s">
        <v>124</v>
      </c>
      <c r="D270" t="s">
        <v>17</v>
      </c>
      <c r="E270" t="s">
        <v>18</v>
      </c>
      <c r="F270" t="s">
        <v>19</v>
      </c>
      <c r="G270" t="s">
        <v>20</v>
      </c>
      <c r="H270">
        <v>13</v>
      </c>
      <c r="I270">
        <v>0.47739674643999203</v>
      </c>
      <c r="J270">
        <v>0.94770198260350003</v>
      </c>
      <c r="K270">
        <v>0.54023397326090905</v>
      </c>
      <c r="L270">
        <v>0.69093903236102605</v>
      </c>
      <c r="M270">
        <v>0.81399999999999995</v>
      </c>
      <c r="N270">
        <v>0.452406374733618</v>
      </c>
    </row>
    <row r="271" spans="1:14">
      <c r="A271" t="s">
        <v>452</v>
      </c>
      <c r="B271" t="s">
        <v>125</v>
      </c>
      <c r="C271" t="s">
        <v>126</v>
      </c>
      <c r="D271" t="s">
        <v>17</v>
      </c>
      <c r="E271" t="s">
        <v>18</v>
      </c>
      <c r="F271" t="s">
        <v>19</v>
      </c>
      <c r="G271" t="s">
        <v>20</v>
      </c>
      <c r="H271">
        <v>69</v>
      </c>
      <c r="I271">
        <v>0.96514763798051795</v>
      </c>
      <c r="J271">
        <v>0.68050025708931206</v>
      </c>
      <c r="K271">
        <v>0.63599987705967198</v>
      </c>
      <c r="L271">
        <v>0.982419278098978</v>
      </c>
      <c r="M271">
        <v>0.43</v>
      </c>
      <c r="N271">
        <v>0.29844863287518197</v>
      </c>
    </row>
    <row r="272" spans="1:14">
      <c r="A272" t="s">
        <v>452</v>
      </c>
      <c r="B272" t="s">
        <v>127</v>
      </c>
      <c r="C272" t="s">
        <v>128</v>
      </c>
      <c r="D272" t="s">
        <v>17</v>
      </c>
      <c r="E272" t="s">
        <v>18</v>
      </c>
      <c r="F272" t="s">
        <v>19</v>
      </c>
      <c r="G272" t="s">
        <v>20</v>
      </c>
      <c r="H272">
        <v>168</v>
      </c>
      <c r="I272">
        <v>0.34001605097083398</v>
      </c>
      <c r="J272">
        <v>0.73510805202918605</v>
      </c>
      <c r="K272">
        <v>0.35459196345952798</v>
      </c>
      <c r="L272">
        <v>0.58310895291603404</v>
      </c>
      <c r="M272">
        <v>0.51300000000000001</v>
      </c>
      <c r="N272">
        <v>0.18847382370113</v>
      </c>
    </row>
    <row r="273" spans="1:14">
      <c r="A273" t="s">
        <v>452</v>
      </c>
      <c r="B273" t="s">
        <v>129</v>
      </c>
      <c r="C273" t="s">
        <v>130</v>
      </c>
      <c r="D273" t="s">
        <v>17</v>
      </c>
      <c r="E273" t="s">
        <v>18</v>
      </c>
      <c r="F273" t="s">
        <v>19</v>
      </c>
      <c r="G273" t="s">
        <v>20</v>
      </c>
      <c r="H273">
        <v>47</v>
      </c>
      <c r="I273">
        <v>0.33867223037890898</v>
      </c>
      <c r="J273">
        <v>0.86860220014143896</v>
      </c>
      <c r="K273">
        <v>0.41082594862334398</v>
      </c>
      <c r="L273">
        <v>0.58195552268099404</v>
      </c>
      <c r="M273">
        <v>0.72799999999999998</v>
      </c>
      <c r="N273">
        <v>0.28052930632734902</v>
      </c>
    </row>
    <row r="274" spans="1:14">
      <c r="A274" t="s">
        <v>452</v>
      </c>
      <c r="B274" t="s">
        <v>131</v>
      </c>
      <c r="C274" t="s">
        <v>132</v>
      </c>
      <c r="D274" t="s">
        <v>17</v>
      </c>
      <c r="E274" t="s">
        <v>18</v>
      </c>
      <c r="F274" t="s">
        <v>19</v>
      </c>
      <c r="G274" t="s">
        <v>20</v>
      </c>
      <c r="H274">
        <v>31</v>
      </c>
      <c r="I274">
        <v>0.85880279990599395</v>
      </c>
      <c r="J274">
        <v>0.73048719261406303</v>
      </c>
      <c r="K274">
        <v>0.667759141136124</v>
      </c>
      <c r="L274">
        <v>0.92671613771747496</v>
      </c>
      <c r="M274">
        <v>0.28399999999999997</v>
      </c>
      <c r="N274">
        <v>0.29167222033574303</v>
      </c>
    </row>
    <row r="275" spans="1:14">
      <c r="A275" t="s">
        <v>452</v>
      </c>
      <c r="B275" t="s">
        <v>133</v>
      </c>
      <c r="C275" t="s">
        <v>134</v>
      </c>
      <c r="D275" t="s">
        <v>17</v>
      </c>
      <c r="E275" t="s">
        <v>18</v>
      </c>
      <c r="F275" t="s">
        <v>19</v>
      </c>
      <c r="G275" t="s">
        <v>20</v>
      </c>
      <c r="H275">
        <v>63</v>
      </c>
      <c r="I275">
        <v>0.20729681247796</v>
      </c>
      <c r="J275">
        <v>0.91072145307380703</v>
      </c>
      <c r="K275">
        <v>0.30630722491896001</v>
      </c>
      <c r="L275">
        <v>0.45529859705248299</v>
      </c>
      <c r="M275">
        <v>0.76500000000000001</v>
      </c>
      <c r="N275">
        <v>0.18027131003848401</v>
      </c>
    </row>
    <row r="276" spans="1:14">
      <c r="A276" t="s">
        <v>452</v>
      </c>
      <c r="B276" t="s">
        <v>135</v>
      </c>
      <c r="C276" t="s">
        <v>136</v>
      </c>
      <c r="D276" t="s">
        <v>17</v>
      </c>
      <c r="E276" t="s">
        <v>18</v>
      </c>
      <c r="F276" t="s">
        <v>19</v>
      </c>
      <c r="G276" t="s">
        <v>20</v>
      </c>
      <c r="H276">
        <v>313</v>
      </c>
      <c r="I276">
        <v>0.29059446890353502</v>
      </c>
      <c r="J276">
        <v>0.82669851721726095</v>
      </c>
      <c r="K276">
        <v>0.35839767997182598</v>
      </c>
      <c r="L276">
        <v>0.53906814866353803</v>
      </c>
      <c r="M276">
        <v>0.68</v>
      </c>
      <c r="N276">
        <v>0.22343564033508301</v>
      </c>
    </row>
    <row r="277" spans="1:14">
      <c r="A277" t="s">
        <v>452</v>
      </c>
      <c r="B277" t="s">
        <v>137</v>
      </c>
      <c r="C277" t="s">
        <v>138</v>
      </c>
      <c r="D277" t="s">
        <v>17</v>
      </c>
      <c r="E277" t="s">
        <v>18</v>
      </c>
      <c r="F277" t="s">
        <v>19</v>
      </c>
      <c r="G277" t="s">
        <v>20</v>
      </c>
      <c r="H277">
        <v>262</v>
      </c>
      <c r="I277">
        <v>0.37849817439377198</v>
      </c>
      <c r="J277">
        <v>0.79782019773412005</v>
      </c>
      <c r="K277">
        <v>0.39771491081696703</v>
      </c>
      <c r="L277">
        <v>0.615222052915671</v>
      </c>
      <c r="M277">
        <v>0.63500000000000001</v>
      </c>
      <c r="N277">
        <v>0.205764859277967</v>
      </c>
    </row>
    <row r="278" spans="1:14">
      <c r="A278" t="s">
        <v>452</v>
      </c>
      <c r="B278" t="s">
        <v>139</v>
      </c>
      <c r="C278" t="s">
        <v>140</v>
      </c>
      <c r="D278" t="s">
        <v>17</v>
      </c>
      <c r="E278" t="s">
        <v>18</v>
      </c>
      <c r="F278" t="s">
        <v>19</v>
      </c>
      <c r="G278" t="s">
        <v>20</v>
      </c>
      <c r="H278">
        <v>41</v>
      </c>
      <c r="I278">
        <v>0.33592244415082201</v>
      </c>
      <c r="J278">
        <v>0.59963175107241395</v>
      </c>
      <c r="K278">
        <v>0.42426774548258001</v>
      </c>
      <c r="L278">
        <v>0.57958816771119603</v>
      </c>
      <c r="M278">
        <v>0.27100000000000002</v>
      </c>
      <c r="N278">
        <v>0.23237152953130999</v>
      </c>
    </row>
    <row r="279" spans="1:14">
      <c r="A279" t="s">
        <v>452</v>
      </c>
      <c r="B279" t="s">
        <v>141</v>
      </c>
      <c r="C279" t="s">
        <v>142</v>
      </c>
      <c r="D279" t="s">
        <v>17</v>
      </c>
      <c r="E279" t="s">
        <v>18</v>
      </c>
      <c r="F279" t="s">
        <v>19</v>
      </c>
      <c r="G279" t="s">
        <v>20</v>
      </c>
      <c r="H279">
        <v>39</v>
      </c>
      <c r="I279">
        <v>0.240863169423881</v>
      </c>
      <c r="J279">
        <v>0.82595787314487401</v>
      </c>
      <c r="K279">
        <v>0.395992964580066</v>
      </c>
      <c r="L279">
        <v>0.490778126472524</v>
      </c>
      <c r="M279">
        <v>0.67200000000000004</v>
      </c>
      <c r="N279">
        <v>0.32365067500083899</v>
      </c>
    </row>
    <row r="280" spans="1:14">
      <c r="A280" t="s">
        <v>452</v>
      </c>
      <c r="B280" t="s">
        <v>143</v>
      </c>
      <c r="C280" t="s">
        <v>144</v>
      </c>
      <c r="D280" t="s">
        <v>17</v>
      </c>
      <c r="E280" t="s">
        <v>18</v>
      </c>
      <c r="F280" t="s">
        <v>19</v>
      </c>
      <c r="G280" t="s">
        <v>20</v>
      </c>
      <c r="H280">
        <v>24</v>
      </c>
      <c r="I280">
        <v>0.126313863726736</v>
      </c>
      <c r="J280">
        <v>0.93074314653716494</v>
      </c>
      <c r="K280">
        <v>0.27326757409971297</v>
      </c>
      <c r="L280">
        <v>0.35540661744927698</v>
      </c>
      <c r="M280">
        <v>0.84499999999999997</v>
      </c>
      <c r="N280">
        <v>0.226591031664547</v>
      </c>
    </row>
    <row r="281" spans="1:14">
      <c r="A281" t="s">
        <v>452</v>
      </c>
      <c r="B281" t="s">
        <v>145</v>
      </c>
      <c r="C281" t="s">
        <v>146</v>
      </c>
      <c r="D281" t="s">
        <v>17</v>
      </c>
      <c r="E281" t="s">
        <v>18</v>
      </c>
      <c r="F281" t="s">
        <v>19</v>
      </c>
      <c r="G281" t="s">
        <v>20</v>
      </c>
      <c r="H281">
        <v>379</v>
      </c>
      <c r="I281">
        <v>0.38531991148571398</v>
      </c>
      <c r="J281">
        <v>0.781741363450423</v>
      </c>
      <c r="K281">
        <v>0.38446545726994502</v>
      </c>
      <c r="L281">
        <v>0.62074142079106798</v>
      </c>
      <c r="M281">
        <v>0.60899999999999999</v>
      </c>
      <c r="N281">
        <v>0.189070558987815</v>
      </c>
    </row>
    <row r="282" spans="1:14">
      <c r="A282" t="s">
        <v>452</v>
      </c>
      <c r="B282" t="s">
        <v>147</v>
      </c>
      <c r="C282" t="s">
        <v>148</v>
      </c>
      <c r="D282" t="s">
        <v>17</v>
      </c>
      <c r="E282" t="s">
        <v>18</v>
      </c>
      <c r="F282" t="s">
        <v>19</v>
      </c>
      <c r="G282" t="s">
        <v>20</v>
      </c>
      <c r="H282">
        <v>58</v>
      </c>
      <c r="I282">
        <v>0.161882338759816</v>
      </c>
      <c r="J282">
        <v>0.87580024871047701</v>
      </c>
      <c r="K282">
        <v>0.27816256243965198</v>
      </c>
      <c r="L282">
        <v>0.402346043549351</v>
      </c>
      <c r="M282">
        <v>0.76500000000000001</v>
      </c>
      <c r="N282">
        <v>0.17441172465392199</v>
      </c>
    </row>
    <row r="283" spans="1:14">
      <c r="A283" t="s">
        <v>452</v>
      </c>
      <c r="B283" t="s">
        <v>149</v>
      </c>
      <c r="C283" t="s">
        <v>150</v>
      </c>
      <c r="D283" t="s">
        <v>17</v>
      </c>
      <c r="E283" t="s">
        <v>18</v>
      </c>
      <c r="F283" t="s">
        <v>19</v>
      </c>
      <c r="G283" t="s">
        <v>20</v>
      </c>
      <c r="H283">
        <v>38</v>
      </c>
      <c r="I283">
        <v>0.25606932900231599</v>
      </c>
      <c r="J283">
        <v>0.74232207139250606</v>
      </c>
      <c r="K283">
        <v>0.35187289010343398</v>
      </c>
      <c r="L283">
        <v>0.50603293272505101</v>
      </c>
      <c r="M283">
        <v>0.52900000000000003</v>
      </c>
      <c r="N283">
        <v>0.182214788726484</v>
      </c>
    </row>
    <row r="284" spans="1:14">
      <c r="A284" t="s">
        <v>452</v>
      </c>
      <c r="B284" t="s">
        <v>151</v>
      </c>
      <c r="C284" t="s">
        <v>152</v>
      </c>
      <c r="D284" t="s">
        <v>17</v>
      </c>
      <c r="E284" t="s">
        <v>18</v>
      </c>
      <c r="F284" t="s">
        <v>19</v>
      </c>
      <c r="G284" t="s">
        <v>20</v>
      </c>
      <c r="H284">
        <v>71</v>
      </c>
      <c r="I284">
        <v>0.15424062835604799</v>
      </c>
      <c r="J284">
        <v>0.90821744838316598</v>
      </c>
      <c r="K284">
        <v>0.28806101597063699</v>
      </c>
      <c r="L284">
        <v>0.39273480665208199</v>
      </c>
      <c r="M284">
        <v>0.81499999999999995</v>
      </c>
      <c r="N284">
        <v>0.18653124338777599</v>
      </c>
    </row>
    <row r="285" spans="1:14">
      <c r="A285" t="s">
        <v>452</v>
      </c>
      <c r="B285" t="s">
        <v>153</v>
      </c>
      <c r="C285" t="s">
        <v>154</v>
      </c>
      <c r="D285" t="s">
        <v>17</v>
      </c>
      <c r="E285" t="s">
        <v>18</v>
      </c>
      <c r="F285" t="s">
        <v>19</v>
      </c>
      <c r="G285" t="s">
        <v>20</v>
      </c>
      <c r="H285">
        <v>193</v>
      </c>
      <c r="I285">
        <v>0.29023264422386702</v>
      </c>
      <c r="J285">
        <v>0.90226597902715</v>
      </c>
      <c r="K285">
        <v>0.38064151223733</v>
      </c>
      <c r="L285">
        <v>0.53873244214903904</v>
      </c>
      <c r="M285">
        <v>0.80900000000000005</v>
      </c>
      <c r="N285">
        <v>0.230784603851271</v>
      </c>
    </row>
    <row r="286" spans="1:14">
      <c r="A286" t="s">
        <v>452</v>
      </c>
      <c r="B286" t="s">
        <v>155</v>
      </c>
      <c r="C286" t="s">
        <v>156</v>
      </c>
      <c r="D286" t="s">
        <v>17</v>
      </c>
      <c r="E286" t="s">
        <v>18</v>
      </c>
      <c r="F286" t="s">
        <v>19</v>
      </c>
      <c r="G286" t="s">
        <v>20</v>
      </c>
      <c r="H286">
        <v>11</v>
      </c>
      <c r="I286">
        <v>0.32034965788160602</v>
      </c>
      <c r="J286">
        <v>0.85048138775433602</v>
      </c>
      <c r="K286">
        <v>0.41405965391899802</v>
      </c>
      <c r="L286">
        <v>0.565994397394185</v>
      </c>
      <c r="M286">
        <v>0.65300000000000002</v>
      </c>
      <c r="N286">
        <v>0.23533634527001299</v>
      </c>
    </row>
    <row r="287" spans="1:14">
      <c r="A287" t="s">
        <v>452</v>
      </c>
      <c r="B287" t="s">
        <v>157</v>
      </c>
      <c r="C287" t="s">
        <v>158</v>
      </c>
      <c r="D287" t="s">
        <v>17</v>
      </c>
      <c r="E287" t="s">
        <v>18</v>
      </c>
      <c r="F287" t="s">
        <v>19</v>
      </c>
      <c r="G287" t="s">
        <v>20</v>
      </c>
      <c r="H287">
        <v>8</v>
      </c>
      <c r="I287">
        <v>2.88762674891468E-2</v>
      </c>
      <c r="J287">
        <v>0.76686437909446303</v>
      </c>
      <c r="K287">
        <v>0.131847434086379</v>
      </c>
      <c r="L287">
        <v>0.169930184161457</v>
      </c>
      <c r="M287">
        <v>0.54400000000000004</v>
      </c>
      <c r="N287">
        <v>7.3566575775370194E-2</v>
      </c>
    </row>
    <row r="288" spans="1:14">
      <c r="A288" t="s">
        <v>452</v>
      </c>
      <c r="B288" t="s">
        <v>159</v>
      </c>
      <c r="C288" t="s">
        <v>160</v>
      </c>
      <c r="D288" t="s">
        <v>17</v>
      </c>
      <c r="E288" t="s">
        <v>18</v>
      </c>
      <c r="F288" t="s">
        <v>19</v>
      </c>
      <c r="G288" t="s">
        <v>20</v>
      </c>
      <c r="H288">
        <v>31</v>
      </c>
      <c r="I288">
        <v>0.18963266728624301</v>
      </c>
      <c r="J288">
        <v>0.532001552988002</v>
      </c>
      <c r="K288">
        <v>0.33397345941840401</v>
      </c>
      <c r="L288">
        <v>0.435468330979697</v>
      </c>
      <c r="M288">
        <v>0.23799999999999999</v>
      </c>
      <c r="N288">
        <v>0.27357167432886997</v>
      </c>
    </row>
    <row r="289" spans="1:14">
      <c r="A289" t="s">
        <v>452</v>
      </c>
      <c r="B289" t="s">
        <v>161</v>
      </c>
      <c r="C289" t="s">
        <v>162</v>
      </c>
      <c r="D289" t="s">
        <v>17</v>
      </c>
      <c r="E289" t="s">
        <v>18</v>
      </c>
      <c r="F289" t="s">
        <v>19</v>
      </c>
      <c r="G289" t="s">
        <v>20</v>
      </c>
      <c r="H289">
        <v>10</v>
      </c>
      <c r="I289">
        <v>0.175495616906404</v>
      </c>
      <c r="J289">
        <v>0.90769639558162596</v>
      </c>
      <c r="K289">
        <v>0.29783710995386498</v>
      </c>
      <c r="L289">
        <v>0.41892196994954101</v>
      </c>
      <c r="M289">
        <v>0.75800000000000001</v>
      </c>
      <c r="N289">
        <v>0.154064811216157</v>
      </c>
    </row>
    <row r="290" spans="1:14">
      <c r="A290" t="s">
        <v>452</v>
      </c>
      <c r="B290" t="s">
        <v>163</v>
      </c>
      <c r="C290" t="s">
        <v>164</v>
      </c>
      <c r="D290" t="s">
        <v>17</v>
      </c>
      <c r="E290" t="s">
        <v>18</v>
      </c>
      <c r="F290" t="s">
        <v>19</v>
      </c>
      <c r="G290" t="s">
        <v>20</v>
      </c>
      <c r="H290">
        <v>299</v>
      </c>
      <c r="I290">
        <v>0.36546697788535998</v>
      </c>
      <c r="J290">
        <v>0.76107133644012404</v>
      </c>
      <c r="K290">
        <v>0.39701359987535501</v>
      </c>
      <c r="L290">
        <v>0.60453864879373898</v>
      </c>
      <c r="M290">
        <v>0.57499999999999996</v>
      </c>
      <c r="N290">
        <v>0.223003768422814</v>
      </c>
    </row>
    <row r="291" spans="1:14">
      <c r="A291" t="s">
        <v>452</v>
      </c>
      <c r="B291" t="s">
        <v>165</v>
      </c>
      <c r="C291" t="s">
        <v>166</v>
      </c>
      <c r="D291" t="s">
        <v>17</v>
      </c>
      <c r="E291" t="s">
        <v>18</v>
      </c>
      <c r="F291" t="s">
        <v>19</v>
      </c>
      <c r="G291" t="s">
        <v>20</v>
      </c>
      <c r="H291">
        <v>23</v>
      </c>
      <c r="I291">
        <v>7.4646980122140105E-2</v>
      </c>
      <c r="J291">
        <v>0.83719382121816599</v>
      </c>
      <c r="K291">
        <v>0.18682646443424</v>
      </c>
      <c r="L291">
        <v>0.27321599536289898</v>
      </c>
      <c r="M291">
        <v>0.64900000000000002</v>
      </c>
      <c r="N291">
        <v>0.12776590452238601</v>
      </c>
    </row>
    <row r="292" spans="1:14">
      <c r="A292" t="s">
        <v>452</v>
      </c>
      <c r="B292" t="s">
        <v>167</v>
      </c>
      <c r="C292" t="s">
        <v>168</v>
      </c>
      <c r="D292" t="s">
        <v>17</v>
      </c>
      <c r="E292" t="s">
        <v>18</v>
      </c>
      <c r="F292" t="s">
        <v>19</v>
      </c>
      <c r="G292" t="s">
        <v>20</v>
      </c>
      <c r="H292">
        <v>86</v>
      </c>
      <c r="I292">
        <v>0.25281661889528301</v>
      </c>
      <c r="J292">
        <v>0.95699582857239296</v>
      </c>
      <c r="K292">
        <v>0.30582340370975097</v>
      </c>
      <c r="L292">
        <v>0.50280872993145498</v>
      </c>
      <c r="M292">
        <v>0.90600000000000003</v>
      </c>
      <c r="N292">
        <v>0.18628683561770601</v>
      </c>
    </row>
    <row r="293" spans="1:14">
      <c r="A293" t="s">
        <v>452</v>
      </c>
      <c r="B293" t="s">
        <v>169</v>
      </c>
      <c r="C293" t="s">
        <v>170</v>
      </c>
      <c r="D293" t="s">
        <v>17</v>
      </c>
      <c r="E293" t="s">
        <v>18</v>
      </c>
      <c r="F293" t="s">
        <v>19</v>
      </c>
      <c r="G293" t="s">
        <v>20</v>
      </c>
      <c r="H293">
        <v>32</v>
      </c>
      <c r="I293">
        <v>0.21655019884509999</v>
      </c>
      <c r="J293">
        <v>0.70853890483015203</v>
      </c>
      <c r="K293">
        <v>0.35527482640368502</v>
      </c>
      <c r="L293">
        <v>0.46534954479949803</v>
      </c>
      <c r="M293">
        <v>0.48099999999999998</v>
      </c>
      <c r="N293">
        <v>0.27542590436938402</v>
      </c>
    </row>
    <row r="294" spans="1:14">
      <c r="A294" t="s">
        <v>452</v>
      </c>
      <c r="B294" t="s">
        <v>171</v>
      </c>
      <c r="C294" t="s">
        <v>172</v>
      </c>
      <c r="D294" t="s">
        <v>17</v>
      </c>
      <c r="E294" t="s">
        <v>18</v>
      </c>
      <c r="F294" t="s">
        <v>19</v>
      </c>
      <c r="G294" t="s">
        <v>20</v>
      </c>
      <c r="H294">
        <v>160</v>
      </c>
      <c r="I294">
        <v>0.22891225462194201</v>
      </c>
      <c r="J294">
        <v>0.92676832982539703</v>
      </c>
      <c r="K294">
        <v>0.33851865007170601</v>
      </c>
      <c r="L294">
        <v>0.47844775537350198</v>
      </c>
      <c r="M294">
        <v>0.85299999999999998</v>
      </c>
      <c r="N294">
        <v>0.236220639634623</v>
      </c>
    </row>
    <row r="295" spans="1:14">
      <c r="A295" t="s">
        <v>452</v>
      </c>
      <c r="B295" t="s">
        <v>173</v>
      </c>
      <c r="C295" t="s">
        <v>174</v>
      </c>
      <c r="D295" t="s">
        <v>17</v>
      </c>
      <c r="E295" t="s">
        <v>18</v>
      </c>
      <c r="F295" t="s">
        <v>19</v>
      </c>
      <c r="G295" t="s">
        <v>20</v>
      </c>
      <c r="H295">
        <v>142</v>
      </c>
      <c r="I295">
        <v>0.42631323912285901</v>
      </c>
      <c r="J295">
        <v>0.83063192526961804</v>
      </c>
      <c r="K295">
        <v>0.43852266496383302</v>
      </c>
      <c r="L295">
        <v>0.65292667208719402</v>
      </c>
      <c r="M295">
        <v>0.68899999999999995</v>
      </c>
      <c r="N295">
        <v>0.24080412317083599</v>
      </c>
    </row>
    <row r="296" spans="1:14">
      <c r="A296" t="s">
        <v>452</v>
      </c>
      <c r="B296" t="s">
        <v>175</v>
      </c>
      <c r="C296" t="s">
        <v>176</v>
      </c>
      <c r="D296" t="s">
        <v>17</v>
      </c>
      <c r="E296" t="s">
        <v>18</v>
      </c>
      <c r="F296" t="s">
        <v>19</v>
      </c>
      <c r="G296" t="s">
        <v>20</v>
      </c>
      <c r="H296">
        <v>291</v>
      </c>
      <c r="I296">
        <v>0.23221828188955301</v>
      </c>
      <c r="J296">
        <v>0.81807525911122603</v>
      </c>
      <c r="K296">
        <v>0.309996733871025</v>
      </c>
      <c r="L296">
        <v>0.48189032143170601</v>
      </c>
      <c r="M296">
        <v>0.66300000000000003</v>
      </c>
      <c r="N296">
        <v>0.18426152894023701</v>
      </c>
    </row>
    <row r="297" spans="1:14">
      <c r="A297" t="s">
        <v>452</v>
      </c>
      <c r="B297" t="s">
        <v>177</v>
      </c>
      <c r="C297" t="s">
        <v>178</v>
      </c>
      <c r="D297" t="s">
        <v>17</v>
      </c>
      <c r="E297" t="s">
        <v>18</v>
      </c>
      <c r="F297" t="s">
        <v>19</v>
      </c>
      <c r="G297" t="s">
        <v>20</v>
      </c>
      <c r="H297">
        <v>10</v>
      </c>
      <c r="I297">
        <v>9.0696823848985503E-2</v>
      </c>
      <c r="J297">
        <v>0.87359645972065203</v>
      </c>
      <c r="K297">
        <v>0.228468427751162</v>
      </c>
      <c r="L297">
        <v>0.30115913376317399</v>
      </c>
      <c r="M297">
        <v>0.68500000000000005</v>
      </c>
      <c r="N297">
        <v>0.15397037995415599</v>
      </c>
    </row>
    <row r="298" spans="1:14">
      <c r="A298" t="s">
        <v>452</v>
      </c>
      <c r="B298" t="s">
        <v>179</v>
      </c>
      <c r="C298" t="s">
        <v>180</v>
      </c>
      <c r="D298" t="s">
        <v>17</v>
      </c>
      <c r="E298" t="s">
        <v>18</v>
      </c>
      <c r="F298" t="s">
        <v>19</v>
      </c>
      <c r="G298" t="s">
        <v>20</v>
      </c>
      <c r="H298">
        <v>30</v>
      </c>
      <c r="I298">
        <v>0.23487290282585199</v>
      </c>
      <c r="J298">
        <v>0.78921552876554202</v>
      </c>
      <c r="K298">
        <v>0.37914997434610798</v>
      </c>
      <c r="L298">
        <v>0.48463687728633698</v>
      </c>
      <c r="M298">
        <v>0.61</v>
      </c>
      <c r="N298">
        <v>0.36966539508256202</v>
      </c>
    </row>
    <row r="299" spans="1:14">
      <c r="A299" t="s">
        <v>452</v>
      </c>
      <c r="B299" t="s">
        <v>181</v>
      </c>
      <c r="C299" t="s">
        <v>182</v>
      </c>
      <c r="D299" t="s">
        <v>17</v>
      </c>
      <c r="E299" t="s">
        <v>18</v>
      </c>
      <c r="F299" t="s">
        <v>19</v>
      </c>
      <c r="G299" t="s">
        <v>20</v>
      </c>
      <c r="H299">
        <v>17</v>
      </c>
      <c r="I299">
        <v>3.8970942607667501E-2</v>
      </c>
      <c r="J299">
        <v>0.96508450162762105</v>
      </c>
      <c r="K299">
        <v>0.144393271515872</v>
      </c>
      <c r="L299">
        <v>0.19741059396006899</v>
      </c>
      <c r="M299">
        <v>0.92</v>
      </c>
      <c r="N299">
        <v>0.142894074896454</v>
      </c>
    </row>
    <row r="300" spans="1:14">
      <c r="A300" t="s">
        <v>452</v>
      </c>
      <c r="B300" t="s">
        <v>183</v>
      </c>
      <c r="C300" t="s">
        <v>184</v>
      </c>
      <c r="D300" t="s">
        <v>17</v>
      </c>
      <c r="E300" t="s">
        <v>18</v>
      </c>
      <c r="F300" t="s">
        <v>19</v>
      </c>
      <c r="G300" t="s">
        <v>20</v>
      </c>
      <c r="H300">
        <v>17</v>
      </c>
      <c r="I300">
        <v>0.22425490499638701</v>
      </c>
      <c r="J300">
        <v>0.863014080205175</v>
      </c>
      <c r="K300">
        <v>0.26794938252174899</v>
      </c>
      <c r="L300">
        <v>0.47355559863271302</v>
      </c>
      <c r="M300">
        <v>0.67400000000000004</v>
      </c>
      <c r="N300">
        <v>8.3079725174757896E-2</v>
      </c>
    </row>
    <row r="301" spans="1:14">
      <c r="A301" t="s">
        <v>452</v>
      </c>
      <c r="B301" t="s">
        <v>185</v>
      </c>
      <c r="C301" t="s">
        <v>186</v>
      </c>
      <c r="D301" t="s">
        <v>17</v>
      </c>
      <c r="E301" t="s">
        <v>18</v>
      </c>
      <c r="F301" t="s">
        <v>19</v>
      </c>
      <c r="G301" t="s">
        <v>20</v>
      </c>
      <c r="H301">
        <v>170</v>
      </c>
      <c r="I301">
        <v>0.52735236884437697</v>
      </c>
      <c r="J301">
        <v>0.803921327204142</v>
      </c>
      <c r="K301">
        <v>0.52077246918930897</v>
      </c>
      <c r="L301">
        <v>0.72619031172577397</v>
      </c>
      <c r="M301">
        <v>0.64200000000000002</v>
      </c>
      <c r="N301">
        <v>0.35134660497314901</v>
      </c>
    </row>
    <row r="302" spans="1:14">
      <c r="A302" t="s">
        <v>452</v>
      </c>
      <c r="B302" t="s">
        <v>187</v>
      </c>
      <c r="C302" t="s">
        <v>188</v>
      </c>
      <c r="D302" t="s">
        <v>17</v>
      </c>
      <c r="E302" t="s">
        <v>18</v>
      </c>
      <c r="F302" t="s">
        <v>19</v>
      </c>
      <c r="G302" t="s">
        <v>20</v>
      </c>
      <c r="H302">
        <v>2</v>
      </c>
      <c r="I302">
        <v>1.91419106527535</v>
      </c>
      <c r="K302">
        <v>1.38354293944038</v>
      </c>
      <c r="L302">
        <v>1.38354293944038</v>
      </c>
      <c r="M302">
        <v>0</v>
      </c>
      <c r="N302">
        <v>1.38354293944038</v>
      </c>
    </row>
    <row r="303" spans="1:14">
      <c r="A303" t="s">
        <v>452</v>
      </c>
      <c r="B303" t="s">
        <v>189</v>
      </c>
      <c r="C303" t="s">
        <v>190</v>
      </c>
      <c r="D303" t="s">
        <v>17</v>
      </c>
      <c r="E303" t="s">
        <v>18</v>
      </c>
      <c r="F303" t="s">
        <v>19</v>
      </c>
      <c r="G303" t="s">
        <v>20</v>
      </c>
      <c r="H303">
        <v>5</v>
      </c>
      <c r="I303">
        <v>0.61559839976485398</v>
      </c>
      <c r="J303">
        <v>0.898042312051477</v>
      </c>
      <c r="K303">
        <v>0.516470185450012</v>
      </c>
      <c r="L303">
        <v>0.78460079006132399</v>
      </c>
      <c r="M303">
        <v>0.54900000000000004</v>
      </c>
      <c r="N303">
        <v>8.3987323913545298E-2</v>
      </c>
    </row>
    <row r="304" spans="1:14">
      <c r="A304" t="s">
        <v>452</v>
      </c>
      <c r="B304" t="s">
        <v>191</v>
      </c>
      <c r="C304" t="s">
        <v>192</v>
      </c>
      <c r="D304" t="s">
        <v>17</v>
      </c>
      <c r="E304" t="s">
        <v>18</v>
      </c>
      <c r="F304" t="s">
        <v>19</v>
      </c>
      <c r="G304" t="s">
        <v>20</v>
      </c>
      <c r="H304">
        <v>5</v>
      </c>
      <c r="I304">
        <v>0.49409220479497701</v>
      </c>
      <c r="J304">
        <v>0.31623122746152799</v>
      </c>
      <c r="K304">
        <v>0.66724811612159696</v>
      </c>
      <c r="L304">
        <v>0.70291692595567601</v>
      </c>
      <c r="M304">
        <v>14.597</v>
      </c>
      <c r="N304">
        <v>0.686021327972412</v>
      </c>
    </row>
    <row r="305" spans="1:14">
      <c r="A305" t="s">
        <v>452</v>
      </c>
      <c r="B305" t="s">
        <v>193</v>
      </c>
      <c r="C305" t="s">
        <v>194</v>
      </c>
      <c r="D305" t="s">
        <v>17</v>
      </c>
      <c r="E305" t="s">
        <v>18</v>
      </c>
      <c r="F305" t="s">
        <v>19</v>
      </c>
      <c r="G305" t="s">
        <v>20</v>
      </c>
      <c r="H305">
        <v>10</v>
      </c>
      <c r="I305">
        <v>6.0653367265775797E-2</v>
      </c>
      <c r="J305">
        <v>0.81840234831761904</v>
      </c>
      <c r="K305">
        <v>0.19083145894880299</v>
      </c>
      <c r="L305">
        <v>0.24627904349695601</v>
      </c>
      <c r="M305">
        <v>0.47399999999999998</v>
      </c>
      <c r="N305">
        <v>0.14579319543549801</v>
      </c>
    </row>
    <row r="306" spans="1:14">
      <c r="A306" t="s">
        <v>452</v>
      </c>
      <c r="B306" t="s">
        <v>195</v>
      </c>
      <c r="C306" t="s">
        <v>196</v>
      </c>
      <c r="D306" t="s">
        <v>17</v>
      </c>
      <c r="E306" t="s">
        <v>18</v>
      </c>
      <c r="F306" t="s">
        <v>19</v>
      </c>
      <c r="G306" t="s">
        <v>20</v>
      </c>
      <c r="H306">
        <v>141</v>
      </c>
      <c r="I306">
        <v>0.37677422651353398</v>
      </c>
      <c r="J306">
        <v>0.74418937474674896</v>
      </c>
      <c r="K306">
        <v>0.43941639047244502</v>
      </c>
      <c r="L306">
        <v>0.613819376130742</v>
      </c>
      <c r="M306">
        <v>0.55100000000000005</v>
      </c>
      <c r="N306">
        <v>0.33532385413417298</v>
      </c>
    </row>
    <row r="307" spans="1:14">
      <c r="A307" t="s">
        <v>452</v>
      </c>
      <c r="B307" t="s">
        <v>197</v>
      </c>
      <c r="C307" t="s">
        <v>198</v>
      </c>
      <c r="D307" t="s">
        <v>17</v>
      </c>
      <c r="E307" t="s">
        <v>18</v>
      </c>
      <c r="F307" t="s">
        <v>19</v>
      </c>
      <c r="G307" t="s">
        <v>20</v>
      </c>
      <c r="H307">
        <v>13</v>
      </c>
      <c r="I307">
        <v>0.44267218213142601</v>
      </c>
      <c r="J307">
        <v>0.85665268610344203</v>
      </c>
      <c r="K307">
        <v>0.468844267512394</v>
      </c>
      <c r="L307">
        <v>0.66533614221040605</v>
      </c>
      <c r="M307">
        <v>0.70499999999999996</v>
      </c>
      <c r="N307">
        <v>0.283714609098495</v>
      </c>
    </row>
    <row r="308" spans="1:14">
      <c r="A308" t="s">
        <v>452</v>
      </c>
      <c r="B308" t="s">
        <v>199</v>
      </c>
      <c r="C308" t="s">
        <v>200</v>
      </c>
      <c r="D308" t="s">
        <v>17</v>
      </c>
      <c r="E308" t="s">
        <v>18</v>
      </c>
      <c r="F308" t="s">
        <v>19</v>
      </c>
      <c r="G308" t="s">
        <v>20</v>
      </c>
      <c r="H308">
        <v>3</v>
      </c>
      <c r="I308">
        <v>2.5982034101335E-3</v>
      </c>
      <c r="J308">
        <v>1</v>
      </c>
      <c r="K308">
        <v>4.9392604552550401E-2</v>
      </c>
      <c r="L308">
        <v>5.0972575078501801E-2</v>
      </c>
      <c r="M308">
        <v>0.748</v>
      </c>
      <c r="N308">
        <v>4.0488279040506503E-2</v>
      </c>
    </row>
    <row r="309" spans="1:14">
      <c r="A309" t="s">
        <v>452</v>
      </c>
      <c r="B309" t="s">
        <v>201</v>
      </c>
      <c r="C309" t="s">
        <v>202</v>
      </c>
      <c r="D309" t="s">
        <v>17</v>
      </c>
      <c r="E309" t="s">
        <v>18</v>
      </c>
      <c r="F309" t="s">
        <v>19</v>
      </c>
      <c r="G309" t="s">
        <v>20</v>
      </c>
      <c r="H309">
        <v>6</v>
      </c>
      <c r="I309">
        <v>3.4740418338048001E-2</v>
      </c>
      <c r="J309">
        <v>0.897180689551342</v>
      </c>
      <c r="K309">
        <v>0.153482283337942</v>
      </c>
      <c r="L309">
        <v>0.18638781703225099</v>
      </c>
      <c r="M309">
        <v>0.746</v>
      </c>
      <c r="N309">
        <v>0.104850885107776</v>
      </c>
    </row>
    <row r="310" spans="1:14">
      <c r="A310" t="s">
        <v>452</v>
      </c>
      <c r="B310" t="s">
        <v>203</v>
      </c>
      <c r="C310" t="s">
        <v>204</v>
      </c>
      <c r="D310" t="s">
        <v>17</v>
      </c>
      <c r="E310" t="s">
        <v>18</v>
      </c>
      <c r="F310" t="s">
        <v>19</v>
      </c>
      <c r="G310" t="s">
        <v>20</v>
      </c>
      <c r="H310">
        <v>238</v>
      </c>
      <c r="I310">
        <v>0.11515479668042</v>
      </c>
      <c r="J310">
        <v>0.85999823655430996</v>
      </c>
      <c r="K310">
        <v>0.22918994859974601</v>
      </c>
      <c r="L310">
        <v>0.33934465765710897</v>
      </c>
      <c r="M310">
        <v>0.73799999999999999</v>
      </c>
      <c r="N310">
        <v>0.13900390724616701</v>
      </c>
    </row>
    <row r="311" spans="1:14">
      <c r="A311" t="s">
        <v>452</v>
      </c>
      <c r="B311" t="s">
        <v>205</v>
      </c>
      <c r="C311" t="s">
        <v>206</v>
      </c>
      <c r="D311" t="s">
        <v>17</v>
      </c>
      <c r="E311" t="s">
        <v>18</v>
      </c>
      <c r="F311" t="s">
        <v>19</v>
      </c>
      <c r="G311" t="s">
        <v>20</v>
      </c>
      <c r="H311">
        <v>41</v>
      </c>
      <c r="I311">
        <v>6.6158191082805407E-2</v>
      </c>
      <c r="J311">
        <v>0.95567567416390997</v>
      </c>
      <c r="K311">
        <v>0.18765870606569399</v>
      </c>
      <c r="L311">
        <v>0.25721234628766398</v>
      </c>
      <c r="M311">
        <v>0.91300000000000003</v>
      </c>
      <c r="N311">
        <v>0.108607782173094</v>
      </c>
    </row>
    <row r="312" spans="1:14">
      <c r="A312" t="s">
        <v>452</v>
      </c>
      <c r="B312" t="s">
        <v>207</v>
      </c>
      <c r="C312" t="s">
        <v>208</v>
      </c>
      <c r="D312" t="s">
        <v>17</v>
      </c>
      <c r="E312" t="s">
        <v>18</v>
      </c>
      <c r="F312" t="s">
        <v>19</v>
      </c>
      <c r="G312" t="s">
        <v>20</v>
      </c>
      <c r="H312">
        <v>179</v>
      </c>
      <c r="I312">
        <v>2.5623259215732601E-2</v>
      </c>
      <c r="J312">
        <v>0.99120906324968405</v>
      </c>
      <c r="K312">
        <v>7.5122784762295294E-2</v>
      </c>
      <c r="L312">
        <v>0.16007266854692101</v>
      </c>
      <c r="M312">
        <v>0.98199999999999998</v>
      </c>
      <c r="N312">
        <v>1.6346191763877801E-2</v>
      </c>
    </row>
    <row r="313" spans="1:14">
      <c r="A313" t="s">
        <v>452</v>
      </c>
      <c r="B313" t="s">
        <v>209</v>
      </c>
      <c r="C313" t="s">
        <v>210</v>
      </c>
      <c r="D313" t="s">
        <v>17</v>
      </c>
      <c r="E313" t="s">
        <v>18</v>
      </c>
      <c r="F313" t="s">
        <v>19</v>
      </c>
      <c r="G313" t="s">
        <v>20</v>
      </c>
      <c r="H313">
        <v>51</v>
      </c>
      <c r="I313">
        <v>0.54251259255417295</v>
      </c>
      <c r="J313">
        <v>0.73396186533803598</v>
      </c>
      <c r="K313">
        <v>0.42820066024422998</v>
      </c>
      <c r="L313">
        <v>0.73655454146598898</v>
      </c>
      <c r="M313">
        <v>0.51600000000000001</v>
      </c>
      <c r="N313">
        <v>0.212333267264909</v>
      </c>
    </row>
    <row r="314" spans="1:14">
      <c r="A314" t="s">
        <v>452</v>
      </c>
      <c r="B314" t="s">
        <v>211</v>
      </c>
      <c r="C314" t="s">
        <v>212</v>
      </c>
      <c r="D314" t="s">
        <v>17</v>
      </c>
      <c r="E314" t="s">
        <v>18</v>
      </c>
      <c r="F314" t="s">
        <v>19</v>
      </c>
      <c r="G314" t="s">
        <v>20</v>
      </c>
      <c r="H314">
        <v>181</v>
      </c>
      <c r="I314">
        <v>0.217792158992719</v>
      </c>
      <c r="J314">
        <v>0.89914410497168695</v>
      </c>
      <c r="K314">
        <v>0.29378729980703</v>
      </c>
      <c r="L314">
        <v>0.46668207485687602</v>
      </c>
      <c r="M314">
        <v>0.80800000000000005</v>
      </c>
      <c r="N314">
        <v>0.18056199302685499</v>
      </c>
    </row>
    <row r="315" spans="1:14">
      <c r="A315" t="s">
        <v>452</v>
      </c>
      <c r="B315" t="s">
        <v>213</v>
      </c>
      <c r="C315" t="s">
        <v>214</v>
      </c>
      <c r="D315" t="s">
        <v>17</v>
      </c>
      <c r="E315" t="s">
        <v>18</v>
      </c>
      <c r="F315" t="s">
        <v>19</v>
      </c>
      <c r="G315" t="s">
        <v>20</v>
      </c>
      <c r="H315">
        <v>79</v>
      </c>
      <c r="I315">
        <v>0.16259800903467</v>
      </c>
      <c r="J315">
        <v>0.94292205284286401</v>
      </c>
      <c r="K315">
        <v>0.281741616656566</v>
      </c>
      <c r="L315">
        <v>0.40323443433649098</v>
      </c>
      <c r="M315">
        <v>0.88700000000000001</v>
      </c>
      <c r="N315">
        <v>0.190852553812703</v>
      </c>
    </row>
    <row r="316" spans="1:14">
      <c r="A316" t="s">
        <v>452</v>
      </c>
      <c r="B316" t="s">
        <v>215</v>
      </c>
      <c r="C316" t="s">
        <v>216</v>
      </c>
      <c r="D316" t="s">
        <v>17</v>
      </c>
      <c r="E316" t="s">
        <v>18</v>
      </c>
      <c r="F316" t="s">
        <v>19</v>
      </c>
      <c r="G316" t="s">
        <v>20</v>
      </c>
      <c r="H316">
        <v>30</v>
      </c>
      <c r="I316">
        <v>0.11242431766586899</v>
      </c>
      <c r="J316">
        <v>0.95657148801625402</v>
      </c>
      <c r="K316">
        <v>0.28149091512985303</v>
      </c>
      <c r="L316">
        <v>0.33529735708154501</v>
      </c>
      <c r="M316">
        <v>0.90300000000000002</v>
      </c>
      <c r="N316">
        <v>0.25951270028239098</v>
      </c>
    </row>
    <row r="317" spans="1:14">
      <c r="A317" t="s">
        <v>452</v>
      </c>
      <c r="B317" t="s">
        <v>217</v>
      </c>
      <c r="C317" t="s">
        <v>218</v>
      </c>
      <c r="D317" t="s">
        <v>17</v>
      </c>
      <c r="E317" t="s">
        <v>18</v>
      </c>
      <c r="F317" t="s">
        <v>19</v>
      </c>
      <c r="G317" t="s">
        <v>20</v>
      </c>
      <c r="H317">
        <v>12</v>
      </c>
      <c r="I317">
        <v>0.245350768597243</v>
      </c>
      <c r="J317">
        <v>-0.106638063679679</v>
      </c>
      <c r="K317">
        <v>0.34319438175933697</v>
      </c>
      <c r="L317">
        <v>0.495328949888096</v>
      </c>
      <c r="M317">
        <v>0.61</v>
      </c>
      <c r="N317">
        <v>0.123877336511088</v>
      </c>
    </row>
    <row r="318" spans="1:14">
      <c r="A318" t="s">
        <v>452</v>
      </c>
      <c r="B318" t="s">
        <v>219</v>
      </c>
      <c r="C318" t="s">
        <v>220</v>
      </c>
      <c r="D318" t="s">
        <v>17</v>
      </c>
      <c r="E318" t="s">
        <v>18</v>
      </c>
      <c r="F318" t="s">
        <v>19</v>
      </c>
      <c r="G318" t="s">
        <v>20</v>
      </c>
      <c r="H318">
        <v>287</v>
      </c>
      <c r="I318">
        <v>0.30463321245729402</v>
      </c>
      <c r="J318">
        <v>0.82757955925027404</v>
      </c>
      <c r="K318">
        <v>0.36229807801904901</v>
      </c>
      <c r="L318">
        <v>0.55193587712459302</v>
      </c>
      <c r="M318">
        <v>0.68400000000000005</v>
      </c>
      <c r="N318">
        <v>0.21320309410326199</v>
      </c>
    </row>
    <row r="319" spans="1:14">
      <c r="A319" t="s">
        <v>452</v>
      </c>
      <c r="B319" t="s">
        <v>221</v>
      </c>
      <c r="C319" t="s">
        <v>222</v>
      </c>
      <c r="D319" t="s">
        <v>17</v>
      </c>
      <c r="E319" t="s">
        <v>18</v>
      </c>
      <c r="F319" t="s">
        <v>19</v>
      </c>
      <c r="G319" t="s">
        <v>20</v>
      </c>
      <c r="H319">
        <v>15</v>
      </c>
      <c r="I319">
        <v>0.12920284990383399</v>
      </c>
      <c r="J319">
        <v>0.75335145454542396</v>
      </c>
      <c r="K319">
        <v>0.25800723322889302</v>
      </c>
      <c r="L319">
        <v>0.359447979412646</v>
      </c>
      <c r="M319">
        <v>0.5</v>
      </c>
      <c r="N319">
        <v>0.16904052975968401</v>
      </c>
    </row>
    <row r="320" spans="1:14">
      <c r="A320" t="s">
        <v>452</v>
      </c>
      <c r="B320" t="s">
        <v>223</v>
      </c>
      <c r="C320" t="s">
        <v>224</v>
      </c>
      <c r="D320" t="s">
        <v>17</v>
      </c>
      <c r="E320" t="s">
        <v>18</v>
      </c>
      <c r="F320" t="s">
        <v>19</v>
      </c>
      <c r="G320" t="s">
        <v>20</v>
      </c>
      <c r="H320">
        <v>3</v>
      </c>
      <c r="I320">
        <v>0.49376401567619599</v>
      </c>
      <c r="J320">
        <v>-0.14106960742432501</v>
      </c>
      <c r="K320">
        <v>0.51287437443533102</v>
      </c>
      <c r="L320">
        <v>0.70268343916460396</v>
      </c>
      <c r="M320">
        <v>0.19700000000000001</v>
      </c>
      <c r="N320">
        <v>0.365701586416389</v>
      </c>
    </row>
    <row r="321" spans="1:14">
      <c r="A321" t="s">
        <v>452</v>
      </c>
      <c r="B321" t="s">
        <v>225</v>
      </c>
      <c r="C321" t="s">
        <v>226</v>
      </c>
      <c r="D321" t="s">
        <v>17</v>
      </c>
      <c r="E321" t="s">
        <v>18</v>
      </c>
      <c r="F321" t="s">
        <v>19</v>
      </c>
      <c r="G321" t="s">
        <v>20</v>
      </c>
      <c r="H321">
        <v>10</v>
      </c>
      <c r="I321">
        <v>0.148541193756311</v>
      </c>
      <c r="J321">
        <v>0.93656541445659203</v>
      </c>
      <c r="K321">
        <v>0.28596641279510898</v>
      </c>
      <c r="L321">
        <v>0.38541042248012902</v>
      </c>
      <c r="M321">
        <v>0.76700000000000002</v>
      </c>
      <c r="N321">
        <v>0.272580840668112</v>
      </c>
    </row>
    <row r="322" spans="1:14">
      <c r="A322" t="s">
        <v>452</v>
      </c>
      <c r="B322" t="s">
        <v>227</v>
      </c>
      <c r="C322" t="s">
        <v>228</v>
      </c>
      <c r="D322" t="s">
        <v>17</v>
      </c>
      <c r="E322" t="s">
        <v>18</v>
      </c>
      <c r="F322" t="s">
        <v>19</v>
      </c>
      <c r="G322" t="s">
        <v>20</v>
      </c>
      <c r="H322">
        <v>115</v>
      </c>
      <c r="I322">
        <v>0.37238804413644699</v>
      </c>
      <c r="J322">
        <v>0.60402843162905995</v>
      </c>
      <c r="K322">
        <v>0.54667633553480399</v>
      </c>
      <c r="L322">
        <v>0.61023605607702902</v>
      </c>
      <c r="M322">
        <v>0.35</v>
      </c>
      <c r="N322">
        <v>0.54980910051344201</v>
      </c>
    </row>
    <row r="323" spans="1:14">
      <c r="A323" t="s">
        <v>452</v>
      </c>
      <c r="B323" t="s">
        <v>229</v>
      </c>
      <c r="C323" t="s">
        <v>230</v>
      </c>
      <c r="D323" t="s">
        <v>17</v>
      </c>
      <c r="E323" t="s">
        <v>18</v>
      </c>
      <c r="F323" t="s">
        <v>19</v>
      </c>
      <c r="G323" t="s">
        <v>20</v>
      </c>
      <c r="H323">
        <v>162</v>
      </c>
      <c r="I323">
        <v>0.169769301611152</v>
      </c>
      <c r="J323">
        <v>0.90219678210615195</v>
      </c>
      <c r="K323">
        <v>0.29319386478759402</v>
      </c>
      <c r="L323">
        <v>0.41203070469462899</v>
      </c>
      <c r="M323">
        <v>0.80500000000000005</v>
      </c>
      <c r="N323">
        <v>0.19961212898363001</v>
      </c>
    </row>
    <row r="324" spans="1:14">
      <c r="A324" t="s">
        <v>452</v>
      </c>
      <c r="B324" t="s">
        <v>231</v>
      </c>
      <c r="C324" t="s">
        <v>232</v>
      </c>
      <c r="D324" t="s">
        <v>17</v>
      </c>
      <c r="E324" t="s">
        <v>18</v>
      </c>
      <c r="F324" t="s">
        <v>19</v>
      </c>
      <c r="G324" t="s">
        <v>20</v>
      </c>
      <c r="H324">
        <v>37</v>
      </c>
      <c r="I324">
        <v>8.3566582798947395E-2</v>
      </c>
      <c r="J324">
        <v>0.91889004701492505</v>
      </c>
      <c r="K324">
        <v>0.21179777624215201</v>
      </c>
      <c r="L324">
        <v>0.28907885221673901</v>
      </c>
      <c r="M324">
        <v>0.84099999999999997</v>
      </c>
      <c r="N324">
        <v>0.170521190426943</v>
      </c>
    </row>
    <row r="325" spans="1:14">
      <c r="A325" t="s">
        <v>452</v>
      </c>
      <c r="B325" t="s">
        <v>233</v>
      </c>
      <c r="C325" t="s">
        <v>234</v>
      </c>
      <c r="D325" t="s">
        <v>17</v>
      </c>
      <c r="E325" t="s">
        <v>18</v>
      </c>
      <c r="F325" t="s">
        <v>19</v>
      </c>
      <c r="G325" t="s">
        <v>20</v>
      </c>
      <c r="H325">
        <v>120</v>
      </c>
      <c r="I325">
        <v>0.26725196453833899</v>
      </c>
      <c r="J325">
        <v>0.91788716655176195</v>
      </c>
      <c r="K325">
        <v>0.37811344223883098</v>
      </c>
      <c r="L325">
        <v>0.51696418109801301</v>
      </c>
      <c r="M325">
        <v>0.84</v>
      </c>
      <c r="N325">
        <v>0.27431593573827301</v>
      </c>
    </row>
    <row r="326" spans="1:14">
      <c r="A326" t="s">
        <v>452</v>
      </c>
      <c r="B326" t="s">
        <v>235</v>
      </c>
      <c r="C326" t="s">
        <v>236</v>
      </c>
      <c r="D326" t="s">
        <v>17</v>
      </c>
      <c r="E326" t="s">
        <v>18</v>
      </c>
      <c r="F326" t="s">
        <v>19</v>
      </c>
      <c r="G326" t="s">
        <v>20</v>
      </c>
      <c r="H326">
        <v>22</v>
      </c>
      <c r="I326">
        <v>9.9782726086444395E-2</v>
      </c>
      <c r="J326">
        <v>0.94666611672104395</v>
      </c>
      <c r="K326">
        <v>0.24026936071593599</v>
      </c>
      <c r="L326">
        <v>0.315884038986531</v>
      </c>
      <c r="M326">
        <v>0.872</v>
      </c>
      <c r="N326">
        <v>0.20947135468585701</v>
      </c>
    </row>
    <row r="327" spans="1:14">
      <c r="A327" t="s">
        <v>452</v>
      </c>
      <c r="B327" t="s">
        <v>237</v>
      </c>
      <c r="C327" t="s">
        <v>238</v>
      </c>
      <c r="D327" t="s">
        <v>17</v>
      </c>
      <c r="E327" t="s">
        <v>18</v>
      </c>
      <c r="F327" t="s">
        <v>19</v>
      </c>
      <c r="G327" t="s">
        <v>20</v>
      </c>
      <c r="H327">
        <v>350</v>
      </c>
      <c r="I327">
        <v>0.20505776016659299</v>
      </c>
      <c r="J327">
        <v>0.92595821034700998</v>
      </c>
      <c r="K327">
        <v>0.32319813580289403</v>
      </c>
      <c r="L327">
        <v>0.45283303784793899</v>
      </c>
      <c r="M327">
        <v>0.84399999999999997</v>
      </c>
      <c r="N327">
        <v>0.21638808143872901</v>
      </c>
    </row>
    <row r="328" spans="1:14">
      <c r="A328" t="s">
        <v>452</v>
      </c>
      <c r="B328" t="s">
        <v>239</v>
      </c>
      <c r="C328" t="s">
        <v>240</v>
      </c>
      <c r="D328" t="s">
        <v>17</v>
      </c>
      <c r="E328" t="s">
        <v>18</v>
      </c>
      <c r="F328" t="s">
        <v>19</v>
      </c>
      <c r="G328" t="s">
        <v>20</v>
      </c>
      <c r="H328">
        <v>125</v>
      </c>
      <c r="I328">
        <v>0.30464913470653399</v>
      </c>
      <c r="J328">
        <v>0.84875429887780196</v>
      </c>
      <c r="K328">
        <v>0.36713751423254098</v>
      </c>
      <c r="L328">
        <v>0.55195030093889197</v>
      </c>
      <c r="M328">
        <v>0.72</v>
      </c>
      <c r="N328">
        <v>0.213033662986817</v>
      </c>
    </row>
    <row r="329" spans="1:14">
      <c r="A329" t="s">
        <v>452</v>
      </c>
      <c r="B329" t="s">
        <v>241</v>
      </c>
      <c r="C329" t="s">
        <v>242</v>
      </c>
      <c r="D329" t="s">
        <v>17</v>
      </c>
      <c r="E329" t="s">
        <v>18</v>
      </c>
      <c r="F329" t="s">
        <v>19</v>
      </c>
      <c r="G329" t="s">
        <v>20</v>
      </c>
      <c r="H329">
        <v>50</v>
      </c>
      <c r="I329">
        <v>0.12134238701627099</v>
      </c>
      <c r="J329">
        <v>0.95248025983985496</v>
      </c>
      <c r="K329">
        <v>0.259143363355819</v>
      </c>
      <c r="L329">
        <v>0.34834234169315598</v>
      </c>
      <c r="M329">
        <v>0.90300000000000002</v>
      </c>
      <c r="N329">
        <v>0.207227990905653</v>
      </c>
    </row>
    <row r="330" spans="1:14">
      <c r="A330" t="s">
        <v>452</v>
      </c>
      <c r="B330" t="s">
        <v>243</v>
      </c>
      <c r="C330" t="s">
        <v>244</v>
      </c>
      <c r="D330" t="s">
        <v>17</v>
      </c>
      <c r="E330" t="s">
        <v>18</v>
      </c>
      <c r="F330" t="s">
        <v>19</v>
      </c>
      <c r="G330" t="s">
        <v>20</v>
      </c>
      <c r="H330">
        <v>68</v>
      </c>
      <c r="I330">
        <v>0.33067326853163398</v>
      </c>
      <c r="J330">
        <v>0.75993858468067499</v>
      </c>
      <c r="K330">
        <v>0.36558325621043097</v>
      </c>
      <c r="L330">
        <v>0.57504197110440103</v>
      </c>
      <c r="M330">
        <v>0.56999999999999995</v>
      </c>
      <c r="N330">
        <v>0.182971311699307</v>
      </c>
    </row>
    <row r="331" spans="1:14">
      <c r="A331" t="s">
        <v>452</v>
      </c>
      <c r="B331" t="s">
        <v>245</v>
      </c>
      <c r="C331" t="s">
        <v>246</v>
      </c>
      <c r="D331" t="s">
        <v>17</v>
      </c>
      <c r="E331" t="s">
        <v>18</v>
      </c>
      <c r="F331" t="s">
        <v>19</v>
      </c>
      <c r="G331" t="s">
        <v>20</v>
      </c>
      <c r="H331">
        <v>30</v>
      </c>
      <c r="I331">
        <v>1.5702334799614599E-2</v>
      </c>
      <c r="J331">
        <v>0.99191216249054204</v>
      </c>
      <c r="K331">
        <v>7.8325243933826894E-2</v>
      </c>
      <c r="L331">
        <v>0.12530895737980799</v>
      </c>
      <c r="M331">
        <v>0.98099999999999998</v>
      </c>
      <c r="N331">
        <v>4.0368358236790601E-2</v>
      </c>
    </row>
    <row r="332" spans="1:14">
      <c r="A332" t="s">
        <v>452</v>
      </c>
      <c r="B332" t="s">
        <v>247</v>
      </c>
      <c r="C332" t="s">
        <v>248</v>
      </c>
      <c r="D332" t="s">
        <v>17</v>
      </c>
      <c r="E332" t="s">
        <v>18</v>
      </c>
      <c r="F332" t="s">
        <v>19</v>
      </c>
      <c r="G332" t="s">
        <v>20</v>
      </c>
      <c r="H332">
        <v>22</v>
      </c>
      <c r="I332">
        <v>0.58575743745867503</v>
      </c>
      <c r="J332">
        <v>0.63787815025785399</v>
      </c>
      <c r="K332">
        <v>0.50940646557028901</v>
      </c>
      <c r="L332">
        <v>0.76534791922280399</v>
      </c>
      <c r="M332">
        <v>0.26600000000000001</v>
      </c>
      <c r="N332">
        <v>0.24856376811903899</v>
      </c>
    </row>
    <row r="333" spans="1:14">
      <c r="A333" t="s">
        <v>452</v>
      </c>
      <c r="B333" t="s">
        <v>249</v>
      </c>
      <c r="C333" t="s">
        <v>250</v>
      </c>
      <c r="D333" t="s">
        <v>17</v>
      </c>
      <c r="E333" t="s">
        <v>18</v>
      </c>
      <c r="F333" t="s">
        <v>19</v>
      </c>
      <c r="G333" t="s">
        <v>20</v>
      </c>
      <c r="H333">
        <v>4</v>
      </c>
      <c r="I333">
        <v>1.14328393380548E-2</v>
      </c>
      <c r="J333">
        <v>0.99354752001941504</v>
      </c>
      <c r="K333">
        <v>8.41999883138244E-2</v>
      </c>
      <c r="L333">
        <v>0.106924456220524</v>
      </c>
      <c r="M333">
        <v>0.98299999999999998</v>
      </c>
      <c r="N333">
        <v>5.0378939783113398E-2</v>
      </c>
    </row>
    <row r="334" spans="1:14">
      <c r="A334" t="s">
        <v>452</v>
      </c>
      <c r="B334" t="s">
        <v>251</v>
      </c>
      <c r="C334" t="s">
        <v>252</v>
      </c>
      <c r="D334" t="s">
        <v>17</v>
      </c>
      <c r="E334" t="s">
        <v>18</v>
      </c>
      <c r="F334" t="s">
        <v>19</v>
      </c>
      <c r="G334" t="s">
        <v>20</v>
      </c>
      <c r="H334">
        <v>4</v>
      </c>
      <c r="I334">
        <v>9.6455709474179002E-2</v>
      </c>
      <c r="K334">
        <v>0.21966634691513001</v>
      </c>
      <c r="L334">
        <v>0.31057319503488801</v>
      </c>
      <c r="M334">
        <v>0.999</v>
      </c>
      <c r="N334">
        <v>0.21966634691513001</v>
      </c>
    </row>
    <row r="335" spans="1:14">
      <c r="A335" t="s">
        <v>452</v>
      </c>
      <c r="B335" t="s">
        <v>253</v>
      </c>
      <c r="C335" t="s">
        <v>254</v>
      </c>
      <c r="D335" t="s">
        <v>17</v>
      </c>
      <c r="E335" t="s">
        <v>18</v>
      </c>
      <c r="F335" t="s">
        <v>19</v>
      </c>
      <c r="G335" t="s">
        <v>20</v>
      </c>
      <c r="H335">
        <v>12</v>
      </c>
      <c r="I335">
        <v>0.25868386750922701</v>
      </c>
      <c r="J335">
        <v>0.86441896118357198</v>
      </c>
      <c r="K335">
        <v>0.32795120565164598</v>
      </c>
      <c r="L335">
        <v>0.50860973988828395</v>
      </c>
      <c r="M335">
        <v>0.66400000000000003</v>
      </c>
      <c r="N335">
        <v>0.22995125787515899</v>
      </c>
    </row>
    <row r="336" spans="1:14">
      <c r="A336" t="s">
        <v>452</v>
      </c>
      <c r="B336" t="s">
        <v>255</v>
      </c>
      <c r="C336" t="s">
        <v>256</v>
      </c>
      <c r="D336" t="s">
        <v>17</v>
      </c>
      <c r="E336" t="s">
        <v>18</v>
      </c>
      <c r="F336" t="s">
        <v>19</v>
      </c>
      <c r="G336" t="s">
        <v>20</v>
      </c>
      <c r="H336">
        <v>17</v>
      </c>
      <c r="I336">
        <v>1.0763936271811201</v>
      </c>
      <c r="J336">
        <v>0.67819191624715303</v>
      </c>
      <c r="K336">
        <v>0.81673909460452199</v>
      </c>
      <c r="L336">
        <v>1.03749391669596</v>
      </c>
      <c r="M336">
        <v>0.38900000000000001</v>
      </c>
      <c r="N336">
        <v>0.62765787210452095</v>
      </c>
    </row>
    <row r="337" spans="1:14">
      <c r="A337" t="s">
        <v>452</v>
      </c>
      <c r="B337" t="s">
        <v>257</v>
      </c>
      <c r="C337" t="s">
        <v>258</v>
      </c>
      <c r="D337" t="s">
        <v>17</v>
      </c>
      <c r="E337" t="s">
        <v>18</v>
      </c>
      <c r="F337" t="s">
        <v>19</v>
      </c>
      <c r="G337" t="s">
        <v>20</v>
      </c>
      <c r="H337">
        <v>2</v>
      </c>
      <c r="I337">
        <v>6.1613022256106604E-4</v>
      </c>
      <c r="J337">
        <v>1</v>
      </c>
      <c r="K337">
        <v>2.4819853958402999E-2</v>
      </c>
      <c r="L337">
        <v>2.48219705616026E-2</v>
      </c>
      <c r="M337">
        <v>0.30399999999999999</v>
      </c>
      <c r="N337">
        <v>2.4819853958402999E-2</v>
      </c>
    </row>
    <row r="338" spans="1:14">
      <c r="A338" t="s">
        <v>452</v>
      </c>
      <c r="B338" t="s">
        <v>259</v>
      </c>
      <c r="C338" t="s">
        <v>260</v>
      </c>
      <c r="D338" t="s">
        <v>17</v>
      </c>
      <c r="E338" t="s">
        <v>18</v>
      </c>
      <c r="F338" t="s">
        <v>19</v>
      </c>
      <c r="G338" t="s">
        <v>20</v>
      </c>
      <c r="H338">
        <v>90</v>
      </c>
      <c r="I338">
        <v>0.249793297371216</v>
      </c>
      <c r="J338">
        <v>0.902715958335925</v>
      </c>
      <c r="K338">
        <v>0.35590770098535202</v>
      </c>
      <c r="L338">
        <v>0.49979325462756702</v>
      </c>
      <c r="M338">
        <v>0.81100000000000005</v>
      </c>
      <c r="N338">
        <v>0.222705340052201</v>
      </c>
    </row>
    <row r="339" spans="1:14">
      <c r="A339" t="s">
        <v>452</v>
      </c>
      <c r="B339" t="s">
        <v>261</v>
      </c>
      <c r="C339" t="s">
        <v>262</v>
      </c>
      <c r="D339" t="s">
        <v>17</v>
      </c>
      <c r="E339" t="s">
        <v>18</v>
      </c>
      <c r="F339" t="s">
        <v>19</v>
      </c>
      <c r="G339" t="s">
        <v>20</v>
      </c>
      <c r="H339">
        <v>381</v>
      </c>
      <c r="I339">
        <v>0.429580697705021</v>
      </c>
      <c r="J339">
        <v>0.83326155170681704</v>
      </c>
      <c r="K339">
        <v>0.41387364494613299</v>
      </c>
      <c r="L339">
        <v>0.65542405944931603</v>
      </c>
      <c r="M339">
        <v>0.69399999999999995</v>
      </c>
      <c r="N339">
        <v>0.21134503382493999</v>
      </c>
    </row>
    <row r="340" spans="1:14">
      <c r="A340" t="s">
        <v>452</v>
      </c>
      <c r="B340" t="s">
        <v>263</v>
      </c>
      <c r="C340" t="s">
        <v>264</v>
      </c>
      <c r="D340" t="s">
        <v>17</v>
      </c>
      <c r="E340" t="s">
        <v>18</v>
      </c>
      <c r="F340" t="s">
        <v>19</v>
      </c>
      <c r="G340" t="s">
        <v>20</v>
      </c>
      <c r="H340">
        <v>38</v>
      </c>
      <c r="I340">
        <v>0.16632492625833201</v>
      </c>
      <c r="J340">
        <v>0.93381497711609895</v>
      </c>
      <c r="K340">
        <v>0.26598138325941001</v>
      </c>
      <c r="L340">
        <v>0.40782953088065099</v>
      </c>
      <c r="M340">
        <v>0.86399999999999999</v>
      </c>
      <c r="N340">
        <v>0.167505983852093</v>
      </c>
    </row>
    <row r="341" spans="1:14">
      <c r="A341" t="s">
        <v>452</v>
      </c>
      <c r="B341" t="s">
        <v>265</v>
      </c>
      <c r="C341" t="s">
        <v>266</v>
      </c>
      <c r="D341" t="s">
        <v>17</v>
      </c>
      <c r="E341" t="s">
        <v>18</v>
      </c>
      <c r="F341" t="s">
        <v>19</v>
      </c>
      <c r="G341" t="s">
        <v>20</v>
      </c>
      <c r="H341">
        <v>405</v>
      </c>
      <c r="I341">
        <v>0.176870633485535</v>
      </c>
      <c r="J341">
        <v>0.93205423027787704</v>
      </c>
      <c r="K341">
        <v>0.27138636819836598</v>
      </c>
      <c r="L341">
        <v>0.420559904752622</v>
      </c>
      <c r="M341">
        <v>0.86399999999999999</v>
      </c>
      <c r="N341">
        <v>0.183886723697682</v>
      </c>
    </row>
    <row r="342" spans="1:14">
      <c r="A342" t="s">
        <v>452</v>
      </c>
      <c r="B342" t="s">
        <v>267</v>
      </c>
      <c r="C342" t="s">
        <v>268</v>
      </c>
      <c r="D342" t="s">
        <v>17</v>
      </c>
      <c r="E342" t="s">
        <v>18</v>
      </c>
      <c r="F342" t="s">
        <v>19</v>
      </c>
      <c r="G342" t="s">
        <v>20</v>
      </c>
      <c r="H342">
        <v>12</v>
      </c>
      <c r="I342">
        <v>0.145398998854261</v>
      </c>
      <c r="J342">
        <v>0.92616992201589599</v>
      </c>
      <c r="K342">
        <v>0.28086993809404398</v>
      </c>
      <c r="L342">
        <v>0.381312206537191</v>
      </c>
      <c r="M342">
        <v>0.84</v>
      </c>
      <c r="N342">
        <v>0.21517191111247699</v>
      </c>
    </row>
    <row r="343" spans="1:14">
      <c r="A343" t="s">
        <v>452</v>
      </c>
      <c r="B343" t="s">
        <v>269</v>
      </c>
      <c r="C343" t="s">
        <v>270</v>
      </c>
      <c r="D343" t="s">
        <v>17</v>
      </c>
      <c r="E343" t="s">
        <v>18</v>
      </c>
      <c r="F343" t="s">
        <v>19</v>
      </c>
      <c r="G343" t="s">
        <v>20</v>
      </c>
      <c r="H343">
        <v>29</v>
      </c>
      <c r="I343">
        <v>0.54701825127381798</v>
      </c>
      <c r="J343">
        <v>0.66362264808344995</v>
      </c>
      <c r="K343">
        <v>0.47566027110006198</v>
      </c>
      <c r="L343">
        <v>0.73960682208442197</v>
      </c>
      <c r="M343">
        <v>0.29499999999999998</v>
      </c>
      <c r="N343">
        <v>0.277157645527006</v>
      </c>
    </row>
    <row r="344" spans="1:14">
      <c r="A344" t="s">
        <v>452</v>
      </c>
      <c r="B344" t="s">
        <v>271</v>
      </c>
      <c r="C344" t="s">
        <v>272</v>
      </c>
      <c r="D344" t="s">
        <v>17</v>
      </c>
      <c r="E344" t="s">
        <v>18</v>
      </c>
      <c r="F344" t="s">
        <v>19</v>
      </c>
      <c r="G344" t="s">
        <v>20</v>
      </c>
      <c r="H344">
        <v>3</v>
      </c>
      <c r="I344">
        <v>0.42988829497460601</v>
      </c>
      <c r="J344">
        <v>0.96047363805778996</v>
      </c>
      <c r="K344">
        <v>0.50779628225704398</v>
      </c>
      <c r="L344">
        <v>0.65565867261449795</v>
      </c>
      <c r="M344">
        <v>5.9089999999999998</v>
      </c>
      <c r="N344">
        <v>0.27570571994883197</v>
      </c>
    </row>
    <row r="345" spans="1:14">
      <c r="A345" t="s">
        <v>452</v>
      </c>
      <c r="B345" t="s">
        <v>273</v>
      </c>
      <c r="C345" t="s">
        <v>274</v>
      </c>
      <c r="D345" t="s">
        <v>17</v>
      </c>
      <c r="E345" t="s">
        <v>18</v>
      </c>
      <c r="F345" t="s">
        <v>19</v>
      </c>
      <c r="G345" t="s">
        <v>20</v>
      </c>
      <c r="H345">
        <v>127</v>
      </c>
      <c r="I345">
        <v>0.43263107518507399</v>
      </c>
      <c r="J345">
        <v>0.80282765205366502</v>
      </c>
      <c r="K345">
        <v>0.46670591175377901</v>
      </c>
      <c r="L345">
        <v>0.65774696896684604</v>
      </c>
      <c r="M345">
        <v>0.64400000000000002</v>
      </c>
      <c r="N345">
        <v>0.301317689533249</v>
      </c>
    </row>
    <row r="346" spans="1:14">
      <c r="A346" t="s">
        <v>452</v>
      </c>
      <c r="B346" t="s">
        <v>275</v>
      </c>
      <c r="C346" t="s">
        <v>276</v>
      </c>
      <c r="D346" t="s">
        <v>17</v>
      </c>
      <c r="E346" t="s">
        <v>18</v>
      </c>
      <c r="F346" t="s">
        <v>19</v>
      </c>
      <c r="G346" t="s">
        <v>20</v>
      </c>
      <c r="H346">
        <v>61</v>
      </c>
      <c r="I346">
        <v>0.29213768962273101</v>
      </c>
      <c r="J346">
        <v>0.83416808901129702</v>
      </c>
      <c r="K346">
        <v>0.37195273333663098</v>
      </c>
      <c r="L346">
        <v>0.54049763146819696</v>
      </c>
      <c r="M346">
        <v>0.65600000000000003</v>
      </c>
      <c r="N346">
        <v>0.23769558296780899</v>
      </c>
    </row>
    <row r="347" spans="1:14">
      <c r="A347" t="s">
        <v>452</v>
      </c>
      <c r="B347" t="s">
        <v>277</v>
      </c>
      <c r="C347" t="s">
        <v>278</v>
      </c>
      <c r="D347" t="s">
        <v>17</v>
      </c>
      <c r="E347" t="s">
        <v>18</v>
      </c>
      <c r="F347" t="s">
        <v>19</v>
      </c>
      <c r="G347" t="s">
        <v>20</v>
      </c>
      <c r="H347">
        <v>24</v>
      </c>
      <c r="I347">
        <v>0.32039813567543501</v>
      </c>
      <c r="J347">
        <v>0.86489404945797899</v>
      </c>
      <c r="K347">
        <v>0.38261825205976402</v>
      </c>
      <c r="L347">
        <v>0.56603722110426202</v>
      </c>
      <c r="M347">
        <v>0.74099999999999999</v>
      </c>
      <c r="N347">
        <v>0.23211418724585101</v>
      </c>
    </row>
    <row r="348" spans="1:14">
      <c r="A348" t="s">
        <v>452</v>
      </c>
      <c r="B348" t="s">
        <v>279</v>
      </c>
      <c r="C348" t="s">
        <v>280</v>
      </c>
      <c r="D348" t="s">
        <v>17</v>
      </c>
      <c r="E348" t="s">
        <v>18</v>
      </c>
      <c r="F348" t="s">
        <v>19</v>
      </c>
      <c r="G348" t="s">
        <v>20</v>
      </c>
      <c r="H348">
        <v>30</v>
      </c>
      <c r="I348">
        <v>0.22857918631062499</v>
      </c>
      <c r="J348">
        <v>0.91201302582508603</v>
      </c>
      <c r="K348">
        <v>0.35346513410532798</v>
      </c>
      <c r="L348">
        <v>0.47809955690277001</v>
      </c>
      <c r="M348">
        <v>0.81799999999999995</v>
      </c>
      <c r="N348">
        <v>0.30406560370021501</v>
      </c>
    </row>
    <row r="349" spans="1:14">
      <c r="A349" t="s">
        <v>452</v>
      </c>
      <c r="B349" t="s">
        <v>281</v>
      </c>
      <c r="C349" t="s">
        <v>282</v>
      </c>
      <c r="D349" t="s">
        <v>17</v>
      </c>
      <c r="E349" t="s">
        <v>18</v>
      </c>
      <c r="F349" t="s">
        <v>19</v>
      </c>
      <c r="G349" t="s">
        <v>20</v>
      </c>
      <c r="H349">
        <v>35</v>
      </c>
      <c r="I349">
        <v>1.2317290869419499</v>
      </c>
      <c r="J349">
        <v>0.70145442041821904</v>
      </c>
      <c r="K349">
        <v>0.67687429986569503</v>
      </c>
      <c r="L349">
        <v>1.1098329094696799</v>
      </c>
      <c r="M349">
        <v>0.47899999999999998</v>
      </c>
      <c r="N349">
        <v>0.42067267902953598</v>
      </c>
    </row>
    <row r="350" spans="1:14">
      <c r="A350" t="s">
        <v>452</v>
      </c>
      <c r="B350" t="s">
        <v>283</v>
      </c>
      <c r="C350" t="s">
        <v>284</v>
      </c>
      <c r="D350" t="s">
        <v>17</v>
      </c>
      <c r="E350" t="s">
        <v>18</v>
      </c>
      <c r="F350" t="s">
        <v>19</v>
      </c>
      <c r="G350" t="s">
        <v>20</v>
      </c>
      <c r="H350">
        <v>2</v>
      </c>
      <c r="I350">
        <v>0.27548241001924001</v>
      </c>
      <c r="J350">
        <v>1</v>
      </c>
      <c r="K350">
        <v>0.52434127003748099</v>
      </c>
      <c r="L350">
        <v>0.52486418245031696</v>
      </c>
      <c r="M350">
        <v>0.61799999999999999</v>
      </c>
      <c r="N350">
        <v>0.52434127003748099</v>
      </c>
    </row>
    <row r="351" spans="1:14">
      <c r="A351" t="s">
        <v>452</v>
      </c>
      <c r="B351" t="s">
        <v>285</v>
      </c>
      <c r="C351" t="s">
        <v>286</v>
      </c>
      <c r="D351" t="s">
        <v>17</v>
      </c>
      <c r="E351" t="s">
        <v>18</v>
      </c>
      <c r="F351" t="s">
        <v>19</v>
      </c>
      <c r="G351" t="s">
        <v>20</v>
      </c>
      <c r="H351">
        <v>85</v>
      </c>
      <c r="I351">
        <v>0.29795374136501102</v>
      </c>
      <c r="J351">
        <v>0.92195375488789999</v>
      </c>
      <c r="K351">
        <v>0.35250877724954199</v>
      </c>
      <c r="L351">
        <v>0.54585139128247295</v>
      </c>
      <c r="M351">
        <v>0.84599999999999997</v>
      </c>
      <c r="N351">
        <v>0.18695315033318399</v>
      </c>
    </row>
    <row r="352" spans="1:14">
      <c r="A352" t="s">
        <v>452</v>
      </c>
      <c r="B352" t="s">
        <v>287</v>
      </c>
      <c r="C352" t="s">
        <v>288</v>
      </c>
      <c r="D352" t="s">
        <v>17</v>
      </c>
      <c r="E352" t="s">
        <v>18</v>
      </c>
      <c r="F352" t="s">
        <v>19</v>
      </c>
      <c r="G352" t="s">
        <v>20</v>
      </c>
      <c r="H352">
        <v>7</v>
      </c>
      <c r="I352">
        <v>1.28488771402379</v>
      </c>
      <c r="J352">
        <v>0.44392694180015402</v>
      </c>
      <c r="K352">
        <v>1.0156029476516599</v>
      </c>
      <c r="L352">
        <v>1.13352887657253</v>
      </c>
      <c r="M352">
        <v>3.2000000000000001E-2</v>
      </c>
      <c r="N352">
        <v>1.0504197323480999</v>
      </c>
    </row>
    <row r="353" spans="1:14">
      <c r="A353" t="s">
        <v>452</v>
      </c>
      <c r="B353" t="s">
        <v>289</v>
      </c>
      <c r="C353" t="s">
        <v>290</v>
      </c>
      <c r="D353" t="s">
        <v>17</v>
      </c>
      <c r="E353" t="s">
        <v>18</v>
      </c>
      <c r="F353" t="s">
        <v>19</v>
      </c>
      <c r="G353" t="s">
        <v>20</v>
      </c>
      <c r="H353">
        <v>9</v>
      </c>
      <c r="I353">
        <v>0.56899576981219901</v>
      </c>
      <c r="J353">
        <v>0.98353818915473701</v>
      </c>
      <c r="K353">
        <v>0.68570924493241703</v>
      </c>
      <c r="L353">
        <v>0.75431808264961997</v>
      </c>
      <c r="M353">
        <v>0.871</v>
      </c>
      <c r="N353">
        <v>0.69810432195663397</v>
      </c>
    </row>
    <row r="354" spans="1:14">
      <c r="A354" t="s">
        <v>452</v>
      </c>
      <c r="B354" t="s">
        <v>291</v>
      </c>
      <c r="C354" t="s">
        <v>292</v>
      </c>
      <c r="D354" t="s">
        <v>17</v>
      </c>
      <c r="E354" t="s">
        <v>18</v>
      </c>
      <c r="F354" t="s">
        <v>19</v>
      </c>
      <c r="G354" t="s">
        <v>20</v>
      </c>
      <c r="H354">
        <v>12</v>
      </c>
      <c r="I354">
        <v>1.49620381210394</v>
      </c>
      <c r="J354">
        <v>0.81946851989712099</v>
      </c>
      <c r="K354">
        <v>0.95457976668599098</v>
      </c>
      <c r="L354">
        <v>1.2231941023827499</v>
      </c>
      <c r="M354">
        <v>0.64500000000000002</v>
      </c>
      <c r="N354">
        <v>0.83351645584342604</v>
      </c>
    </row>
    <row r="355" spans="1:14">
      <c r="A355" t="s">
        <v>452</v>
      </c>
      <c r="B355" t="s">
        <v>293</v>
      </c>
      <c r="C355" t="s">
        <v>294</v>
      </c>
      <c r="D355" t="s">
        <v>17</v>
      </c>
      <c r="E355" t="s">
        <v>18</v>
      </c>
      <c r="F355" t="s">
        <v>19</v>
      </c>
      <c r="G355" t="s">
        <v>20</v>
      </c>
      <c r="H355">
        <v>79</v>
      </c>
      <c r="I355">
        <v>0.11548127698026101</v>
      </c>
      <c r="J355">
        <v>0.89889148694716903</v>
      </c>
      <c r="K355">
        <v>0.23603572648344101</v>
      </c>
      <c r="L355">
        <v>0.33982536247352202</v>
      </c>
      <c r="M355">
        <v>0.77800000000000002</v>
      </c>
      <c r="N355">
        <v>0.145584329619875</v>
      </c>
    </row>
    <row r="356" spans="1:14">
      <c r="A356" t="s">
        <v>452</v>
      </c>
      <c r="B356" t="s">
        <v>295</v>
      </c>
      <c r="C356" t="s">
        <v>296</v>
      </c>
      <c r="D356" t="s">
        <v>17</v>
      </c>
      <c r="E356" t="s">
        <v>18</v>
      </c>
      <c r="F356" t="s">
        <v>19</v>
      </c>
      <c r="G356" t="s">
        <v>20</v>
      </c>
      <c r="H356">
        <v>7</v>
      </c>
      <c r="I356">
        <v>0.34851662016582202</v>
      </c>
      <c r="J356">
        <v>0.80205321372696803</v>
      </c>
      <c r="K356">
        <v>0.51520129132892201</v>
      </c>
      <c r="L356">
        <v>0.59035296235880896</v>
      </c>
      <c r="M356">
        <v>0.57299999999999995</v>
      </c>
      <c r="N356">
        <v>0.45344168362331899</v>
      </c>
    </row>
    <row r="357" spans="1:14">
      <c r="A357" t="s">
        <v>452</v>
      </c>
      <c r="B357" t="s">
        <v>297</v>
      </c>
      <c r="C357" t="s">
        <v>298</v>
      </c>
      <c r="D357" t="s">
        <v>17</v>
      </c>
      <c r="E357" t="s">
        <v>18</v>
      </c>
      <c r="F357" t="s">
        <v>19</v>
      </c>
      <c r="G357" t="s">
        <v>20</v>
      </c>
      <c r="H357">
        <v>9</v>
      </c>
      <c r="I357">
        <v>0.12744392250282399</v>
      </c>
      <c r="J357">
        <v>0.659384423222245</v>
      </c>
      <c r="K357">
        <v>0.23584479182731499</v>
      </c>
      <c r="L357">
        <v>0.35699288858858802</v>
      </c>
      <c r="M357">
        <v>0.34599999999999997</v>
      </c>
      <c r="N357">
        <v>0.121162469594338</v>
      </c>
    </row>
    <row r="358" spans="1:14">
      <c r="A358" t="s">
        <v>452</v>
      </c>
      <c r="B358" t="s">
        <v>299</v>
      </c>
      <c r="C358" t="s">
        <v>300</v>
      </c>
      <c r="D358" t="s">
        <v>17</v>
      </c>
      <c r="E358" t="s">
        <v>18</v>
      </c>
      <c r="F358" t="s">
        <v>19</v>
      </c>
      <c r="G358" t="s">
        <v>20</v>
      </c>
      <c r="H358">
        <v>1266</v>
      </c>
      <c r="I358">
        <v>0.117280829375533</v>
      </c>
      <c r="J358">
        <v>0.69720087388808805</v>
      </c>
      <c r="K358">
        <v>0.17325177409513201</v>
      </c>
      <c r="L358">
        <v>0.34246288758861598</v>
      </c>
      <c r="M358">
        <v>0.48599999999999999</v>
      </c>
      <c r="N358">
        <v>8.1660008399272593E-2</v>
      </c>
    </row>
    <row r="359" spans="1:14">
      <c r="A359" t="s">
        <v>452</v>
      </c>
      <c r="B359" t="s">
        <v>301</v>
      </c>
      <c r="C359" t="s">
        <v>302</v>
      </c>
      <c r="D359" t="s">
        <v>17</v>
      </c>
      <c r="E359" t="s">
        <v>18</v>
      </c>
      <c r="F359" t="s">
        <v>19</v>
      </c>
      <c r="G359" t="s">
        <v>20</v>
      </c>
      <c r="H359">
        <v>82</v>
      </c>
      <c r="I359">
        <v>0.182755238657795</v>
      </c>
      <c r="J359">
        <v>0.96547582824339195</v>
      </c>
      <c r="K359">
        <v>0.28997749083597202</v>
      </c>
      <c r="L359">
        <v>0.42749881714198401</v>
      </c>
      <c r="M359">
        <v>0.91900000000000004</v>
      </c>
      <c r="N359">
        <v>0.19054650648971799</v>
      </c>
    </row>
    <row r="360" spans="1:14">
      <c r="A360" t="s">
        <v>452</v>
      </c>
      <c r="B360" t="s">
        <v>303</v>
      </c>
      <c r="C360" t="s">
        <v>304</v>
      </c>
      <c r="D360" t="s">
        <v>17</v>
      </c>
      <c r="E360" t="s">
        <v>18</v>
      </c>
      <c r="F360" t="s">
        <v>19</v>
      </c>
      <c r="G360" t="s">
        <v>20</v>
      </c>
      <c r="H360">
        <v>118</v>
      </c>
      <c r="I360">
        <v>0.14425903595324399</v>
      </c>
      <c r="J360">
        <v>0.96143865452503696</v>
      </c>
      <c r="K360">
        <v>0.23343402146914599</v>
      </c>
      <c r="L360">
        <v>0.37981447570260501</v>
      </c>
      <c r="M360">
        <v>0.92</v>
      </c>
      <c r="N360">
        <v>0.13918577470767801</v>
      </c>
    </row>
    <row r="361" spans="1:14">
      <c r="A361" t="s">
        <v>452</v>
      </c>
      <c r="B361" t="s">
        <v>305</v>
      </c>
      <c r="C361" t="s">
        <v>306</v>
      </c>
      <c r="D361" t="s">
        <v>17</v>
      </c>
      <c r="E361" t="s">
        <v>18</v>
      </c>
      <c r="F361" t="s">
        <v>19</v>
      </c>
      <c r="G361" t="s">
        <v>20</v>
      </c>
      <c r="H361">
        <v>9</v>
      </c>
      <c r="I361">
        <v>0.36685191103144299</v>
      </c>
      <c r="J361">
        <v>0.86018069626173299</v>
      </c>
      <c r="K361">
        <v>0.50741688899662696</v>
      </c>
      <c r="L361">
        <v>0.60568301200499497</v>
      </c>
      <c r="M361">
        <v>0.63200000000000001</v>
      </c>
      <c r="N361">
        <v>0.45228312746204202</v>
      </c>
    </row>
    <row r="362" spans="1:14">
      <c r="A362" t="s">
        <v>452</v>
      </c>
      <c r="B362" t="s">
        <v>307</v>
      </c>
      <c r="C362" t="s">
        <v>308</v>
      </c>
      <c r="D362" t="s">
        <v>17</v>
      </c>
      <c r="E362" t="s">
        <v>18</v>
      </c>
      <c r="F362" t="s">
        <v>19</v>
      </c>
      <c r="G362" t="s">
        <v>20</v>
      </c>
      <c r="H362">
        <v>62</v>
      </c>
      <c r="I362">
        <v>0.27792944452100399</v>
      </c>
      <c r="J362">
        <v>0.86821568877731603</v>
      </c>
      <c r="K362">
        <v>0.39328537551985399</v>
      </c>
      <c r="L362">
        <v>0.52719014076612303</v>
      </c>
      <c r="M362">
        <v>0.71599999999999997</v>
      </c>
      <c r="N362">
        <v>0.30740383028190299</v>
      </c>
    </row>
    <row r="363" spans="1:14">
      <c r="A363" t="s">
        <v>452</v>
      </c>
      <c r="B363" t="s">
        <v>309</v>
      </c>
      <c r="C363" t="s">
        <v>310</v>
      </c>
      <c r="D363" t="s">
        <v>17</v>
      </c>
      <c r="E363" t="s">
        <v>18</v>
      </c>
      <c r="F363" t="s">
        <v>19</v>
      </c>
      <c r="G363" t="s">
        <v>20</v>
      </c>
      <c r="H363">
        <v>93</v>
      </c>
      <c r="I363">
        <v>0.23441616107312099</v>
      </c>
      <c r="J363">
        <v>0.95076718994314702</v>
      </c>
      <c r="K363">
        <v>0.30138707738231801</v>
      </c>
      <c r="L363">
        <v>0.48416542738316298</v>
      </c>
      <c r="M363">
        <v>0.878</v>
      </c>
      <c r="N363">
        <v>0.18668731931046501</v>
      </c>
    </row>
    <row r="364" spans="1:14">
      <c r="A364" t="s">
        <v>452</v>
      </c>
      <c r="B364" t="s">
        <v>311</v>
      </c>
      <c r="C364" t="s">
        <v>312</v>
      </c>
      <c r="D364" t="s">
        <v>17</v>
      </c>
      <c r="E364" t="s">
        <v>18</v>
      </c>
      <c r="F364" t="s">
        <v>19</v>
      </c>
      <c r="G364" t="s">
        <v>20</v>
      </c>
      <c r="H364">
        <v>2</v>
      </c>
      <c r="I364">
        <v>2.12158153077594E-2</v>
      </c>
      <c r="J364">
        <v>1</v>
      </c>
      <c r="K364">
        <v>0.12947544458076199</v>
      </c>
      <c r="L364">
        <v>0.14565649765032601</v>
      </c>
      <c r="M364">
        <v>2.4159999999999999</v>
      </c>
      <c r="N364">
        <v>0.12947544458076199</v>
      </c>
    </row>
    <row r="365" spans="1:14">
      <c r="A365" t="s">
        <v>452</v>
      </c>
      <c r="B365" t="s">
        <v>313</v>
      </c>
      <c r="C365" t="s">
        <v>314</v>
      </c>
      <c r="D365" t="s">
        <v>17</v>
      </c>
      <c r="E365" t="s">
        <v>18</v>
      </c>
      <c r="F365" t="s">
        <v>19</v>
      </c>
      <c r="G365" t="s">
        <v>20</v>
      </c>
      <c r="H365">
        <v>290</v>
      </c>
      <c r="I365">
        <v>0.36311789510465597</v>
      </c>
      <c r="J365">
        <v>0.90232381687640295</v>
      </c>
      <c r="K365">
        <v>0.41052165464883</v>
      </c>
      <c r="L365">
        <v>0.60259264441632199</v>
      </c>
      <c r="M365">
        <v>0.81100000000000005</v>
      </c>
      <c r="N365">
        <v>0.24325744749702899</v>
      </c>
    </row>
    <row r="366" spans="1:14">
      <c r="A366" t="s">
        <v>452</v>
      </c>
      <c r="B366" t="s">
        <v>315</v>
      </c>
      <c r="C366" t="s">
        <v>316</v>
      </c>
      <c r="D366" t="s">
        <v>17</v>
      </c>
      <c r="E366" t="s">
        <v>18</v>
      </c>
      <c r="F366" t="s">
        <v>19</v>
      </c>
      <c r="G366" t="s">
        <v>20</v>
      </c>
      <c r="H366">
        <v>645</v>
      </c>
      <c r="I366">
        <v>0.34217934408842898</v>
      </c>
      <c r="J366">
        <v>0.90810541931981503</v>
      </c>
      <c r="K366">
        <v>0.39134395354667401</v>
      </c>
      <c r="L366">
        <v>0.58496097655179402</v>
      </c>
      <c r="M366">
        <v>0.82299999999999995</v>
      </c>
      <c r="N366">
        <v>0.25496798038124602</v>
      </c>
    </row>
    <row r="367" spans="1:14">
      <c r="A367" t="s">
        <v>452</v>
      </c>
      <c r="B367" t="s">
        <v>317</v>
      </c>
      <c r="C367" t="s">
        <v>318</v>
      </c>
      <c r="D367" t="s">
        <v>17</v>
      </c>
      <c r="E367" t="s">
        <v>18</v>
      </c>
      <c r="F367" t="s">
        <v>19</v>
      </c>
      <c r="G367" t="s">
        <v>20</v>
      </c>
      <c r="H367">
        <v>379</v>
      </c>
      <c r="I367">
        <v>0.375415910618146</v>
      </c>
      <c r="J367">
        <v>0.89549257858194997</v>
      </c>
      <c r="K367">
        <v>0.43508924086836598</v>
      </c>
      <c r="L367">
        <v>0.61271193118638301</v>
      </c>
      <c r="M367">
        <v>0.79900000000000004</v>
      </c>
      <c r="N367">
        <v>0.28484726120089898</v>
      </c>
    </row>
    <row r="368" spans="1:14">
      <c r="A368" t="s">
        <v>452</v>
      </c>
      <c r="B368" t="s">
        <v>319</v>
      </c>
      <c r="C368" t="s">
        <v>320</v>
      </c>
      <c r="D368" t="s">
        <v>17</v>
      </c>
      <c r="E368" t="s">
        <v>18</v>
      </c>
      <c r="F368" t="s">
        <v>19</v>
      </c>
      <c r="G368" t="s">
        <v>20</v>
      </c>
      <c r="H368">
        <v>132</v>
      </c>
      <c r="I368">
        <v>0.22417508592058299</v>
      </c>
      <c r="J368">
        <v>0.89673000741370001</v>
      </c>
      <c r="K368">
        <v>0.30923621740458002</v>
      </c>
      <c r="L368">
        <v>0.47347131478114202</v>
      </c>
      <c r="M368">
        <v>0.79700000000000004</v>
      </c>
      <c r="N368">
        <v>0.207664024686773</v>
      </c>
    </row>
    <row r="369" spans="1:14">
      <c r="A369" t="s">
        <v>452</v>
      </c>
      <c r="B369" t="s">
        <v>321</v>
      </c>
      <c r="C369" t="s">
        <v>322</v>
      </c>
      <c r="D369" t="s">
        <v>17</v>
      </c>
      <c r="E369" t="s">
        <v>18</v>
      </c>
      <c r="F369" t="s">
        <v>19</v>
      </c>
      <c r="G369" t="s">
        <v>20</v>
      </c>
      <c r="H369">
        <v>551</v>
      </c>
      <c r="I369">
        <v>0.26800980179704198</v>
      </c>
      <c r="J369">
        <v>0.86815507075231302</v>
      </c>
      <c r="K369">
        <v>0.36061751434112599</v>
      </c>
      <c r="L369">
        <v>0.51769663104664099</v>
      </c>
      <c r="M369">
        <v>0.754</v>
      </c>
      <c r="N369">
        <v>0.25991535313712999</v>
      </c>
    </row>
    <row r="370" spans="1:14">
      <c r="A370" t="s">
        <v>452</v>
      </c>
      <c r="B370" t="s">
        <v>323</v>
      </c>
      <c r="C370" t="s">
        <v>324</v>
      </c>
      <c r="D370" t="s">
        <v>17</v>
      </c>
      <c r="E370" t="s">
        <v>18</v>
      </c>
      <c r="F370" t="s">
        <v>19</v>
      </c>
      <c r="G370" t="s">
        <v>20</v>
      </c>
      <c r="H370">
        <v>416</v>
      </c>
      <c r="I370">
        <v>0.26304446632734302</v>
      </c>
      <c r="J370">
        <v>0.894115939836027</v>
      </c>
      <c r="K370">
        <v>0.34532666420462699</v>
      </c>
      <c r="L370">
        <v>0.51287860778876604</v>
      </c>
      <c r="M370">
        <v>0.79400000000000004</v>
      </c>
      <c r="N370">
        <v>0.202032746698975</v>
      </c>
    </row>
    <row r="371" spans="1:14">
      <c r="A371" t="s">
        <v>452</v>
      </c>
      <c r="B371" t="s">
        <v>325</v>
      </c>
      <c r="C371" t="s">
        <v>326</v>
      </c>
      <c r="D371" t="s">
        <v>17</v>
      </c>
      <c r="E371" t="s">
        <v>18</v>
      </c>
      <c r="F371" t="s">
        <v>19</v>
      </c>
      <c r="G371" t="s">
        <v>20</v>
      </c>
      <c r="H371">
        <v>13</v>
      </c>
      <c r="I371">
        <v>0.41878186162616698</v>
      </c>
      <c r="J371">
        <v>0.81421104313735704</v>
      </c>
      <c r="K371">
        <v>0.556211513128957</v>
      </c>
      <c r="L371">
        <v>0.64713357324911402</v>
      </c>
      <c r="M371">
        <v>0.66300000000000003</v>
      </c>
      <c r="N371">
        <v>0.46181890301316297</v>
      </c>
    </row>
    <row r="372" spans="1:14">
      <c r="A372" t="s">
        <v>452</v>
      </c>
      <c r="B372" t="s">
        <v>327</v>
      </c>
      <c r="C372" t="s">
        <v>328</v>
      </c>
      <c r="D372" t="s">
        <v>17</v>
      </c>
      <c r="E372" t="s">
        <v>18</v>
      </c>
      <c r="F372" t="s">
        <v>19</v>
      </c>
      <c r="G372" t="s">
        <v>20</v>
      </c>
      <c r="H372">
        <v>146</v>
      </c>
      <c r="I372">
        <v>0.230918144105559</v>
      </c>
      <c r="J372">
        <v>0.92662543389146701</v>
      </c>
      <c r="K372">
        <v>0.32828388174807199</v>
      </c>
      <c r="L372">
        <v>0.48053943033382701</v>
      </c>
      <c r="M372">
        <v>0.85399999999999998</v>
      </c>
      <c r="N372">
        <v>0.191085687892043</v>
      </c>
    </row>
    <row r="373" spans="1:14">
      <c r="A373" t="s">
        <v>452</v>
      </c>
      <c r="B373" t="s">
        <v>329</v>
      </c>
      <c r="C373" t="s">
        <v>330</v>
      </c>
      <c r="D373" t="s">
        <v>17</v>
      </c>
      <c r="E373" t="s">
        <v>18</v>
      </c>
      <c r="F373" t="s">
        <v>19</v>
      </c>
      <c r="G373" t="s">
        <v>20</v>
      </c>
      <c r="H373">
        <v>67</v>
      </c>
      <c r="I373">
        <v>1.902685317787</v>
      </c>
      <c r="J373">
        <v>0.56665791583965197</v>
      </c>
      <c r="K373">
        <v>0.95072626569510399</v>
      </c>
      <c r="L373">
        <v>1.3793785984228499</v>
      </c>
      <c r="M373">
        <v>0.29499999999999998</v>
      </c>
      <c r="N373">
        <v>0.670687838808673</v>
      </c>
    </row>
    <row r="374" spans="1:14">
      <c r="A374" t="s">
        <v>452</v>
      </c>
      <c r="B374" t="s">
        <v>331</v>
      </c>
      <c r="C374" t="s">
        <v>332</v>
      </c>
      <c r="D374" t="s">
        <v>17</v>
      </c>
      <c r="E374" t="s">
        <v>18</v>
      </c>
      <c r="F374" t="s">
        <v>19</v>
      </c>
      <c r="G374" t="s">
        <v>20</v>
      </c>
      <c r="H374">
        <v>106</v>
      </c>
      <c r="I374">
        <v>0.16603609445866899</v>
      </c>
      <c r="J374">
        <v>0.88266809936118795</v>
      </c>
      <c r="K374">
        <v>0.29181902203309701</v>
      </c>
      <c r="L374">
        <v>0.40747526852395499</v>
      </c>
      <c r="M374">
        <v>0.76700000000000002</v>
      </c>
      <c r="N374">
        <v>0.187986885165706</v>
      </c>
    </row>
    <row r="375" spans="1:14">
      <c r="A375" t="s">
        <v>452</v>
      </c>
      <c r="B375" t="s">
        <v>333</v>
      </c>
      <c r="C375" t="s">
        <v>334</v>
      </c>
      <c r="D375" t="s">
        <v>17</v>
      </c>
      <c r="E375" t="s">
        <v>18</v>
      </c>
      <c r="F375" t="s">
        <v>19</v>
      </c>
      <c r="G375" t="s">
        <v>20</v>
      </c>
      <c r="H375">
        <v>46</v>
      </c>
      <c r="I375">
        <v>0.12655949284717</v>
      </c>
      <c r="J375">
        <v>0.91406643719119796</v>
      </c>
      <c r="K375">
        <v>0.27804487377934201</v>
      </c>
      <c r="L375">
        <v>0.35575201032063097</v>
      </c>
      <c r="M375">
        <v>0.81699999999999995</v>
      </c>
      <c r="N375">
        <v>0.200081740292258</v>
      </c>
    </row>
    <row r="376" spans="1:14">
      <c r="A376" t="s">
        <v>452</v>
      </c>
      <c r="B376" t="s">
        <v>335</v>
      </c>
      <c r="C376" t="s">
        <v>336</v>
      </c>
      <c r="D376" t="s">
        <v>17</v>
      </c>
      <c r="E376" t="s">
        <v>18</v>
      </c>
      <c r="F376" t="s">
        <v>19</v>
      </c>
      <c r="G376" t="s">
        <v>20</v>
      </c>
      <c r="H376">
        <v>55</v>
      </c>
      <c r="I376">
        <v>0.28184764594292899</v>
      </c>
      <c r="J376">
        <v>0.81654452542074496</v>
      </c>
      <c r="K376">
        <v>0.30146716283999497</v>
      </c>
      <c r="L376">
        <v>0.53089325287003697</v>
      </c>
      <c r="M376">
        <v>0.65900000000000003</v>
      </c>
      <c r="N376">
        <v>0.146398994959864</v>
      </c>
    </row>
    <row r="377" spans="1:14">
      <c r="A377" t="s">
        <v>452</v>
      </c>
      <c r="B377" t="s">
        <v>337</v>
      </c>
      <c r="C377" t="s">
        <v>338</v>
      </c>
      <c r="D377" t="s">
        <v>17</v>
      </c>
      <c r="E377" t="s">
        <v>18</v>
      </c>
      <c r="F377" t="s">
        <v>19</v>
      </c>
      <c r="G377" t="s">
        <v>20</v>
      </c>
      <c r="H377">
        <v>26</v>
      </c>
      <c r="I377">
        <v>6.5424180861991102E-2</v>
      </c>
      <c r="J377">
        <v>0.97112423889097998</v>
      </c>
      <c r="K377">
        <v>0.182055470952809</v>
      </c>
      <c r="L377">
        <v>0.25578151000803601</v>
      </c>
      <c r="M377">
        <v>0.91600000000000004</v>
      </c>
      <c r="N377">
        <v>0.120724530162803</v>
      </c>
    </row>
    <row r="378" spans="1:14">
      <c r="A378" t="s">
        <v>452</v>
      </c>
      <c r="B378" t="s">
        <v>339</v>
      </c>
      <c r="C378" t="s">
        <v>340</v>
      </c>
      <c r="D378" t="s">
        <v>17</v>
      </c>
      <c r="E378" t="s">
        <v>18</v>
      </c>
      <c r="F378" t="s">
        <v>19</v>
      </c>
      <c r="G378" t="s">
        <v>20</v>
      </c>
      <c r="H378">
        <v>10</v>
      </c>
      <c r="I378">
        <v>0.40661328546442599</v>
      </c>
      <c r="J378">
        <v>0.561336065312105</v>
      </c>
      <c r="K378">
        <v>0.44805056937460602</v>
      </c>
      <c r="L378">
        <v>0.63766236008127897</v>
      </c>
      <c r="M378">
        <v>0.88</v>
      </c>
      <c r="N378">
        <v>0.21923461762067001</v>
      </c>
    </row>
    <row r="379" spans="1:14">
      <c r="A379" t="s">
        <v>452</v>
      </c>
      <c r="B379" t="s">
        <v>341</v>
      </c>
      <c r="C379" t="s">
        <v>342</v>
      </c>
      <c r="D379" t="s">
        <v>17</v>
      </c>
      <c r="E379" t="s">
        <v>18</v>
      </c>
      <c r="F379" t="s">
        <v>19</v>
      </c>
      <c r="G379" t="s">
        <v>20</v>
      </c>
      <c r="H379">
        <v>162</v>
      </c>
      <c r="I379">
        <v>0.36796833642910898</v>
      </c>
      <c r="J379">
        <v>0.82895976901300805</v>
      </c>
      <c r="K379">
        <v>0.39342301326474499</v>
      </c>
      <c r="L379">
        <v>0.60660393703726401</v>
      </c>
      <c r="M379">
        <v>0.67800000000000005</v>
      </c>
      <c r="N379">
        <v>0.224902582283458</v>
      </c>
    </row>
    <row r="380" spans="1:14">
      <c r="A380" t="s">
        <v>452</v>
      </c>
      <c r="B380" t="s">
        <v>343</v>
      </c>
      <c r="C380" t="s">
        <v>344</v>
      </c>
      <c r="D380" t="s">
        <v>17</v>
      </c>
      <c r="E380" t="s">
        <v>18</v>
      </c>
      <c r="F380" t="s">
        <v>19</v>
      </c>
      <c r="G380" t="s">
        <v>20</v>
      </c>
      <c r="H380">
        <v>19</v>
      </c>
      <c r="I380">
        <v>0.36031037852370701</v>
      </c>
      <c r="J380">
        <v>0.55989509770514601</v>
      </c>
      <c r="K380">
        <v>0.36136993085728603</v>
      </c>
      <c r="L380">
        <v>0.60025859304445295</v>
      </c>
      <c r="M380">
        <v>0.20100000000000001</v>
      </c>
      <c r="N380">
        <v>0.170453267997876</v>
      </c>
    </row>
    <row r="381" spans="1:14">
      <c r="A381" t="s">
        <v>452</v>
      </c>
      <c r="B381" t="s">
        <v>345</v>
      </c>
      <c r="C381" t="s">
        <v>346</v>
      </c>
      <c r="D381" t="s">
        <v>17</v>
      </c>
      <c r="E381" t="s">
        <v>18</v>
      </c>
      <c r="F381" t="s">
        <v>19</v>
      </c>
      <c r="G381" t="s">
        <v>20</v>
      </c>
      <c r="H381">
        <v>8</v>
      </c>
      <c r="I381">
        <v>1.189631598808</v>
      </c>
      <c r="J381">
        <v>0.45396283845774299</v>
      </c>
      <c r="K381">
        <v>0.88514337219316397</v>
      </c>
      <c r="L381">
        <v>1.0907023419833599</v>
      </c>
      <c r="M381">
        <v>4.4999999999999998E-2</v>
      </c>
      <c r="N381">
        <v>1.1213854347221299</v>
      </c>
    </row>
    <row r="382" spans="1:14">
      <c r="A382" t="s">
        <v>452</v>
      </c>
      <c r="B382" t="s">
        <v>347</v>
      </c>
      <c r="C382" t="s">
        <v>348</v>
      </c>
      <c r="D382" t="s">
        <v>17</v>
      </c>
      <c r="E382" t="s">
        <v>18</v>
      </c>
      <c r="F382" t="s">
        <v>19</v>
      </c>
      <c r="G382" t="s">
        <v>20</v>
      </c>
      <c r="H382">
        <v>65</v>
      </c>
      <c r="I382">
        <v>0.42089158346414801</v>
      </c>
      <c r="J382">
        <v>0.68403637176131105</v>
      </c>
      <c r="K382">
        <v>0.50022270715403305</v>
      </c>
      <c r="L382">
        <v>0.64876157674768897</v>
      </c>
      <c r="M382">
        <v>0.45600000000000002</v>
      </c>
      <c r="N382">
        <v>0.393324570511565</v>
      </c>
    </row>
    <row r="383" spans="1:14">
      <c r="A383" t="s">
        <v>452</v>
      </c>
      <c r="B383" t="s">
        <v>349</v>
      </c>
      <c r="C383" t="s">
        <v>350</v>
      </c>
      <c r="D383" t="s">
        <v>17</v>
      </c>
      <c r="E383" t="s">
        <v>18</v>
      </c>
      <c r="F383" t="s">
        <v>19</v>
      </c>
      <c r="G383" t="s">
        <v>20</v>
      </c>
      <c r="H383">
        <v>39</v>
      </c>
      <c r="I383">
        <v>0.27884680715923699</v>
      </c>
      <c r="J383">
        <v>0.89974060906656905</v>
      </c>
      <c r="K383">
        <v>0.375573260969224</v>
      </c>
      <c r="L383">
        <v>0.52805947312706802</v>
      </c>
      <c r="M383">
        <v>0.78900000000000003</v>
      </c>
      <c r="N383">
        <v>0.23817893658261699</v>
      </c>
    </row>
    <row r="384" spans="1:14">
      <c r="A384" t="s">
        <v>452</v>
      </c>
      <c r="B384" t="s">
        <v>351</v>
      </c>
      <c r="C384" t="s">
        <v>352</v>
      </c>
      <c r="D384" t="s">
        <v>17</v>
      </c>
      <c r="E384" t="s">
        <v>18</v>
      </c>
      <c r="F384" t="s">
        <v>19</v>
      </c>
      <c r="G384" t="s">
        <v>20</v>
      </c>
      <c r="H384">
        <v>380</v>
      </c>
      <c r="I384">
        <v>0.54653397722639496</v>
      </c>
      <c r="J384">
        <v>0.776936950429302</v>
      </c>
      <c r="K384">
        <v>0.51170853295532404</v>
      </c>
      <c r="L384">
        <v>0.73927936345227097</v>
      </c>
      <c r="M384">
        <v>0.59899999999999998</v>
      </c>
      <c r="N384">
        <v>0.32534037930561299</v>
      </c>
    </row>
    <row r="385" spans="1:14">
      <c r="A385" t="s">
        <v>452</v>
      </c>
      <c r="B385" t="s">
        <v>353</v>
      </c>
      <c r="C385" t="s">
        <v>354</v>
      </c>
      <c r="D385" t="s">
        <v>17</v>
      </c>
      <c r="E385" t="s">
        <v>18</v>
      </c>
      <c r="F385" t="s">
        <v>19</v>
      </c>
      <c r="G385" t="s">
        <v>20</v>
      </c>
      <c r="H385">
        <v>338</v>
      </c>
      <c r="I385">
        <v>0.27423386926124199</v>
      </c>
      <c r="J385">
        <v>0.84190733960099295</v>
      </c>
      <c r="K385">
        <v>0.36495065466973903</v>
      </c>
      <c r="L385">
        <v>0.52367343761283403</v>
      </c>
      <c r="M385">
        <v>0.70799999999999996</v>
      </c>
      <c r="N385">
        <v>0.24199094349559999</v>
      </c>
    </row>
    <row r="386" spans="1:14">
      <c r="A386" t="s">
        <v>452</v>
      </c>
      <c r="B386" t="s">
        <v>355</v>
      </c>
      <c r="C386" t="s">
        <v>356</v>
      </c>
      <c r="D386" t="s">
        <v>17</v>
      </c>
      <c r="E386" t="s">
        <v>18</v>
      </c>
      <c r="F386" t="s">
        <v>19</v>
      </c>
      <c r="G386" t="s">
        <v>20</v>
      </c>
      <c r="H386">
        <v>54</v>
      </c>
      <c r="I386">
        <v>0.31791748802356601</v>
      </c>
      <c r="J386">
        <v>0.87462063946666102</v>
      </c>
      <c r="K386">
        <v>0.38266750980662201</v>
      </c>
      <c r="L386">
        <v>0.56384172249272702</v>
      </c>
      <c r="M386">
        <v>0.748</v>
      </c>
      <c r="N386">
        <v>0.22997731617740699</v>
      </c>
    </row>
    <row r="387" spans="1:14">
      <c r="A387" t="s">
        <v>452</v>
      </c>
      <c r="B387" t="s">
        <v>357</v>
      </c>
      <c r="C387" t="s">
        <v>358</v>
      </c>
      <c r="D387" t="s">
        <v>17</v>
      </c>
      <c r="E387" t="s">
        <v>18</v>
      </c>
      <c r="F387" t="s">
        <v>19</v>
      </c>
      <c r="G387" t="s">
        <v>20</v>
      </c>
      <c r="H387">
        <v>64</v>
      </c>
      <c r="I387">
        <v>0.38337981376944102</v>
      </c>
      <c r="J387">
        <v>0.82663817893690705</v>
      </c>
      <c r="K387">
        <v>0.47120819598261099</v>
      </c>
      <c r="L387">
        <v>0.619176722567508</v>
      </c>
      <c r="M387">
        <v>0.65</v>
      </c>
      <c r="N387">
        <v>0.37845906550491598</v>
      </c>
    </row>
    <row r="388" spans="1:14">
      <c r="A388" t="s">
        <v>452</v>
      </c>
      <c r="B388" t="s">
        <v>359</v>
      </c>
      <c r="C388" t="s">
        <v>360</v>
      </c>
      <c r="D388" t="s">
        <v>17</v>
      </c>
      <c r="E388" t="s">
        <v>18</v>
      </c>
      <c r="F388" t="s">
        <v>19</v>
      </c>
      <c r="G388" t="s">
        <v>20</v>
      </c>
      <c r="H388">
        <v>53</v>
      </c>
      <c r="I388">
        <v>0.53841798412556297</v>
      </c>
      <c r="J388">
        <v>0.82086878546705699</v>
      </c>
      <c r="K388">
        <v>0.50760642322319505</v>
      </c>
      <c r="L388">
        <v>0.73376970782771</v>
      </c>
      <c r="M388">
        <v>0.66700000000000004</v>
      </c>
      <c r="N388">
        <v>0.36525815195506101</v>
      </c>
    </row>
    <row r="389" spans="1:14">
      <c r="A389" t="s">
        <v>452</v>
      </c>
      <c r="B389" t="s">
        <v>361</v>
      </c>
      <c r="C389" t="s">
        <v>362</v>
      </c>
      <c r="D389" t="s">
        <v>17</v>
      </c>
      <c r="E389" t="s">
        <v>18</v>
      </c>
      <c r="F389" t="s">
        <v>19</v>
      </c>
      <c r="G389" t="s">
        <v>20</v>
      </c>
      <c r="H389">
        <v>55</v>
      </c>
      <c r="I389">
        <v>0.46344155714370899</v>
      </c>
      <c r="J389">
        <v>0.76953524851205901</v>
      </c>
      <c r="K389">
        <v>0.41867407589178501</v>
      </c>
      <c r="L389">
        <v>0.68076542005577001</v>
      </c>
      <c r="M389">
        <v>0.56999999999999995</v>
      </c>
      <c r="N389">
        <v>0.24691859026465399</v>
      </c>
    </row>
    <row r="390" spans="1:14">
      <c r="A390" t="s">
        <v>452</v>
      </c>
      <c r="B390" t="s">
        <v>363</v>
      </c>
      <c r="C390" t="s">
        <v>364</v>
      </c>
      <c r="D390" t="s">
        <v>17</v>
      </c>
      <c r="E390" t="s">
        <v>18</v>
      </c>
      <c r="F390" t="s">
        <v>19</v>
      </c>
      <c r="G390" t="s">
        <v>20</v>
      </c>
      <c r="H390">
        <v>94</v>
      </c>
      <c r="I390">
        <v>0.88719192164382599</v>
      </c>
      <c r="J390">
        <v>0.60429200849150899</v>
      </c>
      <c r="K390">
        <v>0.74346098501505697</v>
      </c>
      <c r="L390">
        <v>0.94190865886444897</v>
      </c>
      <c r="M390">
        <v>0.35299999999999998</v>
      </c>
      <c r="N390">
        <v>0.55788947223563401</v>
      </c>
    </row>
    <row r="391" spans="1:14">
      <c r="A391" t="s">
        <v>452</v>
      </c>
      <c r="B391" t="s">
        <v>365</v>
      </c>
      <c r="C391" t="s">
        <v>366</v>
      </c>
      <c r="D391" t="s">
        <v>17</v>
      </c>
      <c r="E391" t="s">
        <v>18</v>
      </c>
      <c r="F391" t="s">
        <v>19</v>
      </c>
      <c r="G391" t="s">
        <v>20</v>
      </c>
      <c r="H391">
        <v>3</v>
      </c>
      <c r="I391">
        <v>0.29731255505260501</v>
      </c>
      <c r="J391">
        <v>0.999999999999999</v>
      </c>
      <c r="K391">
        <v>0.54525939656906697</v>
      </c>
      <c r="L391">
        <v>0.54526374815551903</v>
      </c>
      <c r="M391">
        <v>0.76800000000000002</v>
      </c>
      <c r="N391">
        <v>0.54371902230576497</v>
      </c>
    </row>
    <row r="392" spans="1:14">
      <c r="A392" t="s">
        <v>452</v>
      </c>
      <c r="B392" t="s">
        <v>367</v>
      </c>
      <c r="C392" t="s">
        <v>368</v>
      </c>
      <c r="D392" t="s">
        <v>17</v>
      </c>
      <c r="E392" t="s">
        <v>18</v>
      </c>
      <c r="F392" t="s">
        <v>19</v>
      </c>
      <c r="G392" t="s">
        <v>20</v>
      </c>
      <c r="H392">
        <v>33</v>
      </c>
      <c r="I392">
        <v>0.237781262617313</v>
      </c>
      <c r="J392">
        <v>0.76096940467969898</v>
      </c>
      <c r="K392">
        <v>0.34487096252499599</v>
      </c>
      <c r="L392">
        <v>0.48762820121206402</v>
      </c>
      <c r="M392">
        <v>0.44900000000000001</v>
      </c>
      <c r="N392">
        <v>0.26607909985286698</v>
      </c>
    </row>
    <row r="393" spans="1:14">
      <c r="A393" t="s">
        <v>452</v>
      </c>
      <c r="B393" t="s">
        <v>369</v>
      </c>
      <c r="C393" t="s">
        <v>370</v>
      </c>
      <c r="D393" t="s">
        <v>17</v>
      </c>
      <c r="E393" t="s">
        <v>18</v>
      </c>
      <c r="F393" t="s">
        <v>19</v>
      </c>
      <c r="G393" t="s">
        <v>20</v>
      </c>
      <c r="H393">
        <v>11</v>
      </c>
      <c r="I393">
        <v>0.30626241359873402</v>
      </c>
      <c r="J393">
        <v>0.77792920489022399</v>
      </c>
      <c r="K393">
        <v>0.43670982152754401</v>
      </c>
      <c r="L393">
        <v>0.55340980620037294</v>
      </c>
      <c r="M393">
        <v>0.54700000000000004</v>
      </c>
      <c r="N393">
        <v>0.251126764935379</v>
      </c>
    </row>
    <row r="394" spans="1:14">
      <c r="A394" t="s">
        <v>452</v>
      </c>
      <c r="B394" t="s">
        <v>371</v>
      </c>
      <c r="C394" t="s">
        <v>372</v>
      </c>
      <c r="D394" t="s">
        <v>17</v>
      </c>
      <c r="E394" t="s">
        <v>18</v>
      </c>
      <c r="F394" t="s">
        <v>19</v>
      </c>
      <c r="G394" t="s">
        <v>20</v>
      </c>
      <c r="H394">
        <v>12</v>
      </c>
      <c r="I394">
        <v>0.18546556557624799</v>
      </c>
      <c r="J394">
        <v>0.71144227333161802</v>
      </c>
      <c r="K394">
        <v>0.26331470713758398</v>
      </c>
      <c r="L394">
        <v>0.43065713227142599</v>
      </c>
      <c r="M394">
        <v>0.45600000000000002</v>
      </c>
      <c r="N394">
        <v>0.125968371846748</v>
      </c>
    </row>
    <row r="395" spans="1:14">
      <c r="A395" t="s">
        <v>452</v>
      </c>
      <c r="B395" t="s">
        <v>373</v>
      </c>
      <c r="C395" t="s">
        <v>374</v>
      </c>
      <c r="D395" t="s">
        <v>17</v>
      </c>
      <c r="E395" t="s">
        <v>18</v>
      </c>
      <c r="F395" t="s">
        <v>19</v>
      </c>
      <c r="G395" t="s">
        <v>20</v>
      </c>
      <c r="H395">
        <v>27</v>
      </c>
      <c r="I395">
        <v>0.49632157130371701</v>
      </c>
      <c r="J395">
        <v>0.54238889858872796</v>
      </c>
      <c r="K395">
        <v>0.49967534883393599</v>
      </c>
      <c r="L395">
        <v>0.70450093775928901</v>
      </c>
      <c r="M395">
        <v>0.27</v>
      </c>
      <c r="N395">
        <v>0.36413554789223201</v>
      </c>
    </row>
    <row r="396" spans="1:14">
      <c r="A396" t="s">
        <v>452</v>
      </c>
      <c r="B396" t="s">
        <v>375</v>
      </c>
      <c r="C396" t="s">
        <v>376</v>
      </c>
      <c r="D396" t="s">
        <v>17</v>
      </c>
      <c r="E396" t="s">
        <v>18</v>
      </c>
      <c r="F396" t="s">
        <v>19</v>
      </c>
      <c r="G396" t="s">
        <v>20</v>
      </c>
      <c r="H396">
        <v>4</v>
      </c>
      <c r="I396">
        <v>1.57112135849566</v>
      </c>
      <c r="J396">
        <v>0.70930315300884605</v>
      </c>
      <c r="K396">
        <v>1.1376004128466799</v>
      </c>
      <c r="L396">
        <v>1.2534437994962699</v>
      </c>
      <c r="M396">
        <v>3.0870000000000002</v>
      </c>
      <c r="N396">
        <v>1.3251851707933899</v>
      </c>
    </row>
    <row r="397" spans="1:14">
      <c r="A397" t="s">
        <v>452</v>
      </c>
      <c r="B397" t="s">
        <v>377</v>
      </c>
      <c r="C397" t="s">
        <v>378</v>
      </c>
      <c r="D397" t="s">
        <v>17</v>
      </c>
      <c r="E397" t="s">
        <v>18</v>
      </c>
      <c r="F397" t="s">
        <v>19</v>
      </c>
      <c r="G397" t="s">
        <v>20</v>
      </c>
      <c r="H397">
        <v>31</v>
      </c>
      <c r="I397">
        <v>0.31082829101731801</v>
      </c>
      <c r="J397">
        <v>0.67710993829173205</v>
      </c>
      <c r="K397">
        <v>0.38256833345871</v>
      </c>
      <c r="L397">
        <v>0.55751976737808895</v>
      </c>
      <c r="M397">
        <v>0.432</v>
      </c>
      <c r="N397">
        <v>0.20111906495262899</v>
      </c>
    </row>
    <row r="398" spans="1:14">
      <c r="A398" t="s">
        <v>452</v>
      </c>
      <c r="B398" t="s">
        <v>379</v>
      </c>
      <c r="C398" t="s">
        <v>380</v>
      </c>
      <c r="D398" t="s">
        <v>17</v>
      </c>
      <c r="E398" t="s">
        <v>18</v>
      </c>
      <c r="F398" t="s">
        <v>19</v>
      </c>
      <c r="G398" t="s">
        <v>20</v>
      </c>
      <c r="H398">
        <v>536</v>
      </c>
      <c r="I398">
        <v>3.8467259662763098E-2</v>
      </c>
      <c r="J398">
        <v>0.90232398602002695</v>
      </c>
      <c r="K398">
        <v>0.120955038891531</v>
      </c>
      <c r="L398">
        <v>0.19613072085413599</v>
      </c>
      <c r="M398">
        <v>0.81200000000000006</v>
      </c>
      <c r="N398">
        <v>6.6781031749529804E-2</v>
      </c>
    </row>
    <row r="399" spans="1:14">
      <c r="A399" t="s">
        <v>452</v>
      </c>
      <c r="B399" t="s">
        <v>381</v>
      </c>
      <c r="C399" t="s">
        <v>382</v>
      </c>
      <c r="D399" t="s">
        <v>17</v>
      </c>
      <c r="E399" t="s">
        <v>18</v>
      </c>
      <c r="F399" t="s">
        <v>19</v>
      </c>
      <c r="G399" t="s">
        <v>20</v>
      </c>
      <c r="H399">
        <v>631</v>
      </c>
      <c r="I399">
        <v>0.28026421373562999</v>
      </c>
      <c r="J399">
        <v>0.92461858207248704</v>
      </c>
      <c r="K399">
        <v>0.36183468610918601</v>
      </c>
      <c r="L399">
        <v>0.52939986185834098</v>
      </c>
      <c r="M399">
        <v>0.85</v>
      </c>
      <c r="N399">
        <v>0.229109777259765</v>
      </c>
    </row>
    <row r="400" spans="1:14">
      <c r="A400" t="s">
        <v>452</v>
      </c>
      <c r="B400" t="s">
        <v>383</v>
      </c>
      <c r="C400" t="s">
        <v>384</v>
      </c>
      <c r="D400" t="s">
        <v>17</v>
      </c>
      <c r="E400" t="s">
        <v>18</v>
      </c>
      <c r="F400" t="s">
        <v>19</v>
      </c>
      <c r="G400" t="s">
        <v>20</v>
      </c>
      <c r="H400">
        <v>82</v>
      </c>
      <c r="I400">
        <v>0.17409014326293801</v>
      </c>
      <c r="J400">
        <v>0.90751441485685802</v>
      </c>
      <c r="K400">
        <v>0.25603691723248601</v>
      </c>
      <c r="L400">
        <v>0.41724110926769697</v>
      </c>
      <c r="M400">
        <v>0.80600000000000005</v>
      </c>
      <c r="N400">
        <v>0.15844689892882299</v>
      </c>
    </row>
    <row r="401" spans="1:14">
      <c r="A401" t="s">
        <v>452</v>
      </c>
      <c r="B401" t="s">
        <v>385</v>
      </c>
      <c r="C401" t="s">
        <v>386</v>
      </c>
      <c r="D401" t="s">
        <v>17</v>
      </c>
      <c r="E401" t="s">
        <v>18</v>
      </c>
      <c r="F401" t="s">
        <v>19</v>
      </c>
      <c r="G401" t="s">
        <v>20</v>
      </c>
      <c r="H401">
        <v>233</v>
      </c>
      <c r="I401">
        <v>0.20849909704247099</v>
      </c>
      <c r="J401">
        <v>0.89583142636156998</v>
      </c>
      <c r="K401">
        <v>0.30832533714030502</v>
      </c>
      <c r="L401">
        <v>0.45661701352716999</v>
      </c>
      <c r="M401">
        <v>0.79800000000000004</v>
      </c>
      <c r="N401">
        <v>0.18863763502972</v>
      </c>
    </row>
    <row r="402" spans="1:14">
      <c r="A402" t="s">
        <v>452</v>
      </c>
      <c r="B402" t="s">
        <v>387</v>
      </c>
      <c r="C402" t="s">
        <v>388</v>
      </c>
      <c r="D402" t="s">
        <v>17</v>
      </c>
      <c r="E402" t="s">
        <v>18</v>
      </c>
      <c r="F402" t="s">
        <v>19</v>
      </c>
      <c r="G402" t="s">
        <v>20</v>
      </c>
      <c r="H402">
        <v>137</v>
      </c>
      <c r="I402">
        <v>0.22853598382894699</v>
      </c>
      <c r="J402">
        <v>0.84259456970435598</v>
      </c>
      <c r="K402">
        <v>0.30469005265897903</v>
      </c>
      <c r="L402">
        <v>0.47805437329758499</v>
      </c>
      <c r="M402">
        <v>0.71</v>
      </c>
      <c r="N402">
        <v>0.18242591089671101</v>
      </c>
    </row>
    <row r="403" spans="1:14">
      <c r="A403" t="s">
        <v>452</v>
      </c>
      <c r="B403" t="s">
        <v>389</v>
      </c>
      <c r="C403" t="s">
        <v>390</v>
      </c>
      <c r="D403" t="s">
        <v>17</v>
      </c>
      <c r="E403" t="s">
        <v>18</v>
      </c>
      <c r="F403" t="s">
        <v>19</v>
      </c>
      <c r="G403" t="s">
        <v>20</v>
      </c>
      <c r="H403">
        <v>53</v>
      </c>
      <c r="I403">
        <v>0.61710597999853201</v>
      </c>
      <c r="J403">
        <v>0.74560963175935302</v>
      </c>
      <c r="K403">
        <v>0.476675733326691</v>
      </c>
      <c r="L403">
        <v>0.78556093334542298</v>
      </c>
      <c r="M403">
        <v>0.51700000000000002</v>
      </c>
      <c r="N403">
        <v>0.25977207621430698</v>
      </c>
    </row>
    <row r="404" spans="1:14">
      <c r="A404" t="s">
        <v>452</v>
      </c>
      <c r="B404" t="s">
        <v>391</v>
      </c>
      <c r="C404" t="s">
        <v>392</v>
      </c>
      <c r="D404" t="s">
        <v>17</v>
      </c>
      <c r="E404" t="s">
        <v>18</v>
      </c>
      <c r="F404" t="s">
        <v>19</v>
      </c>
      <c r="G404" t="s">
        <v>20</v>
      </c>
      <c r="H404">
        <v>124</v>
      </c>
      <c r="I404">
        <v>0.11643059018096</v>
      </c>
      <c r="J404">
        <v>0.83732395267934401</v>
      </c>
      <c r="K404">
        <v>0.23194970227307499</v>
      </c>
      <c r="L404">
        <v>0.341219269943771</v>
      </c>
      <c r="M404">
        <v>0.69899999999999995</v>
      </c>
      <c r="N404">
        <v>0.14351517485933099</v>
      </c>
    </row>
    <row r="405" spans="1:14">
      <c r="A405" t="s">
        <v>452</v>
      </c>
      <c r="B405" t="s">
        <v>393</v>
      </c>
      <c r="C405" t="s">
        <v>394</v>
      </c>
      <c r="D405" t="s">
        <v>17</v>
      </c>
      <c r="E405" t="s">
        <v>18</v>
      </c>
      <c r="F405" t="s">
        <v>19</v>
      </c>
      <c r="G405" t="s">
        <v>20</v>
      </c>
      <c r="H405">
        <v>9</v>
      </c>
      <c r="I405">
        <v>0.35171951651684102</v>
      </c>
      <c r="J405">
        <v>0.29343517185052598</v>
      </c>
      <c r="K405">
        <v>0.423400773012368</v>
      </c>
      <c r="L405">
        <v>0.59305945445363295</v>
      </c>
      <c r="M405">
        <v>0.63</v>
      </c>
      <c r="N405">
        <v>0.21522096469655599</v>
      </c>
    </row>
    <row r="406" spans="1:14">
      <c r="A406" t="s">
        <v>452</v>
      </c>
      <c r="B406" t="s">
        <v>395</v>
      </c>
      <c r="C406" t="s">
        <v>396</v>
      </c>
      <c r="D406" t="s">
        <v>17</v>
      </c>
      <c r="E406" t="s">
        <v>18</v>
      </c>
      <c r="F406" t="s">
        <v>19</v>
      </c>
      <c r="G406" t="s">
        <v>20</v>
      </c>
      <c r="H406">
        <v>73</v>
      </c>
      <c r="I406">
        <v>0.42114717505843002</v>
      </c>
      <c r="J406">
        <v>0.82110899486427003</v>
      </c>
      <c r="K406">
        <v>0.4766131765212</v>
      </c>
      <c r="L406">
        <v>0.64895853107762602</v>
      </c>
      <c r="M406">
        <v>0.66100000000000003</v>
      </c>
      <c r="N406">
        <v>0.30899540904443101</v>
      </c>
    </row>
    <row r="407" spans="1:14">
      <c r="A407" t="s">
        <v>452</v>
      </c>
      <c r="B407" t="s">
        <v>397</v>
      </c>
      <c r="C407" t="s">
        <v>398</v>
      </c>
      <c r="D407" t="s">
        <v>17</v>
      </c>
      <c r="E407" t="s">
        <v>18</v>
      </c>
      <c r="F407" t="s">
        <v>19</v>
      </c>
      <c r="G407" t="s">
        <v>20</v>
      </c>
      <c r="H407">
        <v>3</v>
      </c>
      <c r="I407">
        <v>1.3025108707592099</v>
      </c>
      <c r="J407">
        <v>0.58245472752335103</v>
      </c>
      <c r="K407">
        <v>0.92592472778954005</v>
      </c>
      <c r="L407">
        <v>1.14127598360747</v>
      </c>
      <c r="M407">
        <v>0.151</v>
      </c>
      <c r="N407">
        <v>1.20349829859202</v>
      </c>
    </row>
    <row r="408" spans="1:14">
      <c r="A408" t="s">
        <v>452</v>
      </c>
      <c r="B408" t="s">
        <v>399</v>
      </c>
      <c r="C408" t="s">
        <v>400</v>
      </c>
      <c r="D408" t="s">
        <v>17</v>
      </c>
      <c r="E408" t="s">
        <v>18</v>
      </c>
      <c r="F408" t="s">
        <v>19</v>
      </c>
      <c r="G408" t="s">
        <v>20</v>
      </c>
      <c r="H408">
        <v>19</v>
      </c>
      <c r="I408">
        <v>4.9922232784813302E-2</v>
      </c>
      <c r="J408">
        <v>0.96840877005589499</v>
      </c>
      <c r="K408">
        <v>0.178520440871719</v>
      </c>
      <c r="L408">
        <v>0.22343283730197999</v>
      </c>
      <c r="M408">
        <v>0.91300000000000003</v>
      </c>
      <c r="N408">
        <v>0.142278811253475</v>
      </c>
    </row>
    <row r="409" spans="1:14">
      <c r="A409" t="s">
        <v>452</v>
      </c>
      <c r="B409" t="s">
        <v>401</v>
      </c>
      <c r="C409" t="s">
        <v>402</v>
      </c>
      <c r="D409" t="s">
        <v>17</v>
      </c>
      <c r="E409" t="s">
        <v>18</v>
      </c>
      <c r="F409" t="s">
        <v>19</v>
      </c>
      <c r="G409" t="s">
        <v>20</v>
      </c>
      <c r="H409">
        <v>128</v>
      </c>
      <c r="I409">
        <v>0.40549658268877498</v>
      </c>
      <c r="J409">
        <v>0.80787027599052297</v>
      </c>
      <c r="K409">
        <v>0.49028030837314202</v>
      </c>
      <c r="L409">
        <v>0.63678613575420695</v>
      </c>
      <c r="M409">
        <v>0.64900000000000002</v>
      </c>
      <c r="N409">
        <v>0.40748952617958301</v>
      </c>
    </row>
    <row r="410" spans="1:14">
      <c r="A410" t="s">
        <v>452</v>
      </c>
      <c r="B410" t="s">
        <v>403</v>
      </c>
      <c r="C410" t="s">
        <v>404</v>
      </c>
      <c r="D410" t="s">
        <v>17</v>
      </c>
      <c r="E410" t="s">
        <v>18</v>
      </c>
      <c r="F410" t="s">
        <v>19</v>
      </c>
      <c r="G410" t="s">
        <v>20</v>
      </c>
      <c r="H410">
        <v>174</v>
      </c>
      <c r="I410">
        <v>0.30430765826831002</v>
      </c>
      <c r="J410">
        <v>0.68054252924610104</v>
      </c>
      <c r="K410">
        <v>0.42955396829257803</v>
      </c>
      <c r="L410">
        <v>0.55164087798884998</v>
      </c>
      <c r="M410">
        <v>0.45</v>
      </c>
      <c r="N410">
        <v>0.364145906257199</v>
      </c>
    </row>
    <row r="411" spans="1:14">
      <c r="A411" t="s">
        <v>452</v>
      </c>
      <c r="B411" t="s">
        <v>405</v>
      </c>
      <c r="C411" t="s">
        <v>406</v>
      </c>
      <c r="D411" t="s">
        <v>17</v>
      </c>
      <c r="E411" t="s">
        <v>18</v>
      </c>
      <c r="F411" t="s">
        <v>19</v>
      </c>
      <c r="G411" t="s">
        <v>20</v>
      </c>
      <c r="H411">
        <v>3</v>
      </c>
      <c r="I411">
        <v>0.122367417915639</v>
      </c>
      <c r="J411">
        <v>0.99986255625472498</v>
      </c>
      <c r="K411">
        <v>0.31717332133903903</v>
      </c>
      <c r="L411">
        <v>0.34981054574674902</v>
      </c>
      <c r="M411">
        <v>0.93200000000000005</v>
      </c>
      <c r="N411">
        <v>0.371983389827794</v>
      </c>
    </row>
    <row r="412" spans="1:14">
      <c r="A412" t="s">
        <v>452</v>
      </c>
      <c r="B412" t="s">
        <v>407</v>
      </c>
      <c r="C412" t="s">
        <v>408</v>
      </c>
      <c r="D412" t="s">
        <v>17</v>
      </c>
      <c r="E412" t="s">
        <v>18</v>
      </c>
      <c r="F412" t="s">
        <v>19</v>
      </c>
      <c r="G412" t="s">
        <v>20</v>
      </c>
      <c r="H412">
        <v>3153</v>
      </c>
      <c r="I412">
        <v>0.128842813282353</v>
      </c>
      <c r="J412">
        <v>0.81963131905893205</v>
      </c>
      <c r="K412">
        <v>0.19350292041529199</v>
      </c>
      <c r="L412">
        <v>0.35894681121630401</v>
      </c>
      <c r="M412">
        <v>0.66700000000000004</v>
      </c>
      <c r="N412">
        <v>9.0780517235147601E-2</v>
      </c>
    </row>
    <row r="413" spans="1:14">
      <c r="A413" t="s">
        <v>452</v>
      </c>
      <c r="B413" t="s">
        <v>409</v>
      </c>
      <c r="C413" t="s">
        <v>410</v>
      </c>
      <c r="D413" t="s">
        <v>17</v>
      </c>
      <c r="E413" t="s">
        <v>18</v>
      </c>
      <c r="F413" t="s">
        <v>19</v>
      </c>
      <c r="G413" t="s">
        <v>20</v>
      </c>
      <c r="H413">
        <v>46</v>
      </c>
      <c r="I413">
        <v>0.19120097028024699</v>
      </c>
      <c r="J413">
        <v>0.839790361509404</v>
      </c>
      <c r="K413">
        <v>0.26621059403466002</v>
      </c>
      <c r="L413">
        <v>0.43726533166973902</v>
      </c>
      <c r="M413">
        <v>0.69399999999999995</v>
      </c>
      <c r="N413">
        <v>0.123604548568112</v>
      </c>
    </row>
    <row r="414" spans="1:14">
      <c r="A414" t="s">
        <v>452</v>
      </c>
      <c r="B414" t="s">
        <v>411</v>
      </c>
      <c r="C414" t="s">
        <v>412</v>
      </c>
      <c r="D414" t="s">
        <v>17</v>
      </c>
      <c r="E414" t="s">
        <v>18</v>
      </c>
      <c r="F414" t="s">
        <v>19</v>
      </c>
      <c r="G414" t="s">
        <v>20</v>
      </c>
      <c r="H414">
        <v>140</v>
      </c>
      <c r="I414">
        <v>0.22146147817324699</v>
      </c>
      <c r="J414">
        <v>0.93455644106153402</v>
      </c>
      <c r="K414">
        <v>0.26060427367740102</v>
      </c>
      <c r="L414">
        <v>0.470596938125661</v>
      </c>
      <c r="M414">
        <v>0.87</v>
      </c>
      <c r="N414">
        <v>0.14519532911835401</v>
      </c>
    </row>
    <row r="415" spans="1:14">
      <c r="A415" t="s">
        <v>452</v>
      </c>
      <c r="B415" t="s">
        <v>413</v>
      </c>
      <c r="C415" t="s">
        <v>414</v>
      </c>
      <c r="D415" t="s">
        <v>17</v>
      </c>
      <c r="E415" t="s">
        <v>18</v>
      </c>
      <c r="F415" t="s">
        <v>19</v>
      </c>
      <c r="G415" t="s">
        <v>20</v>
      </c>
      <c r="H415">
        <v>96</v>
      </c>
      <c r="I415">
        <v>5.1880187297985603E-2</v>
      </c>
      <c r="J415">
        <v>0.95112430509411094</v>
      </c>
      <c r="K415">
        <v>0.14862522690413399</v>
      </c>
      <c r="L415">
        <v>0.227772226792437</v>
      </c>
      <c r="M415">
        <v>0.90100000000000002</v>
      </c>
      <c r="N415">
        <v>7.8350689547823801E-2</v>
      </c>
    </row>
    <row r="416" spans="1:14">
      <c r="A416" t="s">
        <v>452</v>
      </c>
      <c r="B416" t="s">
        <v>415</v>
      </c>
      <c r="C416" t="s">
        <v>416</v>
      </c>
      <c r="D416" t="s">
        <v>17</v>
      </c>
      <c r="E416" t="s">
        <v>18</v>
      </c>
      <c r="F416" t="s">
        <v>19</v>
      </c>
      <c r="G416" t="s">
        <v>20</v>
      </c>
      <c r="H416">
        <v>89</v>
      </c>
      <c r="I416">
        <v>0.180881209176812</v>
      </c>
      <c r="J416">
        <v>0.88317096586742905</v>
      </c>
      <c r="K416">
        <v>0.26656764537434102</v>
      </c>
      <c r="L416">
        <v>0.425301315747803</v>
      </c>
      <c r="M416">
        <v>0.77</v>
      </c>
      <c r="N416">
        <v>0.18385949026170301</v>
      </c>
    </row>
    <row r="417" spans="1:14">
      <c r="A417" t="s">
        <v>452</v>
      </c>
      <c r="B417" t="s">
        <v>417</v>
      </c>
      <c r="C417" t="s">
        <v>418</v>
      </c>
      <c r="D417" t="s">
        <v>17</v>
      </c>
      <c r="E417" t="s">
        <v>18</v>
      </c>
      <c r="F417" t="s">
        <v>19</v>
      </c>
      <c r="G417" t="s">
        <v>20</v>
      </c>
      <c r="H417">
        <v>4</v>
      </c>
      <c r="I417">
        <v>1.08722540956444</v>
      </c>
      <c r="J417">
        <v>0.97124593764461697</v>
      </c>
      <c r="K417">
        <v>0.92877807056430295</v>
      </c>
      <c r="L417">
        <v>1.0427010163821799</v>
      </c>
      <c r="M417">
        <v>0.67500000000000004</v>
      </c>
      <c r="N417">
        <v>0.93987229437429598</v>
      </c>
    </row>
    <row r="418" spans="1:14" hidden="1">
      <c r="A418" t="s">
        <v>452</v>
      </c>
      <c r="B418" t="s">
        <v>419</v>
      </c>
      <c r="C418" t="s">
        <v>420</v>
      </c>
      <c r="D418" t="s">
        <v>421</v>
      </c>
      <c r="E418" t="s">
        <v>18</v>
      </c>
      <c r="F418" t="s">
        <v>19</v>
      </c>
      <c r="G418" t="s">
        <v>20</v>
      </c>
      <c r="H418">
        <v>6</v>
      </c>
      <c r="I418">
        <v>0.85308151991530901</v>
      </c>
      <c r="J418">
        <v>-0.98196444124905802</v>
      </c>
      <c r="K418">
        <v>0.91012533074524904</v>
      </c>
      <c r="L418">
        <v>0.92362412263610205</v>
      </c>
      <c r="M418">
        <v>53.582999999999998</v>
      </c>
      <c r="N418">
        <v>0.86072937027566798</v>
      </c>
    </row>
    <row r="419" spans="1:14" hidden="1">
      <c r="A419" t="s">
        <v>452</v>
      </c>
      <c r="B419" t="s">
        <v>422</v>
      </c>
      <c r="C419" t="s">
        <v>423</v>
      </c>
      <c r="D419" t="s">
        <v>421</v>
      </c>
      <c r="E419" t="s">
        <v>18</v>
      </c>
      <c r="F419" t="s">
        <v>19</v>
      </c>
      <c r="G419" t="s">
        <v>20</v>
      </c>
      <c r="H419">
        <v>7</v>
      </c>
      <c r="I419">
        <v>0.50653309080395104</v>
      </c>
      <c r="J419">
        <v>0.36369518815670698</v>
      </c>
      <c r="K419">
        <v>0.45948161622443801</v>
      </c>
      <c r="L419">
        <v>0.71171138167374504</v>
      </c>
      <c r="M419">
        <v>3.5999999999999997E-2</v>
      </c>
      <c r="N419">
        <v>0.31321790930434101</v>
      </c>
    </row>
    <row r="420" spans="1:14" hidden="1">
      <c r="A420" t="s">
        <v>452</v>
      </c>
      <c r="B420" t="s">
        <v>424</v>
      </c>
      <c r="C420" t="s">
        <v>425</v>
      </c>
      <c r="D420" t="s">
        <v>421</v>
      </c>
      <c r="E420" t="s">
        <v>18</v>
      </c>
      <c r="F420" t="s">
        <v>19</v>
      </c>
      <c r="G420" t="s">
        <v>20</v>
      </c>
      <c r="H420">
        <v>1</v>
      </c>
    </row>
    <row r="421" spans="1:14" hidden="1">
      <c r="A421" t="s">
        <v>452</v>
      </c>
      <c r="B421" t="s">
        <v>426</v>
      </c>
      <c r="C421" t="s">
        <v>427</v>
      </c>
      <c r="D421" t="s">
        <v>421</v>
      </c>
      <c r="E421" t="s">
        <v>18</v>
      </c>
      <c r="F421" t="s">
        <v>19</v>
      </c>
      <c r="G421" t="s">
        <v>20</v>
      </c>
      <c r="H421">
        <v>4</v>
      </c>
      <c r="I421">
        <v>0.922232830201419</v>
      </c>
      <c r="J421">
        <v>-1</v>
      </c>
      <c r="K421">
        <v>0.93243761063103003</v>
      </c>
      <c r="L421">
        <v>0.96032954250164504</v>
      </c>
      <c r="M421">
        <v>17.228000000000002</v>
      </c>
      <c r="N421">
        <v>0.93243761063103003</v>
      </c>
    </row>
    <row r="422" spans="1:14" hidden="1">
      <c r="A422" t="s">
        <v>452</v>
      </c>
      <c r="B422" t="s">
        <v>428</v>
      </c>
      <c r="C422" t="s">
        <v>429</v>
      </c>
      <c r="D422" t="s">
        <v>421</v>
      </c>
      <c r="E422" t="s">
        <v>18</v>
      </c>
      <c r="F422" t="s">
        <v>19</v>
      </c>
      <c r="G422" t="s">
        <v>20</v>
      </c>
      <c r="H422">
        <v>8</v>
      </c>
      <c r="I422">
        <v>1.4466624029877999</v>
      </c>
      <c r="J422">
        <v>-0.99606698708872599</v>
      </c>
      <c r="K422">
        <v>1.18583150270155</v>
      </c>
      <c r="L422">
        <v>1.2027727977418701</v>
      </c>
      <c r="M422">
        <v>2.2690000000000001</v>
      </c>
      <c r="N422">
        <v>1.24883898273857</v>
      </c>
    </row>
    <row r="423" spans="1:14" hidden="1">
      <c r="A423" t="s">
        <v>452</v>
      </c>
      <c r="B423" t="s">
        <v>430</v>
      </c>
      <c r="C423" t="s">
        <v>431</v>
      </c>
      <c r="D423" t="s">
        <v>421</v>
      </c>
      <c r="E423" t="s">
        <v>18</v>
      </c>
      <c r="F423" t="s">
        <v>19</v>
      </c>
      <c r="G423" t="s">
        <v>20</v>
      </c>
      <c r="H423">
        <v>4</v>
      </c>
      <c r="I423">
        <v>1.81442801890637</v>
      </c>
      <c r="J423">
        <v>0.88303645545783904</v>
      </c>
      <c r="K423">
        <v>1.1974476432641501</v>
      </c>
      <c r="L423">
        <v>1.3470070597091801</v>
      </c>
      <c r="M423">
        <v>1.2050000000000001</v>
      </c>
      <c r="N423">
        <v>1.3115982115268701</v>
      </c>
    </row>
    <row r="424" spans="1:14" hidden="1">
      <c r="A424" t="s">
        <v>452</v>
      </c>
      <c r="B424" t="s">
        <v>432</v>
      </c>
      <c r="C424" t="s">
        <v>433</v>
      </c>
      <c r="D424" t="s">
        <v>421</v>
      </c>
      <c r="E424" t="s">
        <v>18</v>
      </c>
      <c r="F424" t="s">
        <v>19</v>
      </c>
      <c r="G424" t="s">
        <v>20</v>
      </c>
      <c r="H424">
        <v>8</v>
      </c>
      <c r="I424">
        <v>1.2472173885857001</v>
      </c>
      <c r="J424">
        <v>0.81659568183332598</v>
      </c>
      <c r="K424">
        <v>1.0767364476552299</v>
      </c>
      <c r="L424">
        <v>1.1167888737741301</v>
      </c>
      <c r="M424">
        <v>3.9790000000000001</v>
      </c>
      <c r="N424">
        <v>1.03311546652241</v>
      </c>
    </row>
    <row r="425" spans="1:14" hidden="1">
      <c r="A425" t="s">
        <v>452</v>
      </c>
      <c r="B425" t="s">
        <v>434</v>
      </c>
      <c r="C425" t="s">
        <v>435</v>
      </c>
      <c r="D425" t="s">
        <v>421</v>
      </c>
      <c r="E425" t="s">
        <v>18</v>
      </c>
      <c r="F425" t="s">
        <v>19</v>
      </c>
      <c r="G425" t="s">
        <v>20</v>
      </c>
      <c r="H425">
        <v>3</v>
      </c>
      <c r="I425">
        <v>0.77648214349248701</v>
      </c>
      <c r="J425">
        <v>0.23456176477145699</v>
      </c>
      <c r="K425">
        <v>0.85103464838854104</v>
      </c>
      <c r="L425">
        <v>0.88118224192983297</v>
      </c>
      <c r="M425">
        <v>13.69</v>
      </c>
      <c r="N425">
        <v>0.95855476608847501</v>
      </c>
    </row>
    <row r="426" spans="1:14" hidden="1">
      <c r="A426" t="s">
        <v>452</v>
      </c>
      <c r="B426" t="s">
        <v>436</v>
      </c>
      <c r="C426" t="s">
        <v>437</v>
      </c>
      <c r="D426" t="s">
        <v>421</v>
      </c>
      <c r="E426" t="s">
        <v>18</v>
      </c>
      <c r="F426" t="s">
        <v>19</v>
      </c>
      <c r="G426" t="s">
        <v>20</v>
      </c>
      <c r="H426">
        <v>6</v>
      </c>
      <c r="I426">
        <v>0.89539349655920597</v>
      </c>
      <c r="J426">
        <v>0.99993610297252</v>
      </c>
      <c r="K426">
        <v>0.94597273859434605</v>
      </c>
      <c r="L426">
        <v>0.94625234296101302</v>
      </c>
      <c r="M426">
        <v>20.331</v>
      </c>
      <c r="N426">
        <v>0.960558314350061</v>
      </c>
    </row>
    <row r="427" spans="1:14" hidden="1">
      <c r="A427" t="s">
        <v>452</v>
      </c>
      <c r="B427" t="s">
        <v>438</v>
      </c>
      <c r="C427" t="s">
        <v>439</v>
      </c>
      <c r="D427" t="s">
        <v>421</v>
      </c>
      <c r="E427" t="s">
        <v>18</v>
      </c>
      <c r="F427" t="s">
        <v>19</v>
      </c>
      <c r="G427" t="s">
        <v>20</v>
      </c>
      <c r="H427">
        <v>6</v>
      </c>
      <c r="I427">
        <v>0.43225818615892497</v>
      </c>
      <c r="J427">
        <v>-0.77593171285935902</v>
      </c>
      <c r="K427">
        <v>0.58627367057122204</v>
      </c>
      <c r="L427">
        <v>0.65746344853453598</v>
      </c>
      <c r="M427">
        <v>6.016</v>
      </c>
      <c r="N427">
        <v>0.49220778953841499</v>
      </c>
    </row>
    <row r="428" spans="1:14" hidden="1">
      <c r="A428" t="s">
        <v>452</v>
      </c>
      <c r="B428" t="s">
        <v>440</v>
      </c>
      <c r="C428" t="s">
        <v>441</v>
      </c>
      <c r="D428" t="s">
        <v>421</v>
      </c>
      <c r="E428" t="s">
        <v>18</v>
      </c>
      <c r="F428" t="s">
        <v>19</v>
      </c>
      <c r="G428" t="s">
        <v>20</v>
      </c>
      <c r="H428">
        <v>6</v>
      </c>
      <c r="I428">
        <v>0.10780913546582201</v>
      </c>
      <c r="J428">
        <v>0.90001796505570797</v>
      </c>
      <c r="K428">
        <v>0.31111423516869302</v>
      </c>
      <c r="L428">
        <v>0.32834301494903601</v>
      </c>
      <c r="M428">
        <v>1.9039999999999999</v>
      </c>
      <c r="N428">
        <v>0.28659870469015503</v>
      </c>
    </row>
    <row r="429" spans="1:14" hidden="1">
      <c r="A429" t="s">
        <v>452</v>
      </c>
      <c r="B429" t="s">
        <v>442</v>
      </c>
      <c r="C429" t="s">
        <v>443</v>
      </c>
      <c r="D429" t="s">
        <v>421</v>
      </c>
      <c r="E429" t="s">
        <v>18</v>
      </c>
      <c r="F429" t="s">
        <v>19</v>
      </c>
      <c r="G429" t="s">
        <v>20</v>
      </c>
      <c r="H429">
        <v>4</v>
      </c>
      <c r="I429">
        <v>4.3768359859735897</v>
      </c>
      <c r="K429">
        <v>2.0854257345199501</v>
      </c>
      <c r="L429">
        <v>2.0920889048923299</v>
      </c>
      <c r="M429">
        <v>0</v>
      </c>
      <c r="N429">
        <v>2.0854257345199501</v>
      </c>
    </row>
    <row r="430" spans="1:14" hidden="1">
      <c r="A430" t="s">
        <v>452</v>
      </c>
      <c r="B430" t="s">
        <v>444</v>
      </c>
      <c r="C430" t="s">
        <v>445</v>
      </c>
      <c r="D430" t="s">
        <v>421</v>
      </c>
      <c r="E430" t="s">
        <v>18</v>
      </c>
      <c r="F430" t="s">
        <v>19</v>
      </c>
      <c r="G430" t="s">
        <v>20</v>
      </c>
      <c r="H430">
        <v>8</v>
      </c>
      <c r="I430">
        <v>1.7521750161893099</v>
      </c>
      <c r="J430">
        <v>0.35809006410717098</v>
      </c>
      <c r="K430">
        <v>1.1329007719890101</v>
      </c>
      <c r="L430">
        <v>1.3236974791051399</v>
      </c>
      <c r="M430">
        <v>2.3029999999999999</v>
      </c>
      <c r="N430">
        <v>1.2349134898398999</v>
      </c>
    </row>
    <row r="431" spans="1:14" hidden="1">
      <c r="A431" t="s">
        <v>452</v>
      </c>
      <c r="B431" t="s">
        <v>446</v>
      </c>
      <c r="C431" t="s">
        <v>447</v>
      </c>
      <c r="D431" t="s">
        <v>421</v>
      </c>
      <c r="E431" t="s">
        <v>18</v>
      </c>
      <c r="F431" t="s">
        <v>19</v>
      </c>
      <c r="G431" t="s">
        <v>20</v>
      </c>
      <c r="H431">
        <v>8</v>
      </c>
      <c r="I431">
        <v>4.7798606716013197</v>
      </c>
      <c r="J431">
        <v>0.46051385145721102</v>
      </c>
      <c r="K431">
        <v>2.1480285672028301</v>
      </c>
      <c r="L431">
        <v>2.1862892470122302</v>
      </c>
      <c r="M431">
        <v>25.462</v>
      </c>
      <c r="N431">
        <v>2.25662936605341</v>
      </c>
    </row>
    <row r="432" spans="1:14" hidden="1">
      <c r="A432" t="s">
        <v>452</v>
      </c>
      <c r="B432" t="s">
        <v>448</v>
      </c>
      <c r="C432" t="s">
        <v>449</v>
      </c>
      <c r="D432" t="s">
        <v>421</v>
      </c>
      <c r="E432" t="s">
        <v>18</v>
      </c>
      <c r="F432" t="s">
        <v>19</v>
      </c>
      <c r="G432" t="s">
        <v>20</v>
      </c>
      <c r="H432">
        <v>2</v>
      </c>
      <c r="I432">
        <v>1.3577343357501099</v>
      </c>
      <c r="K432">
        <v>1.16521857852941</v>
      </c>
      <c r="L432">
        <v>1.16521857852941</v>
      </c>
      <c r="M432">
        <v>0</v>
      </c>
      <c r="N432">
        <v>1.16521857852941</v>
      </c>
    </row>
    <row r="433" spans="1:14" hidden="1">
      <c r="A433" t="s">
        <v>452</v>
      </c>
      <c r="B433" t="s">
        <v>450</v>
      </c>
      <c r="C433" t="s">
        <v>451</v>
      </c>
      <c r="D433" t="s">
        <v>421</v>
      </c>
      <c r="E433" t="s">
        <v>18</v>
      </c>
      <c r="F433" t="s">
        <v>19</v>
      </c>
      <c r="G433" t="s">
        <v>20</v>
      </c>
      <c r="H433">
        <v>2</v>
      </c>
      <c r="I433">
        <v>0.885275986013765</v>
      </c>
      <c r="K433">
        <v>0.94089105958860397</v>
      </c>
      <c r="L433">
        <v>0.94089105958860397</v>
      </c>
      <c r="M433">
        <v>0</v>
      </c>
      <c r="N433">
        <v>0.94089105958860397</v>
      </c>
    </row>
  </sheetData>
  <autoFilter ref="A1:N433">
    <filterColumn colId="0">
      <filters>
        <filter val="AutogluonTRAIN1213_AgonistAntagonist_humanalltrainconcat_selefeatureTOP200_108min"/>
      </filters>
    </filterColumn>
    <filterColumn colId="3">
      <filters>
        <filter val="human_valid"/>
      </filters>
    </filterColumn>
  </autoFilter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selection activeCell="P3" sqref="P3"/>
    </sheetView>
  </sheetViews>
  <sheetFormatPr baseColWidth="10" defaultRowHeight="15"/>
  <sheetData>
    <row r="1" spans="1:17">
      <c r="H1">
        <f>SUM(H3:H202)</f>
        <v>25336</v>
      </c>
      <c r="J1">
        <f>SUM(J3:J202)/$H$1</f>
        <v>0.27100429397855857</v>
      </c>
      <c r="L1">
        <f>SUM(L3:L202)/$H$1</f>
        <v>0.84389085998158264</v>
      </c>
      <c r="N1">
        <f>SUM(N3:N202)/$H$1</f>
        <v>0.32906410611480014</v>
      </c>
    </row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9</v>
      </c>
      <c r="M2" t="s">
        <v>10</v>
      </c>
      <c r="O2" t="s">
        <v>11</v>
      </c>
      <c r="P2" t="s">
        <v>12</v>
      </c>
      <c r="Q2" t="s">
        <v>13</v>
      </c>
    </row>
    <row r="3" spans="1:17">
      <c r="A3" t="s">
        <v>452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170</v>
      </c>
      <c r="I3">
        <v>0.17870266216327299</v>
      </c>
      <c r="J3">
        <f>H3*I3</f>
        <v>30.37945256775641</v>
      </c>
      <c r="K3">
        <v>0.94103328730832903</v>
      </c>
      <c r="L3">
        <f>H3*K3</f>
        <v>159.97565884241592</v>
      </c>
      <c r="M3">
        <v>0.28821367457369401</v>
      </c>
      <c r="N3">
        <f>H3*M3</f>
        <v>48.99632467752798</v>
      </c>
      <c r="O3">
        <v>0.42273237652594398</v>
      </c>
      <c r="P3">
        <v>0.88500000000000001</v>
      </c>
      <c r="Q3">
        <v>0.16568145784514901</v>
      </c>
    </row>
    <row r="4" spans="1:17">
      <c r="A4" t="s">
        <v>452</v>
      </c>
      <c r="B4" t="s">
        <v>21</v>
      </c>
      <c r="C4" t="s">
        <v>22</v>
      </c>
      <c r="D4" t="s">
        <v>17</v>
      </c>
      <c r="E4" t="s">
        <v>18</v>
      </c>
      <c r="F4" t="s">
        <v>19</v>
      </c>
      <c r="G4" t="s">
        <v>20</v>
      </c>
      <c r="H4">
        <v>33</v>
      </c>
      <c r="I4">
        <v>0.15079168742865801</v>
      </c>
      <c r="J4">
        <f t="shared" ref="J4:L67" si="0">H4*I4</f>
        <v>4.9761256851457141</v>
      </c>
      <c r="K4">
        <v>0.94553829327224004</v>
      </c>
      <c r="L4">
        <f t="shared" ref="L4:N67" si="1">H4*K4</f>
        <v>31.202763677983921</v>
      </c>
      <c r="M4">
        <v>0.26841522163303</v>
      </c>
      <c r="N4">
        <f t="shared" ref="N4:N67" si="2">H4*M4</f>
        <v>8.8577023138899893</v>
      </c>
      <c r="O4">
        <v>0.38831905365132102</v>
      </c>
      <c r="P4">
        <v>0.875</v>
      </c>
      <c r="Q4">
        <v>0.12118995288515701</v>
      </c>
    </row>
    <row r="5" spans="1:17">
      <c r="A5" t="s">
        <v>452</v>
      </c>
      <c r="B5" t="s">
        <v>23</v>
      </c>
      <c r="C5" t="s">
        <v>24</v>
      </c>
      <c r="D5" t="s">
        <v>17</v>
      </c>
      <c r="E5" t="s">
        <v>18</v>
      </c>
      <c r="F5" t="s">
        <v>19</v>
      </c>
      <c r="G5" t="s">
        <v>20</v>
      </c>
      <c r="H5">
        <v>50</v>
      </c>
      <c r="I5">
        <v>0.182122882767523</v>
      </c>
      <c r="J5">
        <f t="shared" si="0"/>
        <v>9.1061441383761501</v>
      </c>
      <c r="K5">
        <v>0.92819322576754804</v>
      </c>
      <c r="L5">
        <f t="shared" si="1"/>
        <v>46.4096612883774</v>
      </c>
      <c r="M5">
        <v>0.28579146614176998</v>
      </c>
      <c r="N5">
        <f t="shared" si="2"/>
        <v>14.289573307088499</v>
      </c>
      <c r="O5">
        <v>0.42675857667716899</v>
      </c>
      <c r="P5">
        <v>0.85699999999999998</v>
      </c>
      <c r="Q5">
        <v>0.216865220980139</v>
      </c>
    </row>
    <row r="6" spans="1:17">
      <c r="A6" t="s">
        <v>452</v>
      </c>
      <c r="B6" t="s">
        <v>25</v>
      </c>
      <c r="C6" t="s">
        <v>26</v>
      </c>
      <c r="D6" t="s">
        <v>17</v>
      </c>
      <c r="E6" t="s">
        <v>18</v>
      </c>
      <c r="F6" t="s">
        <v>19</v>
      </c>
      <c r="G6" t="s">
        <v>20</v>
      </c>
      <c r="H6">
        <v>8</v>
      </c>
      <c r="I6">
        <v>8.2839815683975401E-2</v>
      </c>
      <c r="J6">
        <f t="shared" si="0"/>
        <v>0.66271852547180321</v>
      </c>
      <c r="K6">
        <v>0.80814028190173404</v>
      </c>
      <c r="L6">
        <f t="shared" si="1"/>
        <v>6.4651222552138723</v>
      </c>
      <c r="M6">
        <v>0.22355851011623501</v>
      </c>
      <c r="N6">
        <f t="shared" si="2"/>
        <v>1.7884680809298801</v>
      </c>
      <c r="O6">
        <v>0.28781906761709702</v>
      </c>
      <c r="P6">
        <v>0.16500000000000001</v>
      </c>
      <c r="Q6">
        <v>0.14639797936656901</v>
      </c>
    </row>
    <row r="7" spans="1:17">
      <c r="A7" t="s">
        <v>452</v>
      </c>
      <c r="B7" t="s">
        <v>27</v>
      </c>
      <c r="C7" t="s">
        <v>28</v>
      </c>
      <c r="D7" t="s">
        <v>17</v>
      </c>
      <c r="E7" t="s">
        <v>18</v>
      </c>
      <c r="F7" t="s">
        <v>19</v>
      </c>
      <c r="G7" t="s">
        <v>20</v>
      </c>
      <c r="H7">
        <v>107</v>
      </c>
      <c r="I7">
        <v>0.34655480960527901</v>
      </c>
      <c r="J7">
        <f t="shared" si="0"/>
        <v>37.081364627764856</v>
      </c>
      <c r="K7">
        <v>0.82111981161523095</v>
      </c>
      <c r="L7">
        <f t="shared" si="1"/>
        <v>87.859819842829708</v>
      </c>
      <c r="M7">
        <v>0.37394866271904298</v>
      </c>
      <c r="N7">
        <f t="shared" si="2"/>
        <v>40.012506910937596</v>
      </c>
      <c r="O7">
        <v>0.58868906020519796</v>
      </c>
      <c r="P7">
        <v>0.66600000000000004</v>
      </c>
      <c r="Q7">
        <v>0.22577623737970501</v>
      </c>
    </row>
    <row r="8" spans="1:17">
      <c r="A8" t="s">
        <v>452</v>
      </c>
      <c r="B8" t="s">
        <v>29</v>
      </c>
      <c r="C8" t="s">
        <v>30</v>
      </c>
      <c r="D8" t="s">
        <v>17</v>
      </c>
      <c r="E8" t="s">
        <v>18</v>
      </c>
      <c r="F8" t="s">
        <v>19</v>
      </c>
      <c r="G8" t="s">
        <v>20</v>
      </c>
      <c r="H8">
        <v>103</v>
      </c>
      <c r="I8">
        <v>0.55240495469225004</v>
      </c>
      <c r="J8">
        <f t="shared" si="0"/>
        <v>56.897710333301752</v>
      </c>
      <c r="K8">
        <v>0.69222936098848298</v>
      </c>
      <c r="L8">
        <f t="shared" si="1"/>
        <v>71.299624181813741</v>
      </c>
      <c r="M8">
        <v>0.49941181740200202</v>
      </c>
      <c r="N8">
        <f t="shared" si="2"/>
        <v>51.439417192406211</v>
      </c>
      <c r="O8">
        <v>0.74323950022334695</v>
      </c>
      <c r="P8">
        <v>0.47099999999999997</v>
      </c>
      <c r="Q8">
        <v>0.32591420568929802</v>
      </c>
    </row>
    <row r="9" spans="1:17">
      <c r="A9" t="s">
        <v>452</v>
      </c>
      <c r="B9" t="s">
        <v>31</v>
      </c>
      <c r="C9" t="s">
        <v>32</v>
      </c>
      <c r="D9" t="s">
        <v>17</v>
      </c>
      <c r="E9" t="s">
        <v>18</v>
      </c>
      <c r="F9" t="s">
        <v>19</v>
      </c>
      <c r="G9" t="s">
        <v>20</v>
      </c>
      <c r="H9">
        <v>143</v>
      </c>
      <c r="I9">
        <v>0.26080132868977501</v>
      </c>
      <c r="J9">
        <f t="shared" si="0"/>
        <v>37.294590002637825</v>
      </c>
      <c r="K9">
        <v>0.85875371634724995</v>
      </c>
      <c r="L9">
        <f t="shared" si="1"/>
        <v>122.80178143765674</v>
      </c>
      <c r="M9">
        <v>0.36860389230228802</v>
      </c>
      <c r="N9">
        <f t="shared" si="2"/>
        <v>52.71035659922719</v>
      </c>
      <c r="O9">
        <v>0.51068711427818003</v>
      </c>
      <c r="P9">
        <v>0.72599999999999998</v>
      </c>
      <c r="Q9">
        <v>0.24165709374747699</v>
      </c>
    </row>
    <row r="10" spans="1:17">
      <c r="A10" t="s">
        <v>452</v>
      </c>
      <c r="B10" t="s">
        <v>33</v>
      </c>
      <c r="C10" t="s">
        <v>34</v>
      </c>
      <c r="D10" t="s">
        <v>17</v>
      </c>
      <c r="E10" t="s">
        <v>18</v>
      </c>
      <c r="F10" t="s">
        <v>19</v>
      </c>
      <c r="G10" t="s">
        <v>20</v>
      </c>
      <c r="H10">
        <v>96</v>
      </c>
      <c r="I10">
        <v>0.11424837840631499</v>
      </c>
      <c r="J10">
        <f t="shared" si="0"/>
        <v>10.96784432700624</v>
      </c>
      <c r="K10">
        <v>0.93387252096539797</v>
      </c>
      <c r="L10">
        <f t="shared" si="1"/>
        <v>89.651762012678205</v>
      </c>
      <c r="M10">
        <v>0.23295094982216399</v>
      </c>
      <c r="N10">
        <f t="shared" si="2"/>
        <v>22.363291182927743</v>
      </c>
      <c r="O10">
        <v>0.338006476870362</v>
      </c>
      <c r="P10">
        <v>0.86499999999999999</v>
      </c>
      <c r="Q10">
        <v>0.15542524118345799</v>
      </c>
    </row>
    <row r="11" spans="1:17">
      <c r="A11" t="s">
        <v>452</v>
      </c>
      <c r="B11" t="s">
        <v>35</v>
      </c>
      <c r="C11" t="s">
        <v>36</v>
      </c>
      <c r="D11" t="s">
        <v>17</v>
      </c>
      <c r="E11" t="s">
        <v>18</v>
      </c>
      <c r="F11" t="s">
        <v>19</v>
      </c>
      <c r="G11" t="s">
        <v>20</v>
      </c>
      <c r="H11">
        <v>3</v>
      </c>
      <c r="I11">
        <v>1.8981489525022499</v>
      </c>
      <c r="J11">
        <f t="shared" si="0"/>
        <v>5.6944468575067493</v>
      </c>
      <c r="K11">
        <v>0.75884456242687803</v>
      </c>
      <c r="L11">
        <f t="shared" si="1"/>
        <v>2.2765336872806339</v>
      </c>
      <c r="M11">
        <v>0.93609948257005005</v>
      </c>
      <c r="N11">
        <f t="shared" si="2"/>
        <v>2.80829844771015</v>
      </c>
      <c r="O11">
        <v>1.37773326609407</v>
      </c>
      <c r="P11">
        <v>0.23699999999999999</v>
      </c>
      <c r="Q11">
        <v>0.30952568527777202</v>
      </c>
    </row>
    <row r="12" spans="1:17">
      <c r="A12" t="s">
        <v>452</v>
      </c>
      <c r="B12" t="s">
        <v>37</v>
      </c>
      <c r="C12" t="s">
        <v>38</v>
      </c>
      <c r="D12" t="s">
        <v>17</v>
      </c>
      <c r="E12" t="s">
        <v>18</v>
      </c>
      <c r="F12" t="s">
        <v>19</v>
      </c>
      <c r="G12" t="s">
        <v>20</v>
      </c>
      <c r="H12">
        <v>318</v>
      </c>
      <c r="I12">
        <v>0.22577324651196901</v>
      </c>
      <c r="J12">
        <f t="shared" si="0"/>
        <v>71.795892390806145</v>
      </c>
      <c r="K12">
        <v>0.91458162909671303</v>
      </c>
      <c r="L12">
        <f t="shared" si="1"/>
        <v>290.83695805275477</v>
      </c>
      <c r="M12">
        <v>0.31455281883839098</v>
      </c>
      <c r="N12">
        <f t="shared" si="2"/>
        <v>100.02779639060833</v>
      </c>
      <c r="O12">
        <v>0.47515602333546098</v>
      </c>
      <c r="P12">
        <v>0.83299999999999996</v>
      </c>
      <c r="Q12">
        <v>0.17845819466235799</v>
      </c>
    </row>
    <row r="13" spans="1:17">
      <c r="A13" t="s">
        <v>452</v>
      </c>
      <c r="B13" t="s">
        <v>39</v>
      </c>
      <c r="C13" t="s">
        <v>40</v>
      </c>
      <c r="D13" t="s">
        <v>17</v>
      </c>
      <c r="E13" t="s">
        <v>18</v>
      </c>
      <c r="F13" t="s">
        <v>19</v>
      </c>
      <c r="G13" t="s">
        <v>20</v>
      </c>
      <c r="H13">
        <v>10</v>
      </c>
      <c r="I13">
        <v>0.65031408001192703</v>
      </c>
      <c r="J13">
        <f t="shared" si="0"/>
        <v>6.5031408001192705</v>
      </c>
      <c r="K13">
        <v>0.85644256040418898</v>
      </c>
      <c r="L13">
        <f t="shared" si="1"/>
        <v>8.5644256040418902</v>
      </c>
      <c r="M13">
        <v>0.60369472550461301</v>
      </c>
      <c r="N13">
        <f t="shared" si="2"/>
        <v>6.0369472550461296</v>
      </c>
      <c r="O13">
        <v>0.80642053546020698</v>
      </c>
      <c r="P13">
        <v>0.57699999999999996</v>
      </c>
      <c r="Q13">
        <v>0.50135059133508397</v>
      </c>
    </row>
    <row r="14" spans="1:17">
      <c r="A14" t="s">
        <v>452</v>
      </c>
      <c r="B14" t="s">
        <v>41</v>
      </c>
      <c r="C14" t="s">
        <v>42</v>
      </c>
      <c r="D14" t="s">
        <v>17</v>
      </c>
      <c r="E14" t="s">
        <v>18</v>
      </c>
      <c r="F14" t="s">
        <v>19</v>
      </c>
      <c r="G14" t="s">
        <v>20</v>
      </c>
      <c r="H14">
        <v>166</v>
      </c>
      <c r="I14">
        <v>0.36511365588865302</v>
      </c>
      <c r="J14">
        <f t="shared" si="0"/>
        <v>60.608866877516398</v>
      </c>
      <c r="K14">
        <v>0.79322629514031695</v>
      </c>
      <c r="L14">
        <f t="shared" si="1"/>
        <v>131.67556499329262</v>
      </c>
      <c r="M14">
        <v>0.34517133309403603</v>
      </c>
      <c r="N14">
        <f t="shared" si="2"/>
        <v>57.298441293609983</v>
      </c>
      <c r="O14">
        <v>0.60424635364117296</v>
      </c>
      <c r="P14">
        <v>0.626</v>
      </c>
      <c r="Q14">
        <v>0.189959265893174</v>
      </c>
    </row>
    <row r="15" spans="1:17">
      <c r="A15" t="s">
        <v>452</v>
      </c>
      <c r="B15" t="s">
        <v>43</v>
      </c>
      <c r="C15" t="s">
        <v>44</v>
      </c>
      <c r="D15" t="s">
        <v>17</v>
      </c>
      <c r="E15" t="s">
        <v>18</v>
      </c>
      <c r="F15" t="s">
        <v>19</v>
      </c>
      <c r="G15" t="s">
        <v>20</v>
      </c>
      <c r="H15">
        <v>212</v>
      </c>
      <c r="I15">
        <v>0.23845667376870999</v>
      </c>
      <c r="J15">
        <f t="shared" si="0"/>
        <v>50.552814838966519</v>
      </c>
      <c r="K15">
        <v>0.89046673121594899</v>
      </c>
      <c r="L15">
        <f t="shared" si="1"/>
        <v>188.77894701778118</v>
      </c>
      <c r="M15">
        <v>0.32455687974368802</v>
      </c>
      <c r="N15">
        <f t="shared" si="2"/>
        <v>68.806058505661866</v>
      </c>
      <c r="O15">
        <v>0.48832025738106499</v>
      </c>
      <c r="P15">
        <v>0.78700000000000003</v>
      </c>
      <c r="Q15">
        <v>0.204170353128968</v>
      </c>
    </row>
    <row r="16" spans="1:17">
      <c r="A16" t="s">
        <v>452</v>
      </c>
      <c r="B16" t="s">
        <v>45</v>
      </c>
      <c r="C16" t="s">
        <v>46</v>
      </c>
      <c r="D16" t="s">
        <v>17</v>
      </c>
      <c r="E16" t="s">
        <v>18</v>
      </c>
      <c r="F16" t="s">
        <v>19</v>
      </c>
      <c r="G16" t="s">
        <v>20</v>
      </c>
      <c r="H16">
        <v>228</v>
      </c>
      <c r="I16">
        <v>0.19517894060031901</v>
      </c>
      <c r="J16">
        <f t="shared" si="0"/>
        <v>44.500798456872737</v>
      </c>
      <c r="K16">
        <v>0.92545421792559301</v>
      </c>
      <c r="L16">
        <f t="shared" si="1"/>
        <v>211.00356168703522</v>
      </c>
      <c r="M16">
        <v>0.29507955803365199</v>
      </c>
      <c r="N16">
        <f t="shared" si="2"/>
        <v>67.278139231672654</v>
      </c>
      <c r="O16">
        <v>0.44179060718887903</v>
      </c>
      <c r="P16">
        <v>0.85399999999999998</v>
      </c>
      <c r="Q16">
        <v>0.19831433539561499</v>
      </c>
    </row>
    <row r="17" spans="1:17">
      <c r="A17" t="s">
        <v>452</v>
      </c>
      <c r="B17" t="s">
        <v>47</v>
      </c>
      <c r="C17" t="s">
        <v>48</v>
      </c>
      <c r="D17" t="s">
        <v>17</v>
      </c>
      <c r="E17" t="s">
        <v>18</v>
      </c>
      <c r="F17" t="s">
        <v>19</v>
      </c>
      <c r="G17" t="s">
        <v>20</v>
      </c>
      <c r="H17">
        <v>142</v>
      </c>
      <c r="I17">
        <v>0.28834802419984501</v>
      </c>
      <c r="J17">
        <f t="shared" si="0"/>
        <v>40.945419436377989</v>
      </c>
      <c r="K17">
        <v>0.82941166464347205</v>
      </c>
      <c r="L17">
        <f t="shared" si="1"/>
        <v>117.77645637937303</v>
      </c>
      <c r="M17">
        <v>0.37085698338631801</v>
      </c>
      <c r="N17">
        <f t="shared" si="2"/>
        <v>52.661691640857157</v>
      </c>
      <c r="O17">
        <v>0.53698046910464503</v>
      </c>
      <c r="P17">
        <v>0.68</v>
      </c>
      <c r="Q17">
        <v>0.25160755229519399</v>
      </c>
    </row>
    <row r="18" spans="1:17">
      <c r="A18" t="s">
        <v>452</v>
      </c>
      <c r="B18" t="s">
        <v>49</v>
      </c>
      <c r="C18" t="s">
        <v>50</v>
      </c>
      <c r="D18" t="s">
        <v>17</v>
      </c>
      <c r="E18" t="s">
        <v>18</v>
      </c>
      <c r="F18" t="s">
        <v>19</v>
      </c>
      <c r="G18" t="s">
        <v>20</v>
      </c>
      <c r="H18">
        <v>9</v>
      </c>
      <c r="I18">
        <v>0.42159820956315702</v>
      </c>
      <c r="J18">
        <f t="shared" si="0"/>
        <v>3.7943838860684131</v>
      </c>
      <c r="K18">
        <v>0.59791924366742999</v>
      </c>
      <c r="L18">
        <f t="shared" si="1"/>
        <v>5.3812731930068702</v>
      </c>
      <c r="M18">
        <v>0.59042183169679696</v>
      </c>
      <c r="N18">
        <f t="shared" si="2"/>
        <v>5.3137964852711725</v>
      </c>
      <c r="O18">
        <v>0.64930594450009205</v>
      </c>
      <c r="P18">
        <v>0.187</v>
      </c>
      <c r="Q18">
        <v>0.60150729350482302</v>
      </c>
    </row>
    <row r="19" spans="1:17">
      <c r="A19" t="s">
        <v>452</v>
      </c>
      <c r="B19" t="s">
        <v>51</v>
      </c>
      <c r="C19" t="s">
        <v>52</v>
      </c>
      <c r="D19" t="s">
        <v>17</v>
      </c>
      <c r="E19" t="s">
        <v>18</v>
      </c>
      <c r="F19" t="s">
        <v>19</v>
      </c>
      <c r="G19" t="s">
        <v>20</v>
      </c>
      <c r="H19">
        <v>182</v>
      </c>
      <c r="I19">
        <v>0.29510426036283399</v>
      </c>
      <c r="J19">
        <f t="shared" si="0"/>
        <v>53.708975386035789</v>
      </c>
      <c r="K19">
        <v>0.83767225169447801</v>
      </c>
      <c r="L19">
        <f t="shared" si="1"/>
        <v>152.456349808395</v>
      </c>
      <c r="M19">
        <v>0.336241066506202</v>
      </c>
      <c r="N19">
        <f t="shared" si="2"/>
        <v>61.195874104128762</v>
      </c>
      <c r="O19">
        <v>0.54323499552480403</v>
      </c>
      <c r="P19">
        <v>0.7</v>
      </c>
      <c r="Q19">
        <v>0.15750299245502999</v>
      </c>
    </row>
    <row r="20" spans="1:17">
      <c r="A20" t="s">
        <v>452</v>
      </c>
      <c r="B20" t="s">
        <v>53</v>
      </c>
      <c r="C20" t="s">
        <v>54</v>
      </c>
      <c r="D20" t="s">
        <v>17</v>
      </c>
      <c r="E20" t="s">
        <v>18</v>
      </c>
      <c r="F20" t="s">
        <v>19</v>
      </c>
      <c r="G20" t="s">
        <v>20</v>
      </c>
      <c r="H20">
        <v>74</v>
      </c>
      <c r="I20">
        <v>0.33934903629914198</v>
      </c>
      <c r="J20">
        <f t="shared" si="0"/>
        <v>25.111828686136505</v>
      </c>
      <c r="K20">
        <v>0.84824979109309295</v>
      </c>
      <c r="L20">
        <f t="shared" si="1"/>
        <v>62.77048454088888</v>
      </c>
      <c r="M20">
        <v>0.38268034029841802</v>
      </c>
      <c r="N20">
        <f t="shared" si="2"/>
        <v>28.318345182082933</v>
      </c>
      <c r="O20">
        <v>0.58253672527931</v>
      </c>
      <c r="P20">
        <v>0.70799999999999996</v>
      </c>
      <c r="Q20">
        <v>0.19276456642967599</v>
      </c>
    </row>
    <row r="21" spans="1:17">
      <c r="A21" t="s">
        <v>452</v>
      </c>
      <c r="B21" t="s">
        <v>55</v>
      </c>
      <c r="C21" t="s">
        <v>56</v>
      </c>
      <c r="D21" t="s">
        <v>17</v>
      </c>
      <c r="E21" t="s">
        <v>18</v>
      </c>
      <c r="F21" t="s">
        <v>19</v>
      </c>
      <c r="G21" t="s">
        <v>20</v>
      </c>
      <c r="H21">
        <v>91</v>
      </c>
      <c r="I21">
        <v>0.32431434974517598</v>
      </c>
      <c r="J21">
        <f t="shared" si="0"/>
        <v>29.512605826811015</v>
      </c>
      <c r="K21">
        <v>0.91027878232340298</v>
      </c>
      <c r="L21">
        <f t="shared" si="1"/>
        <v>82.835369191429677</v>
      </c>
      <c r="M21">
        <v>0.35005365930412802</v>
      </c>
      <c r="N21">
        <f t="shared" si="2"/>
        <v>31.854882996675649</v>
      </c>
      <c r="O21">
        <v>0.56948603999147895</v>
      </c>
      <c r="P21">
        <v>0.82599999999999996</v>
      </c>
      <c r="Q21">
        <v>0.1946818523845</v>
      </c>
    </row>
    <row r="22" spans="1:17">
      <c r="A22" t="s">
        <v>452</v>
      </c>
      <c r="B22" t="s">
        <v>57</v>
      </c>
      <c r="C22" t="s">
        <v>58</v>
      </c>
      <c r="D22" t="s">
        <v>17</v>
      </c>
      <c r="E22" t="s">
        <v>18</v>
      </c>
      <c r="F22" t="s">
        <v>19</v>
      </c>
      <c r="G22" t="s">
        <v>20</v>
      </c>
      <c r="H22">
        <v>37</v>
      </c>
      <c r="I22">
        <v>0.73019407140072501</v>
      </c>
      <c r="J22">
        <f t="shared" si="0"/>
        <v>27.017180641826826</v>
      </c>
      <c r="K22">
        <v>0.74311493043185906</v>
      </c>
      <c r="L22">
        <f t="shared" si="1"/>
        <v>27.495252425978784</v>
      </c>
      <c r="M22">
        <v>0.56073422825431596</v>
      </c>
      <c r="N22">
        <f t="shared" si="2"/>
        <v>20.74716644540969</v>
      </c>
      <c r="O22">
        <v>0.85451393868135594</v>
      </c>
      <c r="P22">
        <v>0.54500000000000004</v>
      </c>
      <c r="Q22">
        <v>0.26994110384222297</v>
      </c>
    </row>
    <row r="23" spans="1:17">
      <c r="A23" t="s">
        <v>452</v>
      </c>
      <c r="B23" t="s">
        <v>59</v>
      </c>
      <c r="C23" t="s">
        <v>60</v>
      </c>
      <c r="D23" t="s">
        <v>17</v>
      </c>
      <c r="E23" t="s">
        <v>18</v>
      </c>
      <c r="F23" t="s">
        <v>19</v>
      </c>
      <c r="G23" t="s">
        <v>20</v>
      </c>
      <c r="H23">
        <v>22</v>
      </c>
      <c r="I23">
        <v>0.14868481541439099</v>
      </c>
      <c r="J23">
        <f t="shared" si="0"/>
        <v>3.2710659391166019</v>
      </c>
      <c r="K23">
        <v>0.78489763050945904</v>
      </c>
      <c r="L23">
        <f t="shared" si="1"/>
        <v>17.267747871208098</v>
      </c>
      <c r="M23">
        <v>0.239115128454646</v>
      </c>
      <c r="N23">
        <f t="shared" si="2"/>
        <v>5.2605328260022119</v>
      </c>
      <c r="O23">
        <v>0.38559670047134897</v>
      </c>
      <c r="P23">
        <v>0.53100000000000003</v>
      </c>
      <c r="Q23">
        <v>0.14715127029661401</v>
      </c>
    </row>
    <row r="24" spans="1:17">
      <c r="A24" t="s">
        <v>452</v>
      </c>
      <c r="B24" t="s">
        <v>61</v>
      </c>
      <c r="C24" t="s">
        <v>62</v>
      </c>
      <c r="D24" t="s">
        <v>17</v>
      </c>
      <c r="E24" t="s">
        <v>18</v>
      </c>
      <c r="F24" t="s">
        <v>19</v>
      </c>
      <c r="G24" t="s">
        <v>20</v>
      </c>
      <c r="H24">
        <v>100</v>
      </c>
      <c r="I24">
        <v>0.32166077233607498</v>
      </c>
      <c r="J24">
        <f t="shared" si="0"/>
        <v>32.166077233607496</v>
      </c>
      <c r="K24">
        <v>0.86895435879497795</v>
      </c>
      <c r="L24">
        <f t="shared" si="1"/>
        <v>86.895435879497796</v>
      </c>
      <c r="M24">
        <v>0.41241560678105699</v>
      </c>
      <c r="N24">
        <f t="shared" si="2"/>
        <v>41.241560678105699</v>
      </c>
      <c r="O24">
        <v>0.56715145449524795</v>
      </c>
      <c r="P24">
        <v>0.70299999999999996</v>
      </c>
      <c r="Q24">
        <v>0.246830545471414</v>
      </c>
    </row>
    <row r="25" spans="1:17">
      <c r="A25" t="s">
        <v>452</v>
      </c>
      <c r="B25" t="s">
        <v>63</v>
      </c>
      <c r="C25" t="s">
        <v>64</v>
      </c>
      <c r="D25" t="s">
        <v>17</v>
      </c>
      <c r="E25" t="s">
        <v>18</v>
      </c>
      <c r="F25" t="s">
        <v>19</v>
      </c>
      <c r="G25" t="s">
        <v>20</v>
      </c>
      <c r="H25">
        <v>47</v>
      </c>
      <c r="I25">
        <v>0.12770013617223899</v>
      </c>
      <c r="J25">
        <f t="shared" si="0"/>
        <v>6.0019064000952325</v>
      </c>
      <c r="K25">
        <v>0.93742969488687899</v>
      </c>
      <c r="L25">
        <f t="shared" si="1"/>
        <v>44.059195659683311</v>
      </c>
      <c r="M25">
        <v>0.276326133893458</v>
      </c>
      <c r="N25">
        <f t="shared" si="2"/>
        <v>12.987328292992526</v>
      </c>
      <c r="O25">
        <v>0.35735155823395998</v>
      </c>
      <c r="P25">
        <v>0.85899999999999999</v>
      </c>
      <c r="Q25">
        <v>0.19697926313810199</v>
      </c>
    </row>
    <row r="26" spans="1:17">
      <c r="A26" t="s">
        <v>452</v>
      </c>
      <c r="B26" t="s">
        <v>65</v>
      </c>
      <c r="C26" t="s">
        <v>66</v>
      </c>
      <c r="D26" t="s">
        <v>17</v>
      </c>
      <c r="E26" t="s">
        <v>18</v>
      </c>
      <c r="F26" t="s">
        <v>19</v>
      </c>
      <c r="G26" t="s">
        <v>20</v>
      </c>
      <c r="H26">
        <v>39</v>
      </c>
      <c r="I26">
        <v>0.225483138725836</v>
      </c>
      <c r="J26">
        <f t="shared" si="0"/>
        <v>8.7938424103076045</v>
      </c>
      <c r="K26">
        <v>0.95512745792793596</v>
      </c>
      <c r="L26">
        <f t="shared" si="1"/>
        <v>37.249970859189503</v>
      </c>
      <c r="M26">
        <v>0.35524613389591497</v>
      </c>
      <c r="N26">
        <f t="shared" si="2"/>
        <v>13.854599221940685</v>
      </c>
      <c r="O26">
        <v>0.47485064886323602</v>
      </c>
      <c r="P26">
        <v>0.86099999999999999</v>
      </c>
      <c r="Q26">
        <v>0.23848855648803099</v>
      </c>
    </row>
    <row r="27" spans="1:17">
      <c r="A27" t="s">
        <v>452</v>
      </c>
      <c r="B27" t="s">
        <v>67</v>
      </c>
      <c r="C27" t="s">
        <v>68</v>
      </c>
      <c r="D27" t="s">
        <v>17</v>
      </c>
      <c r="E27" t="s">
        <v>18</v>
      </c>
      <c r="F27" t="s">
        <v>19</v>
      </c>
      <c r="G27" t="s">
        <v>20</v>
      </c>
      <c r="H27">
        <v>27</v>
      </c>
      <c r="I27">
        <v>0.553780218314887</v>
      </c>
      <c r="J27">
        <f t="shared" si="0"/>
        <v>14.952065894501949</v>
      </c>
      <c r="K27">
        <v>0.57569665956159399</v>
      </c>
      <c r="L27">
        <f t="shared" si="1"/>
        <v>15.543809808163038</v>
      </c>
      <c r="M27">
        <v>0.476943802709348</v>
      </c>
      <c r="N27">
        <f t="shared" si="2"/>
        <v>12.877482673152397</v>
      </c>
      <c r="O27">
        <v>0.74416410711272996</v>
      </c>
      <c r="P27">
        <v>0.28999999999999998</v>
      </c>
      <c r="Q27">
        <v>0.25211792852035603</v>
      </c>
    </row>
    <row r="28" spans="1:17">
      <c r="A28" t="s">
        <v>452</v>
      </c>
      <c r="B28" t="s">
        <v>69</v>
      </c>
      <c r="C28" t="s">
        <v>70</v>
      </c>
      <c r="D28" t="s">
        <v>17</v>
      </c>
      <c r="E28" t="s">
        <v>18</v>
      </c>
      <c r="F28" t="s">
        <v>19</v>
      </c>
      <c r="G28" t="s">
        <v>20</v>
      </c>
      <c r="H28">
        <v>34</v>
      </c>
      <c r="I28">
        <v>0.424522860299268</v>
      </c>
      <c r="J28">
        <f t="shared" si="0"/>
        <v>14.433777250175112</v>
      </c>
      <c r="K28">
        <v>0.80773468065107401</v>
      </c>
      <c r="L28">
        <f t="shared" si="1"/>
        <v>27.462979142136515</v>
      </c>
      <c r="M28">
        <v>0.38242057606391</v>
      </c>
      <c r="N28">
        <f t="shared" si="2"/>
        <v>13.00229958617294</v>
      </c>
      <c r="O28">
        <v>0.65155418830613598</v>
      </c>
      <c r="P28">
        <v>0.56899999999999995</v>
      </c>
      <c r="Q28">
        <v>0.20907778870732199</v>
      </c>
    </row>
    <row r="29" spans="1:17">
      <c r="A29" t="s">
        <v>452</v>
      </c>
      <c r="B29" t="s">
        <v>71</v>
      </c>
      <c r="C29" t="s">
        <v>72</v>
      </c>
      <c r="D29" t="s">
        <v>17</v>
      </c>
      <c r="E29" t="s">
        <v>18</v>
      </c>
      <c r="F29" t="s">
        <v>19</v>
      </c>
      <c r="G29" t="s">
        <v>20</v>
      </c>
      <c r="H29">
        <v>54</v>
      </c>
      <c r="I29">
        <v>0.31311469457041202</v>
      </c>
      <c r="J29">
        <f t="shared" si="0"/>
        <v>16.908193506802249</v>
      </c>
      <c r="K29">
        <v>0.90541306732608695</v>
      </c>
      <c r="L29">
        <f t="shared" si="1"/>
        <v>48.892305635608693</v>
      </c>
      <c r="M29">
        <v>0.40828041676178101</v>
      </c>
      <c r="N29">
        <f t="shared" si="2"/>
        <v>22.047142505136176</v>
      </c>
      <c r="O29">
        <v>0.55956652381143301</v>
      </c>
      <c r="P29">
        <v>0.79</v>
      </c>
      <c r="Q29">
        <v>0.36163400315286798</v>
      </c>
    </row>
    <row r="30" spans="1:17">
      <c r="A30" t="s">
        <v>452</v>
      </c>
      <c r="B30" t="s">
        <v>73</v>
      </c>
      <c r="C30" t="s">
        <v>74</v>
      </c>
      <c r="D30" t="s">
        <v>17</v>
      </c>
      <c r="E30" t="s">
        <v>18</v>
      </c>
      <c r="F30" t="s">
        <v>19</v>
      </c>
      <c r="G30" t="s">
        <v>20</v>
      </c>
      <c r="H30">
        <v>159</v>
      </c>
      <c r="I30">
        <v>0.29312407746434999</v>
      </c>
      <c r="J30">
        <f t="shared" si="0"/>
        <v>46.606728316831649</v>
      </c>
      <c r="K30">
        <v>0.81132378118965598</v>
      </c>
      <c r="L30">
        <f t="shared" si="1"/>
        <v>129.00048120915531</v>
      </c>
      <c r="M30">
        <v>0.33659043703316799</v>
      </c>
      <c r="N30">
        <f t="shared" si="2"/>
        <v>53.517879488273714</v>
      </c>
      <c r="O30">
        <v>0.54140934371725602</v>
      </c>
      <c r="P30">
        <v>0.65600000000000003</v>
      </c>
      <c r="Q30">
        <v>0.178611573234711</v>
      </c>
    </row>
    <row r="31" spans="1:17">
      <c r="A31" t="s">
        <v>452</v>
      </c>
      <c r="B31" t="s">
        <v>75</v>
      </c>
      <c r="C31" t="s">
        <v>76</v>
      </c>
      <c r="D31" t="s">
        <v>17</v>
      </c>
      <c r="E31" t="s">
        <v>18</v>
      </c>
      <c r="F31" t="s">
        <v>19</v>
      </c>
      <c r="G31" t="s">
        <v>20</v>
      </c>
      <c r="H31">
        <v>294</v>
      </c>
      <c r="I31">
        <v>0.43777336344913398</v>
      </c>
      <c r="J31">
        <f t="shared" si="0"/>
        <v>128.70536885404539</v>
      </c>
      <c r="K31">
        <v>0.89288058529040104</v>
      </c>
      <c r="L31">
        <f t="shared" si="1"/>
        <v>262.50689207537789</v>
      </c>
      <c r="M31">
        <v>0.461282834437235</v>
      </c>
      <c r="N31">
        <f t="shared" si="2"/>
        <v>135.6171533245471</v>
      </c>
      <c r="O31">
        <v>0.66164443884093405</v>
      </c>
      <c r="P31">
        <v>0.79700000000000004</v>
      </c>
      <c r="Q31">
        <v>0.28310213112474297</v>
      </c>
    </row>
    <row r="32" spans="1:17">
      <c r="A32" t="s">
        <v>452</v>
      </c>
      <c r="B32" t="s">
        <v>77</v>
      </c>
      <c r="C32" t="s">
        <v>78</v>
      </c>
      <c r="D32" t="s">
        <v>17</v>
      </c>
      <c r="E32" t="s">
        <v>18</v>
      </c>
      <c r="F32" t="s">
        <v>19</v>
      </c>
      <c r="G32" t="s">
        <v>20</v>
      </c>
      <c r="H32">
        <v>302</v>
      </c>
      <c r="I32">
        <v>0.32815929936096899</v>
      </c>
      <c r="J32">
        <f t="shared" si="0"/>
        <v>99.104108407012632</v>
      </c>
      <c r="K32">
        <v>0.85238468972788095</v>
      </c>
      <c r="L32">
        <f t="shared" si="1"/>
        <v>257.42017629782003</v>
      </c>
      <c r="M32">
        <v>0.36551622417414598</v>
      </c>
      <c r="N32">
        <f t="shared" si="2"/>
        <v>110.38589970059209</v>
      </c>
      <c r="O32">
        <v>0.57285190002387898</v>
      </c>
      <c r="P32">
        <v>0.71399999999999997</v>
      </c>
      <c r="Q32">
        <v>0.185202632973376</v>
      </c>
    </row>
    <row r="33" spans="1:17">
      <c r="A33" t="s">
        <v>452</v>
      </c>
      <c r="B33" t="s">
        <v>79</v>
      </c>
      <c r="C33" t="s">
        <v>80</v>
      </c>
      <c r="D33" t="s">
        <v>17</v>
      </c>
      <c r="E33" t="s">
        <v>18</v>
      </c>
      <c r="F33" t="s">
        <v>19</v>
      </c>
      <c r="G33" t="s">
        <v>20</v>
      </c>
      <c r="H33">
        <v>137</v>
      </c>
      <c r="I33">
        <v>0.120583306969586</v>
      </c>
      <c r="J33">
        <f t="shared" si="0"/>
        <v>16.519913054833282</v>
      </c>
      <c r="K33">
        <v>0.97201390074858895</v>
      </c>
      <c r="L33">
        <f t="shared" si="1"/>
        <v>133.16590440255669</v>
      </c>
      <c r="M33">
        <v>0.23377947013745801</v>
      </c>
      <c r="N33">
        <f t="shared" si="2"/>
        <v>32.027787408831749</v>
      </c>
      <c r="O33">
        <v>0.34725107194879401</v>
      </c>
      <c r="P33">
        <v>0.93100000000000005</v>
      </c>
      <c r="Q33">
        <v>0.13543534571711999</v>
      </c>
    </row>
    <row r="34" spans="1:17">
      <c r="A34" t="s">
        <v>452</v>
      </c>
      <c r="B34" t="s">
        <v>81</v>
      </c>
      <c r="C34" t="s">
        <v>82</v>
      </c>
      <c r="D34" t="s">
        <v>17</v>
      </c>
      <c r="E34" t="s">
        <v>18</v>
      </c>
      <c r="F34" t="s">
        <v>19</v>
      </c>
      <c r="G34" t="s">
        <v>20</v>
      </c>
      <c r="H34">
        <v>62</v>
      </c>
      <c r="I34">
        <v>0.41141131550446802</v>
      </c>
      <c r="J34">
        <f t="shared" si="0"/>
        <v>25.507501561277017</v>
      </c>
      <c r="K34">
        <v>0.91741261958854703</v>
      </c>
      <c r="L34">
        <f t="shared" si="1"/>
        <v>56.879582414489917</v>
      </c>
      <c r="M34">
        <v>0.42853650565371498</v>
      </c>
      <c r="N34">
        <f t="shared" si="2"/>
        <v>26.569263350530328</v>
      </c>
      <c r="O34">
        <v>0.64141352924963202</v>
      </c>
      <c r="P34">
        <v>0.83299999999999996</v>
      </c>
      <c r="Q34">
        <v>0.28436074279346801</v>
      </c>
    </row>
    <row r="35" spans="1:17">
      <c r="A35" t="s">
        <v>452</v>
      </c>
      <c r="B35" t="s">
        <v>83</v>
      </c>
      <c r="C35" t="s">
        <v>84</v>
      </c>
      <c r="D35" t="s">
        <v>17</v>
      </c>
      <c r="E35" t="s">
        <v>18</v>
      </c>
      <c r="F35" t="s">
        <v>19</v>
      </c>
      <c r="G35" t="s">
        <v>20</v>
      </c>
      <c r="H35">
        <v>176</v>
      </c>
      <c r="I35">
        <v>0.46274913394227701</v>
      </c>
      <c r="J35">
        <f t="shared" si="0"/>
        <v>81.443847573840756</v>
      </c>
      <c r="K35">
        <v>0.82694768333355295</v>
      </c>
      <c r="L35">
        <f t="shared" si="1"/>
        <v>145.54279226670531</v>
      </c>
      <c r="M35">
        <v>0.419802166704841</v>
      </c>
      <c r="N35">
        <f t="shared" si="2"/>
        <v>73.885181340052014</v>
      </c>
      <c r="O35">
        <v>0.68025666769409698</v>
      </c>
      <c r="P35">
        <v>0.68300000000000005</v>
      </c>
      <c r="Q35">
        <v>0.24215876439275499</v>
      </c>
    </row>
    <row r="36" spans="1:17">
      <c r="A36" t="s">
        <v>452</v>
      </c>
      <c r="B36" t="s">
        <v>85</v>
      </c>
      <c r="C36" t="s">
        <v>86</v>
      </c>
      <c r="D36" t="s">
        <v>17</v>
      </c>
      <c r="E36" t="s">
        <v>18</v>
      </c>
      <c r="F36" t="s">
        <v>19</v>
      </c>
      <c r="G36" t="s">
        <v>20</v>
      </c>
      <c r="H36">
        <v>41</v>
      </c>
      <c r="I36">
        <v>0.243520751608751</v>
      </c>
      <c r="J36">
        <f t="shared" si="0"/>
        <v>9.9843508159587913</v>
      </c>
      <c r="K36">
        <v>0.93635081208174398</v>
      </c>
      <c r="L36">
        <f t="shared" si="1"/>
        <v>38.390383295351505</v>
      </c>
      <c r="M36">
        <v>0.32631590934242599</v>
      </c>
      <c r="N36">
        <f t="shared" si="2"/>
        <v>13.378952283039466</v>
      </c>
      <c r="O36">
        <v>0.493478217967877</v>
      </c>
      <c r="P36">
        <v>0.85399999999999998</v>
      </c>
      <c r="Q36">
        <v>0.192944085041522</v>
      </c>
    </row>
    <row r="37" spans="1:17">
      <c r="A37" t="s">
        <v>452</v>
      </c>
      <c r="B37" t="s">
        <v>87</v>
      </c>
      <c r="C37" t="s">
        <v>88</v>
      </c>
      <c r="D37" t="s">
        <v>17</v>
      </c>
      <c r="E37" t="s">
        <v>18</v>
      </c>
      <c r="F37" t="s">
        <v>19</v>
      </c>
      <c r="G37" t="s">
        <v>20</v>
      </c>
      <c r="H37">
        <v>104</v>
      </c>
      <c r="I37">
        <v>0.13247670502481099</v>
      </c>
      <c r="J37">
        <f t="shared" si="0"/>
        <v>13.777577322580342</v>
      </c>
      <c r="K37">
        <v>0.93892338434924505</v>
      </c>
      <c r="L37">
        <f t="shared" si="1"/>
        <v>97.64803197232149</v>
      </c>
      <c r="M37">
        <v>0.24268136314024</v>
      </c>
      <c r="N37">
        <f t="shared" si="2"/>
        <v>25.238861766584961</v>
      </c>
      <c r="O37">
        <v>0.36397349494820502</v>
      </c>
      <c r="P37">
        <v>0.875</v>
      </c>
      <c r="Q37">
        <v>0.15266124874996001</v>
      </c>
    </row>
    <row r="38" spans="1:17">
      <c r="A38" t="s">
        <v>452</v>
      </c>
      <c r="B38" t="s">
        <v>89</v>
      </c>
      <c r="C38" t="s">
        <v>90</v>
      </c>
      <c r="D38" t="s">
        <v>17</v>
      </c>
      <c r="E38" t="s">
        <v>18</v>
      </c>
      <c r="F38" t="s">
        <v>19</v>
      </c>
      <c r="G38" t="s">
        <v>20</v>
      </c>
      <c r="H38">
        <v>62</v>
      </c>
      <c r="I38">
        <v>0.49522668729478098</v>
      </c>
      <c r="J38">
        <f t="shared" si="0"/>
        <v>30.704054612276419</v>
      </c>
      <c r="K38">
        <v>0.76755463734486395</v>
      </c>
      <c r="L38">
        <f t="shared" si="1"/>
        <v>47.588387515381562</v>
      </c>
      <c r="M38">
        <v>0.44857652404523601</v>
      </c>
      <c r="N38">
        <f t="shared" si="2"/>
        <v>27.811744490804632</v>
      </c>
      <c r="O38">
        <v>0.70372344517912799</v>
      </c>
      <c r="P38">
        <v>0.58099999999999996</v>
      </c>
      <c r="Q38">
        <v>0.28044128082011799</v>
      </c>
    </row>
    <row r="39" spans="1:17">
      <c r="A39" t="s">
        <v>452</v>
      </c>
      <c r="B39" t="s">
        <v>91</v>
      </c>
      <c r="C39" t="s">
        <v>92</v>
      </c>
      <c r="D39" t="s">
        <v>17</v>
      </c>
      <c r="E39" t="s">
        <v>18</v>
      </c>
      <c r="F39" t="s">
        <v>19</v>
      </c>
      <c r="G39" t="s">
        <v>20</v>
      </c>
      <c r="H39">
        <v>54</v>
      </c>
      <c r="I39">
        <v>0.17707154285245</v>
      </c>
      <c r="J39">
        <f t="shared" si="0"/>
        <v>9.5618633140322995</v>
      </c>
      <c r="K39">
        <v>0.82755551360980595</v>
      </c>
      <c r="L39">
        <f t="shared" si="1"/>
        <v>44.687997734929525</v>
      </c>
      <c r="M39">
        <v>0.29064103300586702</v>
      </c>
      <c r="N39">
        <f t="shared" si="2"/>
        <v>15.69461578231682</v>
      </c>
      <c r="O39">
        <v>0.42079869635307798</v>
      </c>
      <c r="P39">
        <v>0.68300000000000005</v>
      </c>
      <c r="Q39">
        <v>0.18007239306241701</v>
      </c>
    </row>
    <row r="40" spans="1:17">
      <c r="A40" t="s">
        <v>452</v>
      </c>
      <c r="B40" t="s">
        <v>93</v>
      </c>
      <c r="C40" t="s">
        <v>94</v>
      </c>
      <c r="D40" t="s">
        <v>17</v>
      </c>
      <c r="E40" t="s">
        <v>18</v>
      </c>
      <c r="F40" t="s">
        <v>19</v>
      </c>
      <c r="G40" t="s">
        <v>20</v>
      </c>
      <c r="H40">
        <v>199</v>
      </c>
      <c r="I40">
        <v>0.37768775911855901</v>
      </c>
      <c r="J40">
        <f t="shared" si="0"/>
        <v>75.159864064593236</v>
      </c>
      <c r="K40">
        <v>0.86662597084864601</v>
      </c>
      <c r="L40">
        <f t="shared" si="1"/>
        <v>172.45856819888056</v>
      </c>
      <c r="M40">
        <v>0.45876597560402799</v>
      </c>
      <c r="N40">
        <f t="shared" si="2"/>
        <v>91.294429145201576</v>
      </c>
      <c r="O40">
        <v>0.614563063581403</v>
      </c>
      <c r="P40">
        <v>0.73599999999999999</v>
      </c>
      <c r="Q40">
        <v>0.339499243587504</v>
      </c>
    </row>
    <row r="41" spans="1:17">
      <c r="A41" t="s">
        <v>452</v>
      </c>
      <c r="B41" t="s">
        <v>95</v>
      </c>
      <c r="C41" t="s">
        <v>96</v>
      </c>
      <c r="D41" t="s">
        <v>17</v>
      </c>
      <c r="E41" t="s">
        <v>18</v>
      </c>
      <c r="F41" t="s">
        <v>19</v>
      </c>
      <c r="G41" t="s">
        <v>20</v>
      </c>
      <c r="H41">
        <v>78</v>
      </c>
      <c r="I41">
        <v>0.229379780799049</v>
      </c>
      <c r="J41">
        <f t="shared" si="0"/>
        <v>17.891622902325821</v>
      </c>
      <c r="K41">
        <v>0.886900749664288</v>
      </c>
      <c r="L41">
        <f t="shared" si="1"/>
        <v>69.178258473814466</v>
      </c>
      <c r="M41">
        <v>0.32813162801421603</v>
      </c>
      <c r="N41">
        <f t="shared" si="2"/>
        <v>25.594266985108849</v>
      </c>
      <c r="O41">
        <v>0.478936092604273</v>
      </c>
      <c r="P41">
        <v>0.77</v>
      </c>
      <c r="Q41">
        <v>0.212415806855695</v>
      </c>
    </row>
    <row r="42" spans="1:17">
      <c r="A42" t="s">
        <v>452</v>
      </c>
      <c r="B42" t="s">
        <v>97</v>
      </c>
      <c r="C42" t="s">
        <v>98</v>
      </c>
      <c r="D42" t="s">
        <v>17</v>
      </c>
      <c r="E42" t="s">
        <v>18</v>
      </c>
      <c r="F42" t="s">
        <v>19</v>
      </c>
      <c r="G42" t="s">
        <v>20</v>
      </c>
      <c r="H42">
        <v>57</v>
      </c>
      <c r="I42">
        <v>0.70063161811851404</v>
      </c>
      <c r="J42">
        <f t="shared" si="0"/>
        <v>39.9360022327553</v>
      </c>
      <c r="K42">
        <v>0.81912783077776397</v>
      </c>
      <c r="L42">
        <f t="shared" si="1"/>
        <v>46.690286354332549</v>
      </c>
      <c r="M42">
        <v>0.51431225674426695</v>
      </c>
      <c r="N42">
        <f t="shared" si="2"/>
        <v>29.315798634423217</v>
      </c>
      <c r="O42">
        <v>0.83703740544763805</v>
      </c>
      <c r="P42">
        <v>0.66900000000000004</v>
      </c>
      <c r="Q42">
        <v>0.30418352724709002</v>
      </c>
    </row>
    <row r="43" spans="1:17">
      <c r="A43" t="s">
        <v>452</v>
      </c>
      <c r="B43" t="s">
        <v>99</v>
      </c>
      <c r="C43" t="s">
        <v>100</v>
      </c>
      <c r="D43" t="s">
        <v>17</v>
      </c>
      <c r="E43" t="s">
        <v>18</v>
      </c>
      <c r="F43" t="s">
        <v>19</v>
      </c>
      <c r="G43" t="s">
        <v>20</v>
      </c>
      <c r="H43">
        <v>83</v>
      </c>
      <c r="I43">
        <v>0.35737460754981898</v>
      </c>
      <c r="J43">
        <f t="shared" si="0"/>
        <v>29.662092426634974</v>
      </c>
      <c r="K43">
        <v>0.80548675909966205</v>
      </c>
      <c r="L43">
        <f t="shared" si="1"/>
        <v>66.855401005271943</v>
      </c>
      <c r="M43">
        <v>0.42647401354620801</v>
      </c>
      <c r="N43">
        <f t="shared" si="2"/>
        <v>35.397343124335265</v>
      </c>
      <c r="O43">
        <v>0.59780816952415305</v>
      </c>
      <c r="P43">
        <v>0.64700000000000002</v>
      </c>
      <c r="Q43">
        <v>0.290916054280558</v>
      </c>
    </row>
    <row r="44" spans="1:17">
      <c r="A44" t="s">
        <v>452</v>
      </c>
      <c r="B44" t="s">
        <v>101</v>
      </c>
      <c r="C44" t="s">
        <v>102</v>
      </c>
      <c r="D44" t="s">
        <v>17</v>
      </c>
      <c r="E44" t="s">
        <v>18</v>
      </c>
      <c r="F44" t="s">
        <v>19</v>
      </c>
      <c r="G44" t="s">
        <v>20</v>
      </c>
      <c r="H44">
        <v>321</v>
      </c>
      <c r="I44">
        <v>0.28673314892056501</v>
      </c>
      <c r="J44">
        <f t="shared" si="0"/>
        <v>92.04134080350137</v>
      </c>
      <c r="K44">
        <v>0.85961520896361898</v>
      </c>
      <c r="L44">
        <f t="shared" si="1"/>
        <v>275.93648207732167</v>
      </c>
      <c r="M44">
        <v>0.34473947731094901</v>
      </c>
      <c r="N44">
        <f t="shared" si="2"/>
        <v>110.66137221681463</v>
      </c>
      <c r="O44">
        <v>0.53547469493951305</v>
      </c>
      <c r="P44">
        <v>0.73799999999999999</v>
      </c>
      <c r="Q44">
        <v>0.18300172197588099</v>
      </c>
    </row>
    <row r="45" spans="1:17">
      <c r="A45" t="s">
        <v>452</v>
      </c>
      <c r="B45" t="s">
        <v>103</v>
      </c>
      <c r="C45" t="s">
        <v>104</v>
      </c>
      <c r="D45" t="s">
        <v>17</v>
      </c>
      <c r="E45" t="s">
        <v>18</v>
      </c>
      <c r="F45" t="s">
        <v>19</v>
      </c>
      <c r="G45" t="s">
        <v>20</v>
      </c>
      <c r="H45">
        <v>80</v>
      </c>
      <c r="I45">
        <v>0.23392654941851199</v>
      </c>
      <c r="J45">
        <f t="shared" si="0"/>
        <v>18.714123953480957</v>
      </c>
      <c r="K45">
        <v>0.91700519716297002</v>
      </c>
      <c r="L45">
        <f t="shared" si="1"/>
        <v>73.360415773037602</v>
      </c>
      <c r="M45">
        <v>0.33386729242670599</v>
      </c>
      <c r="N45">
        <f t="shared" si="2"/>
        <v>26.709383394136481</v>
      </c>
      <c r="O45">
        <v>0.48365953874446799</v>
      </c>
      <c r="P45">
        <v>0.83899999999999997</v>
      </c>
      <c r="Q45">
        <v>0.22693029215808999</v>
      </c>
    </row>
    <row r="46" spans="1:17">
      <c r="A46" t="s">
        <v>452</v>
      </c>
      <c r="B46" t="s">
        <v>105</v>
      </c>
      <c r="C46" t="s">
        <v>106</v>
      </c>
      <c r="D46" t="s">
        <v>17</v>
      </c>
      <c r="E46" t="s">
        <v>18</v>
      </c>
      <c r="F46" t="s">
        <v>19</v>
      </c>
      <c r="G46" t="s">
        <v>20</v>
      </c>
      <c r="H46">
        <v>64</v>
      </c>
      <c r="I46">
        <v>0.65660749015240605</v>
      </c>
      <c r="J46">
        <f t="shared" si="0"/>
        <v>42.022879369753987</v>
      </c>
      <c r="K46">
        <v>0.427224233957745</v>
      </c>
      <c r="L46">
        <f t="shared" si="1"/>
        <v>27.34235097329568</v>
      </c>
      <c r="M46">
        <v>0.65270577521468898</v>
      </c>
      <c r="N46">
        <f t="shared" si="2"/>
        <v>41.773169613740095</v>
      </c>
      <c r="O46">
        <v>0.81031320497225301</v>
      </c>
      <c r="P46">
        <v>0.14899999999999999</v>
      </c>
      <c r="Q46">
        <v>0.571355857016836</v>
      </c>
    </row>
    <row r="47" spans="1:17">
      <c r="A47" t="s">
        <v>452</v>
      </c>
      <c r="B47" t="s">
        <v>107</v>
      </c>
      <c r="C47" t="s">
        <v>108</v>
      </c>
      <c r="D47" t="s">
        <v>17</v>
      </c>
      <c r="E47" t="s">
        <v>18</v>
      </c>
      <c r="F47" t="s">
        <v>19</v>
      </c>
      <c r="G47" t="s">
        <v>20</v>
      </c>
      <c r="H47">
        <v>199</v>
      </c>
      <c r="I47">
        <v>0.45539736463823899</v>
      </c>
      <c r="J47">
        <f t="shared" si="0"/>
        <v>90.624075563009555</v>
      </c>
      <c r="K47">
        <v>0.86489002128852499</v>
      </c>
      <c r="L47">
        <f t="shared" si="1"/>
        <v>172.11311423641646</v>
      </c>
      <c r="M47">
        <v>0.472355793680375</v>
      </c>
      <c r="N47">
        <f t="shared" si="2"/>
        <v>93.998802942394619</v>
      </c>
      <c r="O47">
        <v>0.67483136014728795</v>
      </c>
      <c r="P47">
        <v>0.74299999999999999</v>
      </c>
      <c r="Q47">
        <v>0.292487003315758</v>
      </c>
    </row>
    <row r="48" spans="1:17">
      <c r="A48" t="s">
        <v>452</v>
      </c>
      <c r="B48" t="s">
        <v>109</v>
      </c>
      <c r="C48" t="s">
        <v>110</v>
      </c>
      <c r="D48" t="s">
        <v>17</v>
      </c>
      <c r="E48" t="s">
        <v>18</v>
      </c>
      <c r="F48" t="s">
        <v>19</v>
      </c>
      <c r="G48" t="s">
        <v>20</v>
      </c>
      <c r="H48">
        <v>88</v>
      </c>
      <c r="I48">
        <v>0.22470996561966899</v>
      </c>
      <c r="J48">
        <f t="shared" si="0"/>
        <v>19.77447697453087</v>
      </c>
      <c r="K48">
        <v>0.52986424700836099</v>
      </c>
      <c r="L48">
        <f t="shared" si="1"/>
        <v>46.628053736735765</v>
      </c>
      <c r="M48">
        <v>0.26932805377332603</v>
      </c>
      <c r="N48">
        <f t="shared" si="2"/>
        <v>23.70086873205269</v>
      </c>
      <c r="O48">
        <v>0.47403582735872202</v>
      </c>
      <c r="P48">
        <v>0.20699999999999999</v>
      </c>
      <c r="Q48">
        <v>0.15353009504427501</v>
      </c>
    </row>
    <row r="49" spans="1:17">
      <c r="A49" t="s">
        <v>452</v>
      </c>
      <c r="B49" t="s">
        <v>111</v>
      </c>
      <c r="C49" t="s">
        <v>112</v>
      </c>
      <c r="D49" t="s">
        <v>17</v>
      </c>
      <c r="E49" t="s">
        <v>18</v>
      </c>
      <c r="F49" t="s">
        <v>19</v>
      </c>
      <c r="G49" t="s">
        <v>20</v>
      </c>
      <c r="H49">
        <v>43</v>
      </c>
      <c r="I49">
        <v>8.9047356578143597E-2</v>
      </c>
      <c r="J49">
        <f t="shared" si="0"/>
        <v>3.8290363328601749</v>
      </c>
      <c r="K49">
        <v>0.94380732573327897</v>
      </c>
      <c r="L49">
        <f t="shared" si="1"/>
        <v>40.583715006530994</v>
      </c>
      <c r="M49">
        <v>0.238306995877484</v>
      </c>
      <c r="N49">
        <f t="shared" si="2"/>
        <v>10.247200822731811</v>
      </c>
      <c r="O49">
        <v>0.29840803705353403</v>
      </c>
      <c r="P49">
        <v>0.86599999999999999</v>
      </c>
      <c r="Q49">
        <v>0.20272793536713299</v>
      </c>
    </row>
    <row r="50" spans="1:17">
      <c r="A50" t="s">
        <v>452</v>
      </c>
      <c r="B50" t="s">
        <v>113</v>
      </c>
      <c r="C50" t="s">
        <v>114</v>
      </c>
      <c r="D50" t="s">
        <v>17</v>
      </c>
      <c r="E50" t="s">
        <v>18</v>
      </c>
      <c r="F50" t="s">
        <v>19</v>
      </c>
      <c r="G50" t="s">
        <v>20</v>
      </c>
      <c r="H50">
        <v>102</v>
      </c>
      <c r="I50">
        <v>0.30721411817095501</v>
      </c>
      <c r="J50">
        <f t="shared" si="0"/>
        <v>31.335840053437412</v>
      </c>
      <c r="K50">
        <v>0.77133251666588099</v>
      </c>
      <c r="L50">
        <f t="shared" si="1"/>
        <v>78.675916699919867</v>
      </c>
      <c r="M50">
        <v>0.32823320619674001</v>
      </c>
      <c r="N50">
        <f t="shared" si="2"/>
        <v>33.479787032067485</v>
      </c>
      <c r="O50">
        <v>0.55426899441602795</v>
      </c>
      <c r="P50">
        <v>0.59299999999999997</v>
      </c>
      <c r="Q50">
        <v>0.191796461858808</v>
      </c>
    </row>
    <row r="51" spans="1:17">
      <c r="A51" t="s">
        <v>452</v>
      </c>
      <c r="B51" t="s">
        <v>115</v>
      </c>
      <c r="C51" t="s">
        <v>116</v>
      </c>
      <c r="D51" t="s">
        <v>17</v>
      </c>
      <c r="E51" t="s">
        <v>18</v>
      </c>
      <c r="F51" t="s">
        <v>19</v>
      </c>
      <c r="G51" t="s">
        <v>20</v>
      </c>
      <c r="H51">
        <v>68</v>
      </c>
      <c r="I51">
        <v>0.27698339093575403</v>
      </c>
      <c r="J51">
        <f t="shared" si="0"/>
        <v>18.834870583631275</v>
      </c>
      <c r="K51">
        <v>0.89832902851650998</v>
      </c>
      <c r="L51">
        <f t="shared" si="1"/>
        <v>61.08637393912268</v>
      </c>
      <c r="M51">
        <v>0.41255312166726799</v>
      </c>
      <c r="N51">
        <f t="shared" si="2"/>
        <v>28.053612273374224</v>
      </c>
      <c r="O51">
        <v>0.52629211559337796</v>
      </c>
      <c r="P51">
        <v>0.80100000000000005</v>
      </c>
      <c r="Q51">
        <v>0.335083361196718</v>
      </c>
    </row>
    <row r="52" spans="1:17">
      <c r="A52" t="s">
        <v>452</v>
      </c>
      <c r="B52" t="s">
        <v>117</v>
      </c>
      <c r="C52" t="s">
        <v>118</v>
      </c>
      <c r="D52" t="s">
        <v>17</v>
      </c>
      <c r="E52" t="s">
        <v>18</v>
      </c>
      <c r="F52" t="s">
        <v>19</v>
      </c>
      <c r="G52" t="s">
        <v>20</v>
      </c>
      <c r="H52">
        <v>35</v>
      </c>
      <c r="I52">
        <v>0.17236520221912099</v>
      </c>
      <c r="J52">
        <f t="shared" si="0"/>
        <v>6.0327820776692347</v>
      </c>
      <c r="K52">
        <v>0.97193357762055199</v>
      </c>
      <c r="L52">
        <f t="shared" si="1"/>
        <v>34.017675216719319</v>
      </c>
      <c r="M52">
        <v>0.30498954524664801</v>
      </c>
      <c r="N52">
        <f t="shared" si="2"/>
        <v>10.674634083632681</v>
      </c>
      <c r="O52">
        <v>0.41516888397268098</v>
      </c>
      <c r="P52">
        <v>0.93300000000000005</v>
      </c>
      <c r="Q52">
        <v>0.252016964926979</v>
      </c>
    </row>
    <row r="53" spans="1:17">
      <c r="A53" t="s">
        <v>452</v>
      </c>
      <c r="B53" t="s">
        <v>119</v>
      </c>
      <c r="C53" t="s">
        <v>120</v>
      </c>
      <c r="D53" t="s">
        <v>17</v>
      </c>
      <c r="E53" t="s">
        <v>18</v>
      </c>
      <c r="F53" t="s">
        <v>19</v>
      </c>
      <c r="G53" t="s">
        <v>20</v>
      </c>
      <c r="H53">
        <v>549</v>
      </c>
      <c r="I53">
        <v>0.25255630281894298</v>
      </c>
      <c r="J53">
        <f t="shared" si="0"/>
        <v>138.65341024759971</v>
      </c>
      <c r="K53">
        <v>0.92613969524746398</v>
      </c>
      <c r="L53">
        <f t="shared" si="1"/>
        <v>508.45069269085775</v>
      </c>
      <c r="M53">
        <v>0.32520362783232998</v>
      </c>
      <c r="N53">
        <f t="shared" si="2"/>
        <v>178.53679167994915</v>
      </c>
      <c r="O53">
        <v>0.50254980133211002</v>
      </c>
      <c r="P53">
        <v>0.85199999999999998</v>
      </c>
      <c r="Q53">
        <v>0.19679661223789799</v>
      </c>
    </row>
    <row r="54" spans="1:17">
      <c r="A54" t="s">
        <v>452</v>
      </c>
      <c r="B54" t="s">
        <v>121</v>
      </c>
      <c r="C54" t="s">
        <v>122</v>
      </c>
      <c r="D54" t="s">
        <v>17</v>
      </c>
      <c r="E54" t="s">
        <v>18</v>
      </c>
      <c r="F54" t="s">
        <v>19</v>
      </c>
      <c r="G54" t="s">
        <v>20</v>
      </c>
      <c r="H54">
        <v>733</v>
      </c>
      <c r="I54">
        <v>0.26707523076234102</v>
      </c>
      <c r="J54">
        <f t="shared" si="0"/>
        <v>195.76614414879597</v>
      </c>
      <c r="K54">
        <v>0.87968986620552303</v>
      </c>
      <c r="L54">
        <f t="shared" si="1"/>
        <v>644.81267192864834</v>
      </c>
      <c r="M54">
        <v>0.34660557589611501</v>
      </c>
      <c r="N54">
        <f t="shared" si="2"/>
        <v>254.0618871318523</v>
      </c>
      <c r="O54">
        <v>0.51679321857232297</v>
      </c>
      <c r="P54">
        <v>0.77</v>
      </c>
      <c r="Q54">
        <v>0.200855405298909</v>
      </c>
    </row>
    <row r="55" spans="1:17">
      <c r="A55" t="s">
        <v>452</v>
      </c>
      <c r="B55" t="s">
        <v>123</v>
      </c>
      <c r="C55" t="s">
        <v>124</v>
      </c>
      <c r="D55" t="s">
        <v>17</v>
      </c>
      <c r="E55" t="s">
        <v>18</v>
      </c>
      <c r="F55" t="s">
        <v>19</v>
      </c>
      <c r="G55" t="s">
        <v>20</v>
      </c>
      <c r="H55">
        <v>13</v>
      </c>
      <c r="I55">
        <v>0.47739674643999203</v>
      </c>
      <c r="J55">
        <f t="shared" si="0"/>
        <v>6.2061577037198967</v>
      </c>
      <c r="K55">
        <v>0.94770198260350003</v>
      </c>
      <c r="L55">
        <f t="shared" si="1"/>
        <v>12.320125773845501</v>
      </c>
      <c r="M55">
        <v>0.54023397326090905</v>
      </c>
      <c r="N55">
        <f t="shared" si="2"/>
        <v>7.023041652391818</v>
      </c>
      <c r="O55">
        <v>0.69093903236102605</v>
      </c>
      <c r="P55">
        <v>0.81399999999999995</v>
      </c>
      <c r="Q55">
        <v>0.452406374733618</v>
      </c>
    </row>
    <row r="56" spans="1:17">
      <c r="A56" t="s">
        <v>452</v>
      </c>
      <c r="B56" t="s">
        <v>125</v>
      </c>
      <c r="C56" t="s">
        <v>126</v>
      </c>
      <c r="D56" t="s">
        <v>17</v>
      </c>
      <c r="E56" t="s">
        <v>18</v>
      </c>
      <c r="F56" t="s">
        <v>19</v>
      </c>
      <c r="G56" t="s">
        <v>20</v>
      </c>
      <c r="H56">
        <v>69</v>
      </c>
      <c r="I56">
        <v>0.96514763798051795</v>
      </c>
      <c r="J56">
        <f t="shared" si="0"/>
        <v>66.595187020655743</v>
      </c>
      <c r="K56">
        <v>0.68050025708931206</v>
      </c>
      <c r="L56">
        <f t="shared" si="1"/>
        <v>46.954517739162533</v>
      </c>
      <c r="M56">
        <v>0.63599987705967198</v>
      </c>
      <c r="N56">
        <f t="shared" si="2"/>
        <v>43.883991517117366</v>
      </c>
      <c r="O56">
        <v>0.982419278098978</v>
      </c>
      <c r="P56">
        <v>0.43</v>
      </c>
      <c r="Q56">
        <v>0.29844863287518197</v>
      </c>
    </row>
    <row r="57" spans="1:17">
      <c r="A57" t="s">
        <v>452</v>
      </c>
      <c r="B57" t="s">
        <v>127</v>
      </c>
      <c r="C57" t="s">
        <v>128</v>
      </c>
      <c r="D57" t="s">
        <v>17</v>
      </c>
      <c r="E57" t="s">
        <v>18</v>
      </c>
      <c r="F57" t="s">
        <v>19</v>
      </c>
      <c r="G57" t="s">
        <v>20</v>
      </c>
      <c r="H57">
        <v>168</v>
      </c>
      <c r="I57">
        <v>0.34001605097083398</v>
      </c>
      <c r="J57">
        <f t="shared" si="0"/>
        <v>57.122696563100106</v>
      </c>
      <c r="K57">
        <v>0.73510805202918605</v>
      </c>
      <c r="L57">
        <f t="shared" si="1"/>
        <v>123.49815274090325</v>
      </c>
      <c r="M57">
        <v>0.35459196345952798</v>
      </c>
      <c r="N57">
        <f t="shared" si="2"/>
        <v>59.571449861200698</v>
      </c>
      <c r="O57">
        <v>0.58310895291603404</v>
      </c>
      <c r="P57">
        <v>0.51300000000000001</v>
      </c>
      <c r="Q57">
        <v>0.18847382370113</v>
      </c>
    </row>
    <row r="58" spans="1:17">
      <c r="A58" t="s">
        <v>452</v>
      </c>
      <c r="B58" t="s">
        <v>129</v>
      </c>
      <c r="C58" t="s">
        <v>130</v>
      </c>
      <c r="D58" t="s">
        <v>17</v>
      </c>
      <c r="E58" t="s">
        <v>18</v>
      </c>
      <c r="F58" t="s">
        <v>19</v>
      </c>
      <c r="G58" t="s">
        <v>20</v>
      </c>
      <c r="H58">
        <v>47</v>
      </c>
      <c r="I58">
        <v>0.33867223037890898</v>
      </c>
      <c r="J58">
        <f t="shared" si="0"/>
        <v>15.917594827808722</v>
      </c>
      <c r="K58">
        <v>0.86860220014143896</v>
      </c>
      <c r="L58">
        <f t="shared" si="1"/>
        <v>40.82430340664763</v>
      </c>
      <c r="M58">
        <v>0.41082594862334398</v>
      </c>
      <c r="N58">
        <f t="shared" si="2"/>
        <v>19.308819585297169</v>
      </c>
      <c r="O58">
        <v>0.58195552268099404</v>
      </c>
      <c r="P58">
        <v>0.72799999999999998</v>
      </c>
      <c r="Q58">
        <v>0.28052930632734902</v>
      </c>
    </row>
    <row r="59" spans="1:17">
      <c r="A59" t="s">
        <v>452</v>
      </c>
      <c r="B59" t="s">
        <v>131</v>
      </c>
      <c r="C59" t="s">
        <v>132</v>
      </c>
      <c r="D59" t="s">
        <v>17</v>
      </c>
      <c r="E59" t="s">
        <v>18</v>
      </c>
      <c r="F59" t="s">
        <v>19</v>
      </c>
      <c r="G59" t="s">
        <v>20</v>
      </c>
      <c r="H59">
        <v>31</v>
      </c>
      <c r="I59">
        <v>0.85880279990599395</v>
      </c>
      <c r="J59">
        <f t="shared" si="0"/>
        <v>26.622886797085812</v>
      </c>
      <c r="K59">
        <v>0.73048719261406303</v>
      </c>
      <c r="L59">
        <f t="shared" si="1"/>
        <v>22.645102971035953</v>
      </c>
      <c r="M59">
        <v>0.667759141136124</v>
      </c>
      <c r="N59">
        <f t="shared" si="2"/>
        <v>20.700533375219845</v>
      </c>
      <c r="O59">
        <v>0.92671613771747496</v>
      </c>
      <c r="P59">
        <v>0.28399999999999997</v>
      </c>
      <c r="Q59">
        <v>0.29167222033574303</v>
      </c>
    </row>
    <row r="60" spans="1:17">
      <c r="A60" t="s">
        <v>452</v>
      </c>
      <c r="B60" t="s">
        <v>133</v>
      </c>
      <c r="C60" t="s">
        <v>134</v>
      </c>
      <c r="D60" t="s">
        <v>17</v>
      </c>
      <c r="E60" t="s">
        <v>18</v>
      </c>
      <c r="F60" t="s">
        <v>19</v>
      </c>
      <c r="G60" t="s">
        <v>20</v>
      </c>
      <c r="H60">
        <v>63</v>
      </c>
      <c r="I60">
        <v>0.20729681247796</v>
      </c>
      <c r="J60">
        <f t="shared" si="0"/>
        <v>13.05969918611148</v>
      </c>
      <c r="K60">
        <v>0.91072145307380703</v>
      </c>
      <c r="L60">
        <f t="shared" si="1"/>
        <v>57.375451543649845</v>
      </c>
      <c r="M60">
        <v>0.30630722491896001</v>
      </c>
      <c r="N60">
        <f t="shared" si="2"/>
        <v>19.29735516989448</v>
      </c>
      <c r="O60">
        <v>0.45529859705248299</v>
      </c>
      <c r="P60">
        <v>0.76500000000000001</v>
      </c>
      <c r="Q60">
        <v>0.18027131003848401</v>
      </c>
    </row>
    <row r="61" spans="1:17">
      <c r="A61" t="s">
        <v>452</v>
      </c>
      <c r="B61" t="s">
        <v>135</v>
      </c>
      <c r="C61" t="s">
        <v>136</v>
      </c>
      <c r="D61" t="s">
        <v>17</v>
      </c>
      <c r="E61" t="s">
        <v>18</v>
      </c>
      <c r="F61" t="s">
        <v>19</v>
      </c>
      <c r="G61" t="s">
        <v>20</v>
      </c>
      <c r="H61">
        <v>313</v>
      </c>
      <c r="I61">
        <v>0.29059446890353502</v>
      </c>
      <c r="J61">
        <f t="shared" si="0"/>
        <v>90.956068766806467</v>
      </c>
      <c r="K61">
        <v>0.82669851721726095</v>
      </c>
      <c r="L61">
        <f t="shared" si="1"/>
        <v>258.75663588900267</v>
      </c>
      <c r="M61">
        <v>0.35839767997182598</v>
      </c>
      <c r="N61">
        <f t="shared" si="2"/>
        <v>112.17847383118153</v>
      </c>
      <c r="O61">
        <v>0.53906814866353803</v>
      </c>
      <c r="P61">
        <v>0.68</v>
      </c>
      <c r="Q61">
        <v>0.22343564033508301</v>
      </c>
    </row>
    <row r="62" spans="1:17">
      <c r="A62" t="s">
        <v>452</v>
      </c>
      <c r="B62" t="s">
        <v>137</v>
      </c>
      <c r="C62" t="s">
        <v>138</v>
      </c>
      <c r="D62" t="s">
        <v>17</v>
      </c>
      <c r="E62" t="s">
        <v>18</v>
      </c>
      <c r="F62" t="s">
        <v>19</v>
      </c>
      <c r="G62" t="s">
        <v>20</v>
      </c>
      <c r="H62">
        <v>262</v>
      </c>
      <c r="I62">
        <v>0.37849817439377198</v>
      </c>
      <c r="J62">
        <f t="shared" si="0"/>
        <v>99.166521691168256</v>
      </c>
      <c r="K62">
        <v>0.79782019773412005</v>
      </c>
      <c r="L62">
        <f t="shared" si="1"/>
        <v>209.02889180633946</v>
      </c>
      <c r="M62">
        <v>0.39771491081696703</v>
      </c>
      <c r="N62">
        <f t="shared" si="2"/>
        <v>104.20130663404537</v>
      </c>
      <c r="O62">
        <v>0.615222052915671</v>
      </c>
      <c r="P62">
        <v>0.63500000000000001</v>
      </c>
      <c r="Q62">
        <v>0.205764859277967</v>
      </c>
    </row>
    <row r="63" spans="1:17">
      <c r="A63" t="s">
        <v>452</v>
      </c>
      <c r="B63" t="s">
        <v>139</v>
      </c>
      <c r="C63" t="s">
        <v>140</v>
      </c>
      <c r="D63" t="s">
        <v>17</v>
      </c>
      <c r="E63" t="s">
        <v>18</v>
      </c>
      <c r="F63" t="s">
        <v>19</v>
      </c>
      <c r="G63" t="s">
        <v>20</v>
      </c>
      <c r="H63">
        <v>41</v>
      </c>
      <c r="I63">
        <v>0.33592244415082201</v>
      </c>
      <c r="J63">
        <f t="shared" si="0"/>
        <v>13.772820210183703</v>
      </c>
      <c r="K63">
        <v>0.59963175107241395</v>
      </c>
      <c r="L63">
        <f t="shared" si="1"/>
        <v>24.584901793968971</v>
      </c>
      <c r="M63">
        <v>0.42426774548258001</v>
      </c>
      <c r="N63">
        <f t="shared" si="2"/>
        <v>17.39497756478578</v>
      </c>
      <c r="O63">
        <v>0.57958816771119603</v>
      </c>
      <c r="P63">
        <v>0.27100000000000002</v>
      </c>
      <c r="Q63">
        <v>0.23237152953130999</v>
      </c>
    </row>
    <row r="64" spans="1:17">
      <c r="A64" t="s">
        <v>452</v>
      </c>
      <c r="B64" t="s">
        <v>141</v>
      </c>
      <c r="C64" t="s">
        <v>142</v>
      </c>
      <c r="D64" t="s">
        <v>17</v>
      </c>
      <c r="E64" t="s">
        <v>18</v>
      </c>
      <c r="F64" t="s">
        <v>19</v>
      </c>
      <c r="G64" t="s">
        <v>20</v>
      </c>
      <c r="H64">
        <v>39</v>
      </c>
      <c r="I64">
        <v>0.240863169423881</v>
      </c>
      <c r="J64">
        <f t="shared" si="0"/>
        <v>9.3936636075313587</v>
      </c>
      <c r="K64">
        <v>0.82595787314487401</v>
      </c>
      <c r="L64">
        <f t="shared" si="1"/>
        <v>32.212357052650084</v>
      </c>
      <c r="M64">
        <v>0.395992964580066</v>
      </c>
      <c r="N64">
        <f t="shared" si="2"/>
        <v>15.443725618622574</v>
      </c>
      <c r="O64">
        <v>0.490778126472524</v>
      </c>
      <c r="P64">
        <v>0.67200000000000004</v>
      </c>
      <c r="Q64">
        <v>0.32365067500083899</v>
      </c>
    </row>
    <row r="65" spans="1:17">
      <c r="A65" t="s">
        <v>452</v>
      </c>
      <c r="B65" t="s">
        <v>143</v>
      </c>
      <c r="C65" t="s">
        <v>144</v>
      </c>
      <c r="D65" t="s">
        <v>17</v>
      </c>
      <c r="E65" t="s">
        <v>18</v>
      </c>
      <c r="F65" t="s">
        <v>19</v>
      </c>
      <c r="G65" t="s">
        <v>20</v>
      </c>
      <c r="H65">
        <v>24</v>
      </c>
      <c r="I65">
        <v>0.126313863726736</v>
      </c>
      <c r="J65">
        <f t="shared" si="0"/>
        <v>3.0315327294416639</v>
      </c>
      <c r="K65">
        <v>0.93074314653716494</v>
      </c>
      <c r="L65">
        <f t="shared" si="1"/>
        <v>22.337835516891957</v>
      </c>
      <c r="M65">
        <v>0.27326757409971297</v>
      </c>
      <c r="N65">
        <f t="shared" si="2"/>
        <v>6.5584217783931109</v>
      </c>
      <c r="O65">
        <v>0.35540661744927698</v>
      </c>
      <c r="P65">
        <v>0.84499999999999997</v>
      </c>
      <c r="Q65">
        <v>0.226591031664547</v>
      </c>
    </row>
    <row r="66" spans="1:17">
      <c r="A66" t="s">
        <v>452</v>
      </c>
      <c r="B66" t="s">
        <v>145</v>
      </c>
      <c r="C66" t="s">
        <v>146</v>
      </c>
      <c r="D66" t="s">
        <v>17</v>
      </c>
      <c r="E66" t="s">
        <v>18</v>
      </c>
      <c r="F66" t="s">
        <v>19</v>
      </c>
      <c r="G66" t="s">
        <v>20</v>
      </c>
      <c r="H66">
        <v>379</v>
      </c>
      <c r="I66">
        <v>0.38531991148571398</v>
      </c>
      <c r="J66">
        <f t="shared" si="0"/>
        <v>146.0362464530856</v>
      </c>
      <c r="K66">
        <v>0.781741363450423</v>
      </c>
      <c r="L66">
        <f t="shared" si="1"/>
        <v>296.27997674771029</v>
      </c>
      <c r="M66">
        <v>0.38446545726994502</v>
      </c>
      <c r="N66">
        <f t="shared" si="2"/>
        <v>145.71240830530917</v>
      </c>
      <c r="O66">
        <v>0.62074142079106798</v>
      </c>
      <c r="P66">
        <v>0.60899999999999999</v>
      </c>
      <c r="Q66">
        <v>0.189070558987815</v>
      </c>
    </row>
    <row r="67" spans="1:17">
      <c r="A67" t="s">
        <v>452</v>
      </c>
      <c r="B67" t="s">
        <v>147</v>
      </c>
      <c r="C67" t="s">
        <v>148</v>
      </c>
      <c r="D67" t="s">
        <v>17</v>
      </c>
      <c r="E67" t="s">
        <v>18</v>
      </c>
      <c r="F67" t="s">
        <v>19</v>
      </c>
      <c r="G67" t="s">
        <v>20</v>
      </c>
      <c r="H67">
        <v>58</v>
      </c>
      <c r="I67">
        <v>0.161882338759816</v>
      </c>
      <c r="J67">
        <f t="shared" si="0"/>
        <v>9.3891756480693278</v>
      </c>
      <c r="K67">
        <v>0.87580024871047701</v>
      </c>
      <c r="L67">
        <f t="shared" si="1"/>
        <v>50.796414425207665</v>
      </c>
      <c r="M67">
        <v>0.27816256243965198</v>
      </c>
      <c r="N67">
        <f t="shared" si="2"/>
        <v>16.133428621499814</v>
      </c>
      <c r="O67">
        <v>0.402346043549351</v>
      </c>
      <c r="P67">
        <v>0.76500000000000001</v>
      </c>
      <c r="Q67">
        <v>0.17441172465392199</v>
      </c>
    </row>
    <row r="68" spans="1:17">
      <c r="A68" t="s">
        <v>452</v>
      </c>
      <c r="B68" t="s">
        <v>149</v>
      </c>
      <c r="C68" t="s">
        <v>150</v>
      </c>
      <c r="D68" t="s">
        <v>17</v>
      </c>
      <c r="E68" t="s">
        <v>18</v>
      </c>
      <c r="F68" t="s">
        <v>19</v>
      </c>
      <c r="G68" t="s">
        <v>20</v>
      </c>
      <c r="H68">
        <v>38</v>
      </c>
      <c r="I68">
        <v>0.25606932900231599</v>
      </c>
      <c r="J68">
        <f t="shared" ref="J68:L131" si="3">H68*I68</f>
        <v>9.730634502088007</v>
      </c>
      <c r="K68">
        <v>0.74232207139250606</v>
      </c>
      <c r="L68">
        <f t="shared" ref="L68:N131" si="4">H68*K68</f>
        <v>28.208238712915229</v>
      </c>
      <c r="M68">
        <v>0.35187289010343398</v>
      </c>
      <c r="N68">
        <f t="shared" ref="N68:N131" si="5">H68*M68</f>
        <v>13.371169823930492</v>
      </c>
      <c r="O68">
        <v>0.50603293272505101</v>
      </c>
      <c r="P68">
        <v>0.52900000000000003</v>
      </c>
      <c r="Q68">
        <v>0.182214788726484</v>
      </c>
    </row>
    <row r="69" spans="1:17">
      <c r="A69" t="s">
        <v>452</v>
      </c>
      <c r="B69" t="s">
        <v>151</v>
      </c>
      <c r="C69" t="s">
        <v>152</v>
      </c>
      <c r="D69" t="s">
        <v>17</v>
      </c>
      <c r="E69" t="s">
        <v>18</v>
      </c>
      <c r="F69" t="s">
        <v>19</v>
      </c>
      <c r="G69" t="s">
        <v>20</v>
      </c>
      <c r="H69">
        <v>71</v>
      </c>
      <c r="I69">
        <v>0.15424062835604799</v>
      </c>
      <c r="J69">
        <f t="shared" si="3"/>
        <v>10.951084613279408</v>
      </c>
      <c r="K69">
        <v>0.90821744838316598</v>
      </c>
      <c r="L69">
        <f t="shared" si="4"/>
        <v>64.48343883520478</v>
      </c>
      <c r="M69">
        <v>0.28806101597063699</v>
      </c>
      <c r="N69">
        <f t="shared" si="5"/>
        <v>20.452332133915228</v>
      </c>
      <c r="O69">
        <v>0.39273480665208199</v>
      </c>
      <c r="P69">
        <v>0.81499999999999995</v>
      </c>
      <c r="Q69">
        <v>0.18653124338777599</v>
      </c>
    </row>
    <row r="70" spans="1:17">
      <c r="A70" t="s">
        <v>452</v>
      </c>
      <c r="B70" t="s">
        <v>153</v>
      </c>
      <c r="C70" t="s">
        <v>154</v>
      </c>
      <c r="D70" t="s">
        <v>17</v>
      </c>
      <c r="E70" t="s">
        <v>18</v>
      </c>
      <c r="F70" t="s">
        <v>19</v>
      </c>
      <c r="G70" t="s">
        <v>20</v>
      </c>
      <c r="H70">
        <v>193</v>
      </c>
      <c r="I70">
        <v>0.29023264422386702</v>
      </c>
      <c r="J70">
        <f t="shared" si="3"/>
        <v>56.014900335206335</v>
      </c>
      <c r="K70">
        <v>0.90226597902715</v>
      </c>
      <c r="L70">
        <f t="shared" si="4"/>
        <v>174.13733395223994</v>
      </c>
      <c r="M70">
        <v>0.38064151223733</v>
      </c>
      <c r="N70">
        <f t="shared" si="5"/>
        <v>73.463811861804686</v>
      </c>
      <c r="O70">
        <v>0.53873244214903904</v>
      </c>
      <c r="P70">
        <v>0.80900000000000005</v>
      </c>
      <c r="Q70">
        <v>0.230784603851271</v>
      </c>
    </row>
    <row r="71" spans="1:17">
      <c r="A71" t="s">
        <v>452</v>
      </c>
      <c r="B71" t="s">
        <v>155</v>
      </c>
      <c r="C71" t="s">
        <v>156</v>
      </c>
      <c r="D71" t="s">
        <v>17</v>
      </c>
      <c r="E71" t="s">
        <v>18</v>
      </c>
      <c r="F71" t="s">
        <v>19</v>
      </c>
      <c r="G71" t="s">
        <v>20</v>
      </c>
      <c r="H71">
        <v>11</v>
      </c>
      <c r="I71">
        <v>0.32034965788160602</v>
      </c>
      <c r="J71">
        <f t="shared" si="3"/>
        <v>3.5238462366976662</v>
      </c>
      <c r="K71">
        <v>0.85048138775433602</v>
      </c>
      <c r="L71">
        <f t="shared" si="4"/>
        <v>9.3552952652976966</v>
      </c>
      <c r="M71">
        <v>0.41405965391899802</v>
      </c>
      <c r="N71">
        <f t="shared" si="5"/>
        <v>4.5546561931089782</v>
      </c>
      <c r="O71">
        <v>0.565994397394185</v>
      </c>
      <c r="P71">
        <v>0.65300000000000002</v>
      </c>
      <c r="Q71">
        <v>0.23533634527001299</v>
      </c>
    </row>
    <row r="72" spans="1:17">
      <c r="A72" t="s">
        <v>452</v>
      </c>
      <c r="B72" t="s">
        <v>157</v>
      </c>
      <c r="C72" t="s">
        <v>158</v>
      </c>
      <c r="D72" t="s">
        <v>17</v>
      </c>
      <c r="E72" t="s">
        <v>18</v>
      </c>
      <c r="F72" t="s">
        <v>19</v>
      </c>
      <c r="G72" t="s">
        <v>20</v>
      </c>
      <c r="H72">
        <v>8</v>
      </c>
      <c r="I72">
        <v>2.88762674891468E-2</v>
      </c>
      <c r="J72">
        <f t="shared" si="3"/>
        <v>0.2310101399131744</v>
      </c>
      <c r="K72">
        <v>0.76686437909446303</v>
      </c>
      <c r="L72">
        <f t="shared" si="4"/>
        <v>6.1349150327557043</v>
      </c>
      <c r="M72">
        <v>0.131847434086379</v>
      </c>
      <c r="N72">
        <f t="shared" si="5"/>
        <v>1.054779472691032</v>
      </c>
      <c r="O72">
        <v>0.169930184161457</v>
      </c>
      <c r="P72">
        <v>0.54400000000000004</v>
      </c>
      <c r="Q72">
        <v>7.3566575775370194E-2</v>
      </c>
    </row>
    <row r="73" spans="1:17">
      <c r="A73" t="s">
        <v>452</v>
      </c>
      <c r="B73" t="s">
        <v>159</v>
      </c>
      <c r="C73" t="s">
        <v>160</v>
      </c>
      <c r="D73" t="s">
        <v>17</v>
      </c>
      <c r="E73" t="s">
        <v>18</v>
      </c>
      <c r="F73" t="s">
        <v>19</v>
      </c>
      <c r="G73" t="s">
        <v>20</v>
      </c>
      <c r="H73">
        <v>31</v>
      </c>
      <c r="I73">
        <v>0.18963266728624301</v>
      </c>
      <c r="J73">
        <f t="shared" si="3"/>
        <v>5.8786126858735335</v>
      </c>
      <c r="K73">
        <v>0.532001552988002</v>
      </c>
      <c r="L73">
        <f t="shared" si="4"/>
        <v>16.492048142628061</v>
      </c>
      <c r="M73">
        <v>0.33397345941840401</v>
      </c>
      <c r="N73">
        <f t="shared" si="5"/>
        <v>10.353177241970524</v>
      </c>
      <c r="O73">
        <v>0.435468330979697</v>
      </c>
      <c r="P73">
        <v>0.23799999999999999</v>
      </c>
      <c r="Q73">
        <v>0.27357167432886997</v>
      </c>
    </row>
    <row r="74" spans="1:17">
      <c r="A74" t="s">
        <v>452</v>
      </c>
      <c r="B74" t="s">
        <v>161</v>
      </c>
      <c r="C74" t="s">
        <v>162</v>
      </c>
      <c r="D74" t="s">
        <v>17</v>
      </c>
      <c r="E74" t="s">
        <v>18</v>
      </c>
      <c r="F74" t="s">
        <v>19</v>
      </c>
      <c r="G74" t="s">
        <v>20</v>
      </c>
      <c r="H74">
        <v>10</v>
      </c>
      <c r="I74">
        <v>0.175495616906404</v>
      </c>
      <c r="J74">
        <f t="shared" si="3"/>
        <v>1.7549561690640401</v>
      </c>
      <c r="K74">
        <v>0.90769639558162596</v>
      </c>
      <c r="L74">
        <f t="shared" si="4"/>
        <v>9.0769639558162591</v>
      </c>
      <c r="M74">
        <v>0.29783710995386498</v>
      </c>
      <c r="N74">
        <f t="shared" si="5"/>
        <v>2.9783710995386499</v>
      </c>
      <c r="O74">
        <v>0.41892196994954101</v>
      </c>
      <c r="P74">
        <v>0.75800000000000001</v>
      </c>
      <c r="Q74">
        <v>0.154064811216157</v>
      </c>
    </row>
    <row r="75" spans="1:17">
      <c r="A75" t="s">
        <v>452</v>
      </c>
      <c r="B75" t="s">
        <v>163</v>
      </c>
      <c r="C75" t="s">
        <v>164</v>
      </c>
      <c r="D75" t="s">
        <v>17</v>
      </c>
      <c r="E75" t="s">
        <v>18</v>
      </c>
      <c r="F75" t="s">
        <v>19</v>
      </c>
      <c r="G75" t="s">
        <v>20</v>
      </c>
      <c r="H75">
        <v>299</v>
      </c>
      <c r="I75">
        <v>0.36546697788535998</v>
      </c>
      <c r="J75">
        <f t="shared" si="3"/>
        <v>109.27462638772263</v>
      </c>
      <c r="K75">
        <v>0.76107133644012404</v>
      </c>
      <c r="L75">
        <f t="shared" si="4"/>
        <v>227.5603295955971</v>
      </c>
      <c r="M75">
        <v>0.39701359987535501</v>
      </c>
      <c r="N75">
        <f t="shared" si="5"/>
        <v>118.70706636273114</v>
      </c>
      <c r="O75">
        <v>0.60453864879373898</v>
      </c>
      <c r="P75">
        <v>0.57499999999999996</v>
      </c>
      <c r="Q75">
        <v>0.223003768422814</v>
      </c>
    </row>
    <row r="76" spans="1:17">
      <c r="A76" t="s">
        <v>452</v>
      </c>
      <c r="B76" t="s">
        <v>165</v>
      </c>
      <c r="C76" t="s">
        <v>166</v>
      </c>
      <c r="D76" t="s">
        <v>17</v>
      </c>
      <c r="E76" t="s">
        <v>18</v>
      </c>
      <c r="F76" t="s">
        <v>19</v>
      </c>
      <c r="G76" t="s">
        <v>20</v>
      </c>
      <c r="H76">
        <v>23</v>
      </c>
      <c r="I76">
        <v>7.4646980122140105E-2</v>
      </c>
      <c r="J76">
        <f t="shared" si="3"/>
        <v>1.7168805428092224</v>
      </c>
      <c r="K76">
        <v>0.83719382121816599</v>
      </c>
      <c r="L76">
        <f t="shared" si="4"/>
        <v>19.255457888017819</v>
      </c>
      <c r="M76">
        <v>0.18682646443424</v>
      </c>
      <c r="N76">
        <f t="shared" si="5"/>
        <v>4.2970086819875197</v>
      </c>
      <c r="O76">
        <v>0.27321599536289898</v>
      </c>
      <c r="P76">
        <v>0.64900000000000002</v>
      </c>
      <c r="Q76">
        <v>0.12776590452238601</v>
      </c>
    </row>
    <row r="77" spans="1:17">
      <c r="A77" t="s">
        <v>452</v>
      </c>
      <c r="B77" t="s">
        <v>167</v>
      </c>
      <c r="C77" t="s">
        <v>168</v>
      </c>
      <c r="D77" t="s">
        <v>17</v>
      </c>
      <c r="E77" t="s">
        <v>18</v>
      </c>
      <c r="F77" t="s">
        <v>19</v>
      </c>
      <c r="G77" t="s">
        <v>20</v>
      </c>
      <c r="H77">
        <v>86</v>
      </c>
      <c r="I77">
        <v>0.25281661889528301</v>
      </c>
      <c r="J77">
        <f t="shared" si="3"/>
        <v>21.74222922499434</v>
      </c>
      <c r="K77">
        <v>0.95699582857239296</v>
      </c>
      <c r="L77">
        <f t="shared" si="4"/>
        <v>82.301641257225796</v>
      </c>
      <c r="M77">
        <v>0.30582340370975097</v>
      </c>
      <c r="N77">
        <f t="shared" si="5"/>
        <v>26.300812719038582</v>
      </c>
      <c r="O77">
        <v>0.50280872993145498</v>
      </c>
      <c r="P77">
        <v>0.90600000000000003</v>
      </c>
      <c r="Q77">
        <v>0.18628683561770601</v>
      </c>
    </row>
    <row r="78" spans="1:17">
      <c r="A78" t="s">
        <v>452</v>
      </c>
      <c r="B78" t="s">
        <v>169</v>
      </c>
      <c r="C78" t="s">
        <v>170</v>
      </c>
      <c r="D78" t="s">
        <v>17</v>
      </c>
      <c r="E78" t="s">
        <v>18</v>
      </c>
      <c r="F78" t="s">
        <v>19</v>
      </c>
      <c r="G78" t="s">
        <v>20</v>
      </c>
      <c r="H78">
        <v>32</v>
      </c>
      <c r="I78">
        <v>0.21655019884509999</v>
      </c>
      <c r="J78">
        <f t="shared" si="3"/>
        <v>6.9296063630431997</v>
      </c>
      <c r="K78">
        <v>0.70853890483015203</v>
      </c>
      <c r="L78">
        <f t="shared" si="4"/>
        <v>22.673244954564865</v>
      </c>
      <c r="M78">
        <v>0.35527482640368502</v>
      </c>
      <c r="N78">
        <f t="shared" si="5"/>
        <v>11.368794444917921</v>
      </c>
      <c r="O78">
        <v>0.46534954479949803</v>
      </c>
      <c r="P78">
        <v>0.48099999999999998</v>
      </c>
      <c r="Q78">
        <v>0.27542590436938402</v>
      </c>
    </row>
    <row r="79" spans="1:17">
      <c r="A79" t="s">
        <v>452</v>
      </c>
      <c r="B79" t="s">
        <v>171</v>
      </c>
      <c r="C79" t="s">
        <v>172</v>
      </c>
      <c r="D79" t="s">
        <v>17</v>
      </c>
      <c r="E79" t="s">
        <v>18</v>
      </c>
      <c r="F79" t="s">
        <v>19</v>
      </c>
      <c r="G79" t="s">
        <v>20</v>
      </c>
      <c r="H79">
        <v>160</v>
      </c>
      <c r="I79">
        <v>0.22891225462194201</v>
      </c>
      <c r="J79">
        <f t="shared" si="3"/>
        <v>36.625960739510724</v>
      </c>
      <c r="K79">
        <v>0.92676832982539703</v>
      </c>
      <c r="L79">
        <f t="shared" si="4"/>
        <v>148.28293277206353</v>
      </c>
      <c r="M79">
        <v>0.33851865007170601</v>
      </c>
      <c r="N79">
        <f t="shared" si="5"/>
        <v>54.162984011472957</v>
      </c>
      <c r="O79">
        <v>0.47844775537350198</v>
      </c>
      <c r="P79">
        <v>0.85299999999999998</v>
      </c>
      <c r="Q79">
        <v>0.236220639634623</v>
      </c>
    </row>
    <row r="80" spans="1:17">
      <c r="A80" t="s">
        <v>452</v>
      </c>
      <c r="B80" t="s">
        <v>173</v>
      </c>
      <c r="C80" t="s">
        <v>174</v>
      </c>
      <c r="D80" t="s">
        <v>17</v>
      </c>
      <c r="E80" t="s">
        <v>18</v>
      </c>
      <c r="F80" t="s">
        <v>19</v>
      </c>
      <c r="G80" t="s">
        <v>20</v>
      </c>
      <c r="H80">
        <v>142</v>
      </c>
      <c r="I80">
        <v>0.42631323912285901</v>
      </c>
      <c r="J80">
        <f t="shared" si="3"/>
        <v>60.536479955445976</v>
      </c>
      <c r="K80">
        <v>0.83063192526961804</v>
      </c>
      <c r="L80">
        <f t="shared" si="4"/>
        <v>117.94973338828576</v>
      </c>
      <c r="M80">
        <v>0.43852266496383302</v>
      </c>
      <c r="N80">
        <f t="shared" si="5"/>
        <v>62.270218424864289</v>
      </c>
      <c r="O80">
        <v>0.65292667208719402</v>
      </c>
      <c r="P80">
        <v>0.68899999999999995</v>
      </c>
      <c r="Q80">
        <v>0.24080412317083599</v>
      </c>
    </row>
    <row r="81" spans="1:17">
      <c r="A81" t="s">
        <v>452</v>
      </c>
      <c r="B81" t="s">
        <v>175</v>
      </c>
      <c r="C81" t="s">
        <v>176</v>
      </c>
      <c r="D81" t="s">
        <v>17</v>
      </c>
      <c r="E81" t="s">
        <v>18</v>
      </c>
      <c r="F81" t="s">
        <v>19</v>
      </c>
      <c r="G81" t="s">
        <v>20</v>
      </c>
      <c r="H81">
        <v>291</v>
      </c>
      <c r="I81">
        <v>0.23221828188955301</v>
      </c>
      <c r="J81">
        <f t="shared" si="3"/>
        <v>67.575520029859931</v>
      </c>
      <c r="K81">
        <v>0.81807525911122603</v>
      </c>
      <c r="L81">
        <f t="shared" si="4"/>
        <v>238.05990040136678</v>
      </c>
      <c r="M81">
        <v>0.309996733871025</v>
      </c>
      <c r="N81">
        <f t="shared" si="5"/>
        <v>90.209049556468273</v>
      </c>
      <c r="O81">
        <v>0.48189032143170601</v>
      </c>
      <c r="P81">
        <v>0.66300000000000003</v>
      </c>
      <c r="Q81">
        <v>0.18426152894023701</v>
      </c>
    </row>
    <row r="82" spans="1:17">
      <c r="A82" t="s">
        <v>452</v>
      </c>
      <c r="B82" t="s">
        <v>177</v>
      </c>
      <c r="C82" t="s">
        <v>178</v>
      </c>
      <c r="D82" t="s">
        <v>17</v>
      </c>
      <c r="E82" t="s">
        <v>18</v>
      </c>
      <c r="F82" t="s">
        <v>19</v>
      </c>
      <c r="G82" t="s">
        <v>20</v>
      </c>
      <c r="H82">
        <v>10</v>
      </c>
      <c r="I82">
        <v>9.0696823848985503E-2</v>
      </c>
      <c r="J82">
        <f t="shared" si="3"/>
        <v>0.90696823848985497</v>
      </c>
      <c r="K82">
        <v>0.87359645972065203</v>
      </c>
      <c r="L82">
        <f t="shared" si="4"/>
        <v>8.7359645972065199</v>
      </c>
      <c r="M82">
        <v>0.228468427751162</v>
      </c>
      <c r="N82">
        <f t="shared" si="5"/>
        <v>2.2846842775116198</v>
      </c>
      <c r="O82">
        <v>0.30115913376317399</v>
      </c>
      <c r="P82">
        <v>0.68500000000000005</v>
      </c>
      <c r="Q82">
        <v>0.15397037995415599</v>
      </c>
    </row>
    <row r="83" spans="1:17">
      <c r="A83" t="s">
        <v>452</v>
      </c>
      <c r="B83" t="s">
        <v>179</v>
      </c>
      <c r="C83" t="s">
        <v>180</v>
      </c>
      <c r="D83" t="s">
        <v>17</v>
      </c>
      <c r="E83" t="s">
        <v>18</v>
      </c>
      <c r="F83" t="s">
        <v>19</v>
      </c>
      <c r="G83" t="s">
        <v>20</v>
      </c>
      <c r="H83">
        <v>30</v>
      </c>
      <c r="I83">
        <v>0.23487290282585199</v>
      </c>
      <c r="J83">
        <f t="shared" si="3"/>
        <v>7.0461870847755597</v>
      </c>
      <c r="K83">
        <v>0.78921552876554202</v>
      </c>
      <c r="L83">
        <f t="shared" si="4"/>
        <v>23.676465862966261</v>
      </c>
      <c r="M83">
        <v>0.37914997434610798</v>
      </c>
      <c r="N83">
        <f t="shared" si="5"/>
        <v>11.37449923038324</v>
      </c>
      <c r="O83">
        <v>0.48463687728633698</v>
      </c>
      <c r="P83">
        <v>0.61</v>
      </c>
      <c r="Q83">
        <v>0.36966539508256202</v>
      </c>
    </row>
    <row r="84" spans="1:17">
      <c r="A84" t="s">
        <v>452</v>
      </c>
      <c r="B84" t="s">
        <v>181</v>
      </c>
      <c r="C84" t="s">
        <v>182</v>
      </c>
      <c r="D84" t="s">
        <v>17</v>
      </c>
      <c r="E84" t="s">
        <v>18</v>
      </c>
      <c r="F84" t="s">
        <v>19</v>
      </c>
      <c r="G84" t="s">
        <v>20</v>
      </c>
      <c r="H84">
        <v>17</v>
      </c>
      <c r="I84">
        <v>3.8970942607667501E-2</v>
      </c>
      <c r="J84">
        <f t="shared" si="3"/>
        <v>0.66250602433034755</v>
      </c>
      <c r="K84">
        <v>0.96508450162762105</v>
      </c>
      <c r="L84">
        <f t="shared" si="4"/>
        <v>16.406436527669559</v>
      </c>
      <c r="M84">
        <v>0.144393271515872</v>
      </c>
      <c r="N84">
        <f t="shared" si="5"/>
        <v>2.454685615769824</v>
      </c>
      <c r="O84">
        <v>0.19741059396006899</v>
      </c>
      <c r="P84">
        <v>0.92</v>
      </c>
      <c r="Q84">
        <v>0.142894074896454</v>
      </c>
    </row>
    <row r="85" spans="1:17">
      <c r="A85" t="s">
        <v>452</v>
      </c>
      <c r="B85" t="s">
        <v>183</v>
      </c>
      <c r="C85" t="s">
        <v>184</v>
      </c>
      <c r="D85" t="s">
        <v>17</v>
      </c>
      <c r="E85" t="s">
        <v>18</v>
      </c>
      <c r="F85" t="s">
        <v>19</v>
      </c>
      <c r="G85" t="s">
        <v>20</v>
      </c>
      <c r="H85">
        <v>17</v>
      </c>
      <c r="I85">
        <v>0.22425490499638701</v>
      </c>
      <c r="J85">
        <f t="shared" si="3"/>
        <v>3.812333384938579</v>
      </c>
      <c r="K85">
        <v>0.863014080205175</v>
      </c>
      <c r="L85">
        <f t="shared" si="4"/>
        <v>14.671239363487976</v>
      </c>
      <c r="M85">
        <v>0.26794938252174899</v>
      </c>
      <c r="N85">
        <f t="shared" si="5"/>
        <v>4.555139502869733</v>
      </c>
      <c r="O85">
        <v>0.47355559863271302</v>
      </c>
      <c r="P85">
        <v>0.67400000000000004</v>
      </c>
      <c r="Q85">
        <v>8.3079725174757896E-2</v>
      </c>
    </row>
    <row r="86" spans="1:17">
      <c r="A86" t="s">
        <v>452</v>
      </c>
      <c r="B86" t="s">
        <v>185</v>
      </c>
      <c r="C86" t="s">
        <v>186</v>
      </c>
      <c r="D86" t="s">
        <v>17</v>
      </c>
      <c r="E86" t="s">
        <v>18</v>
      </c>
      <c r="F86" t="s">
        <v>19</v>
      </c>
      <c r="G86" t="s">
        <v>20</v>
      </c>
      <c r="H86">
        <v>170</v>
      </c>
      <c r="I86">
        <v>0.52735236884437697</v>
      </c>
      <c r="J86">
        <f t="shared" si="3"/>
        <v>89.649902703544086</v>
      </c>
      <c r="K86">
        <v>0.803921327204142</v>
      </c>
      <c r="L86">
        <f t="shared" si="4"/>
        <v>136.66662562470415</v>
      </c>
      <c r="M86">
        <v>0.52077246918930897</v>
      </c>
      <c r="N86">
        <f t="shared" si="5"/>
        <v>88.53131976218252</v>
      </c>
      <c r="O86">
        <v>0.72619031172577397</v>
      </c>
      <c r="P86">
        <v>0.64200000000000002</v>
      </c>
      <c r="Q86">
        <v>0.35134660497314901</v>
      </c>
    </row>
    <row r="87" spans="1:17">
      <c r="A87" t="s">
        <v>452</v>
      </c>
      <c r="B87" t="s">
        <v>187</v>
      </c>
      <c r="C87" t="s">
        <v>188</v>
      </c>
      <c r="D87" t="s">
        <v>17</v>
      </c>
      <c r="E87" t="s">
        <v>18</v>
      </c>
      <c r="F87" t="s">
        <v>19</v>
      </c>
      <c r="G87" t="s">
        <v>20</v>
      </c>
      <c r="H87">
        <v>2</v>
      </c>
      <c r="I87">
        <v>1.91419106527535</v>
      </c>
      <c r="J87">
        <f t="shared" si="3"/>
        <v>3.8283821305507</v>
      </c>
      <c r="L87">
        <f t="shared" si="4"/>
        <v>0</v>
      </c>
      <c r="M87">
        <v>1.38354293944038</v>
      </c>
      <c r="N87">
        <f t="shared" si="5"/>
        <v>2.76708587888076</v>
      </c>
      <c r="O87">
        <v>1.38354293944038</v>
      </c>
      <c r="P87">
        <v>0</v>
      </c>
      <c r="Q87">
        <v>1.38354293944038</v>
      </c>
    </row>
    <row r="88" spans="1:17">
      <c r="A88" t="s">
        <v>452</v>
      </c>
      <c r="B88" t="s">
        <v>189</v>
      </c>
      <c r="C88" t="s">
        <v>190</v>
      </c>
      <c r="D88" t="s">
        <v>17</v>
      </c>
      <c r="E88" t="s">
        <v>18</v>
      </c>
      <c r="F88" t="s">
        <v>19</v>
      </c>
      <c r="G88" t="s">
        <v>20</v>
      </c>
      <c r="H88">
        <v>5</v>
      </c>
      <c r="I88">
        <v>0.61559839976485398</v>
      </c>
      <c r="J88">
        <f t="shared" si="3"/>
        <v>3.0779919988242699</v>
      </c>
      <c r="K88">
        <v>0.898042312051477</v>
      </c>
      <c r="L88">
        <f t="shared" si="4"/>
        <v>4.4902115602573849</v>
      </c>
      <c r="M88">
        <v>0.516470185450012</v>
      </c>
      <c r="N88">
        <f t="shared" si="5"/>
        <v>2.5823509272500598</v>
      </c>
      <c r="O88">
        <v>0.78460079006132399</v>
      </c>
      <c r="P88">
        <v>0.54900000000000004</v>
      </c>
      <c r="Q88">
        <v>8.3987323913545298E-2</v>
      </c>
    </row>
    <row r="89" spans="1:17">
      <c r="A89" t="s">
        <v>452</v>
      </c>
      <c r="B89" t="s">
        <v>191</v>
      </c>
      <c r="C89" t="s">
        <v>192</v>
      </c>
      <c r="D89" t="s">
        <v>17</v>
      </c>
      <c r="E89" t="s">
        <v>18</v>
      </c>
      <c r="F89" t="s">
        <v>19</v>
      </c>
      <c r="G89" t="s">
        <v>20</v>
      </c>
      <c r="H89">
        <v>5</v>
      </c>
      <c r="I89">
        <v>0.49409220479497701</v>
      </c>
      <c r="J89">
        <f t="shared" si="3"/>
        <v>2.470461023974885</v>
      </c>
      <c r="K89">
        <v>0.31623122746152799</v>
      </c>
      <c r="L89">
        <f t="shared" si="4"/>
        <v>1.5811561373076399</v>
      </c>
      <c r="M89">
        <v>0.66724811612159696</v>
      </c>
      <c r="N89">
        <f t="shared" si="5"/>
        <v>3.3362405806079849</v>
      </c>
      <c r="O89">
        <v>0.70291692595567601</v>
      </c>
      <c r="P89">
        <v>14.597</v>
      </c>
      <c r="Q89">
        <v>0.686021327972412</v>
      </c>
    </row>
    <row r="90" spans="1:17">
      <c r="A90" t="s">
        <v>452</v>
      </c>
      <c r="B90" t="s">
        <v>193</v>
      </c>
      <c r="C90" t="s">
        <v>194</v>
      </c>
      <c r="D90" t="s">
        <v>17</v>
      </c>
      <c r="E90" t="s">
        <v>18</v>
      </c>
      <c r="F90" t="s">
        <v>19</v>
      </c>
      <c r="G90" t="s">
        <v>20</v>
      </c>
      <c r="H90">
        <v>10</v>
      </c>
      <c r="I90">
        <v>6.0653367265775797E-2</v>
      </c>
      <c r="J90">
        <f t="shared" si="3"/>
        <v>0.60653367265775793</v>
      </c>
      <c r="K90">
        <v>0.81840234831761904</v>
      </c>
      <c r="L90">
        <f t="shared" si="4"/>
        <v>8.1840234831761904</v>
      </c>
      <c r="M90">
        <v>0.19083145894880299</v>
      </c>
      <c r="N90">
        <f t="shared" si="5"/>
        <v>1.9083145894880298</v>
      </c>
      <c r="O90">
        <v>0.24627904349695601</v>
      </c>
      <c r="P90">
        <v>0.47399999999999998</v>
      </c>
      <c r="Q90">
        <v>0.14579319543549801</v>
      </c>
    </row>
    <row r="91" spans="1:17">
      <c r="A91" t="s">
        <v>452</v>
      </c>
      <c r="B91" t="s">
        <v>195</v>
      </c>
      <c r="C91" t="s">
        <v>196</v>
      </c>
      <c r="D91" t="s">
        <v>17</v>
      </c>
      <c r="E91" t="s">
        <v>18</v>
      </c>
      <c r="F91" t="s">
        <v>19</v>
      </c>
      <c r="G91" t="s">
        <v>20</v>
      </c>
      <c r="H91">
        <v>141</v>
      </c>
      <c r="I91">
        <v>0.37677422651353398</v>
      </c>
      <c r="J91">
        <f t="shared" si="3"/>
        <v>53.125165938408294</v>
      </c>
      <c r="K91">
        <v>0.74418937474674896</v>
      </c>
      <c r="L91">
        <f t="shared" si="4"/>
        <v>104.9307018392916</v>
      </c>
      <c r="M91">
        <v>0.43941639047244502</v>
      </c>
      <c r="N91">
        <f t="shared" si="5"/>
        <v>61.957711056614748</v>
      </c>
      <c r="O91">
        <v>0.613819376130742</v>
      </c>
      <c r="P91">
        <v>0.55100000000000005</v>
      </c>
      <c r="Q91">
        <v>0.33532385413417298</v>
      </c>
    </row>
    <row r="92" spans="1:17">
      <c r="A92" t="s">
        <v>452</v>
      </c>
      <c r="B92" t="s">
        <v>197</v>
      </c>
      <c r="C92" t="s">
        <v>198</v>
      </c>
      <c r="D92" t="s">
        <v>17</v>
      </c>
      <c r="E92" t="s">
        <v>18</v>
      </c>
      <c r="F92" t="s">
        <v>19</v>
      </c>
      <c r="G92" t="s">
        <v>20</v>
      </c>
      <c r="H92">
        <v>13</v>
      </c>
      <c r="I92">
        <v>0.44267218213142601</v>
      </c>
      <c r="J92">
        <f t="shared" si="3"/>
        <v>5.754738367708538</v>
      </c>
      <c r="K92">
        <v>0.85665268610344203</v>
      </c>
      <c r="L92">
        <f t="shared" si="4"/>
        <v>11.136484919344745</v>
      </c>
      <c r="M92">
        <v>0.468844267512394</v>
      </c>
      <c r="N92">
        <f t="shared" si="5"/>
        <v>6.094975477661122</v>
      </c>
      <c r="O92">
        <v>0.66533614221040605</v>
      </c>
      <c r="P92">
        <v>0.70499999999999996</v>
      </c>
      <c r="Q92">
        <v>0.283714609098495</v>
      </c>
    </row>
    <row r="93" spans="1:17">
      <c r="A93" t="s">
        <v>452</v>
      </c>
      <c r="B93" t="s">
        <v>199</v>
      </c>
      <c r="C93" t="s">
        <v>200</v>
      </c>
      <c r="D93" t="s">
        <v>17</v>
      </c>
      <c r="E93" t="s">
        <v>18</v>
      </c>
      <c r="F93" t="s">
        <v>19</v>
      </c>
      <c r="G93" t="s">
        <v>20</v>
      </c>
      <c r="H93">
        <v>3</v>
      </c>
      <c r="I93">
        <v>2.5982034101335E-3</v>
      </c>
      <c r="J93">
        <f t="shared" si="3"/>
        <v>7.7946102304004995E-3</v>
      </c>
      <c r="K93">
        <v>1</v>
      </c>
      <c r="L93">
        <f t="shared" si="4"/>
        <v>3</v>
      </c>
      <c r="M93">
        <v>4.9392604552550401E-2</v>
      </c>
      <c r="N93">
        <f t="shared" si="5"/>
        <v>0.1481778136576512</v>
      </c>
      <c r="O93">
        <v>5.0972575078501801E-2</v>
      </c>
      <c r="P93">
        <v>0.748</v>
      </c>
      <c r="Q93">
        <v>4.0488279040506503E-2</v>
      </c>
    </row>
    <row r="94" spans="1:17">
      <c r="A94" t="s">
        <v>452</v>
      </c>
      <c r="B94" t="s">
        <v>201</v>
      </c>
      <c r="C94" t="s">
        <v>202</v>
      </c>
      <c r="D94" t="s">
        <v>17</v>
      </c>
      <c r="E94" t="s">
        <v>18</v>
      </c>
      <c r="F94" t="s">
        <v>19</v>
      </c>
      <c r="G94" t="s">
        <v>20</v>
      </c>
      <c r="H94">
        <v>6</v>
      </c>
      <c r="I94">
        <v>3.4740418338048001E-2</v>
      </c>
      <c r="J94">
        <f t="shared" si="3"/>
        <v>0.20844251002828801</v>
      </c>
      <c r="K94">
        <v>0.897180689551342</v>
      </c>
      <c r="L94">
        <f t="shared" si="4"/>
        <v>5.3830841373080522</v>
      </c>
      <c r="M94">
        <v>0.153482283337942</v>
      </c>
      <c r="N94">
        <f t="shared" si="5"/>
        <v>0.92089370002765203</v>
      </c>
      <c r="O94">
        <v>0.18638781703225099</v>
      </c>
      <c r="P94">
        <v>0.746</v>
      </c>
      <c r="Q94">
        <v>0.104850885107776</v>
      </c>
    </row>
    <row r="95" spans="1:17">
      <c r="A95" t="s">
        <v>452</v>
      </c>
      <c r="B95" t="s">
        <v>203</v>
      </c>
      <c r="C95" t="s">
        <v>204</v>
      </c>
      <c r="D95" t="s">
        <v>17</v>
      </c>
      <c r="E95" t="s">
        <v>18</v>
      </c>
      <c r="F95" t="s">
        <v>19</v>
      </c>
      <c r="G95" t="s">
        <v>20</v>
      </c>
      <c r="H95">
        <v>238</v>
      </c>
      <c r="I95">
        <v>0.11515479668042</v>
      </c>
      <c r="J95">
        <f t="shared" si="3"/>
        <v>27.40684160993996</v>
      </c>
      <c r="K95">
        <v>0.85999823655430996</v>
      </c>
      <c r="L95">
        <f t="shared" si="4"/>
        <v>204.67958029992576</v>
      </c>
      <c r="M95">
        <v>0.22918994859974601</v>
      </c>
      <c r="N95">
        <f t="shared" si="5"/>
        <v>54.547207766739547</v>
      </c>
      <c r="O95">
        <v>0.33934465765710897</v>
      </c>
      <c r="P95">
        <v>0.73799999999999999</v>
      </c>
      <c r="Q95">
        <v>0.13900390724616701</v>
      </c>
    </row>
    <row r="96" spans="1:17">
      <c r="A96" t="s">
        <v>452</v>
      </c>
      <c r="B96" t="s">
        <v>205</v>
      </c>
      <c r="C96" t="s">
        <v>206</v>
      </c>
      <c r="D96" t="s">
        <v>17</v>
      </c>
      <c r="E96" t="s">
        <v>18</v>
      </c>
      <c r="F96" t="s">
        <v>19</v>
      </c>
      <c r="G96" t="s">
        <v>20</v>
      </c>
      <c r="H96">
        <v>41</v>
      </c>
      <c r="I96">
        <v>6.6158191082805407E-2</v>
      </c>
      <c r="J96">
        <f t="shared" si="3"/>
        <v>2.7124858343950216</v>
      </c>
      <c r="K96">
        <v>0.95567567416390997</v>
      </c>
      <c r="L96">
        <f t="shared" si="4"/>
        <v>39.182702640720308</v>
      </c>
      <c r="M96">
        <v>0.18765870606569399</v>
      </c>
      <c r="N96">
        <f t="shared" si="5"/>
        <v>7.6940069486934535</v>
      </c>
      <c r="O96">
        <v>0.25721234628766398</v>
      </c>
      <c r="P96">
        <v>0.91300000000000003</v>
      </c>
      <c r="Q96">
        <v>0.108607782173094</v>
      </c>
    </row>
    <row r="97" spans="1:17">
      <c r="A97" t="s">
        <v>452</v>
      </c>
      <c r="B97" t="s">
        <v>207</v>
      </c>
      <c r="C97" t="s">
        <v>208</v>
      </c>
      <c r="D97" t="s">
        <v>17</v>
      </c>
      <c r="E97" t="s">
        <v>18</v>
      </c>
      <c r="F97" t="s">
        <v>19</v>
      </c>
      <c r="G97" t="s">
        <v>20</v>
      </c>
      <c r="H97">
        <v>179</v>
      </c>
      <c r="I97">
        <v>2.5623259215732601E-2</v>
      </c>
      <c r="J97">
        <f t="shared" si="3"/>
        <v>4.5865633996161357</v>
      </c>
      <c r="K97">
        <v>0.99120906324968405</v>
      </c>
      <c r="L97">
        <f t="shared" si="4"/>
        <v>177.42642232169345</v>
      </c>
      <c r="M97">
        <v>7.5122784762295294E-2</v>
      </c>
      <c r="N97">
        <f t="shared" si="5"/>
        <v>13.446978472450859</v>
      </c>
      <c r="O97">
        <v>0.16007266854692101</v>
      </c>
      <c r="P97">
        <v>0.98199999999999998</v>
      </c>
      <c r="Q97">
        <v>1.6346191763877801E-2</v>
      </c>
    </row>
    <row r="98" spans="1:17">
      <c r="A98" t="s">
        <v>452</v>
      </c>
      <c r="B98" t="s">
        <v>209</v>
      </c>
      <c r="C98" t="s">
        <v>210</v>
      </c>
      <c r="D98" t="s">
        <v>17</v>
      </c>
      <c r="E98" t="s">
        <v>18</v>
      </c>
      <c r="F98" t="s">
        <v>19</v>
      </c>
      <c r="G98" t="s">
        <v>20</v>
      </c>
      <c r="H98">
        <v>51</v>
      </c>
      <c r="I98">
        <v>0.54251259255417295</v>
      </c>
      <c r="J98">
        <f t="shared" si="3"/>
        <v>27.668142220262819</v>
      </c>
      <c r="K98">
        <v>0.73396186533803598</v>
      </c>
      <c r="L98">
        <f t="shared" si="4"/>
        <v>37.432055132239832</v>
      </c>
      <c r="M98">
        <v>0.42820066024422998</v>
      </c>
      <c r="N98">
        <f t="shared" si="5"/>
        <v>21.838233672455729</v>
      </c>
      <c r="O98">
        <v>0.73655454146598898</v>
      </c>
      <c r="P98">
        <v>0.51600000000000001</v>
      </c>
      <c r="Q98">
        <v>0.212333267264909</v>
      </c>
    </row>
    <row r="99" spans="1:17">
      <c r="A99" t="s">
        <v>452</v>
      </c>
      <c r="B99" t="s">
        <v>211</v>
      </c>
      <c r="C99" t="s">
        <v>212</v>
      </c>
      <c r="D99" t="s">
        <v>17</v>
      </c>
      <c r="E99" t="s">
        <v>18</v>
      </c>
      <c r="F99" t="s">
        <v>19</v>
      </c>
      <c r="G99" t="s">
        <v>20</v>
      </c>
      <c r="H99">
        <v>181</v>
      </c>
      <c r="I99">
        <v>0.217792158992719</v>
      </c>
      <c r="J99">
        <f t="shared" si="3"/>
        <v>39.420380777682141</v>
      </c>
      <c r="K99">
        <v>0.89914410497168695</v>
      </c>
      <c r="L99">
        <f t="shared" si="4"/>
        <v>162.74508299987534</v>
      </c>
      <c r="M99">
        <v>0.29378729980703</v>
      </c>
      <c r="N99">
        <f t="shared" si="5"/>
        <v>53.175501265072427</v>
      </c>
      <c r="O99">
        <v>0.46668207485687602</v>
      </c>
      <c r="P99">
        <v>0.80800000000000005</v>
      </c>
      <c r="Q99">
        <v>0.18056199302685499</v>
      </c>
    </row>
    <row r="100" spans="1:17">
      <c r="A100" t="s">
        <v>452</v>
      </c>
      <c r="B100" t="s">
        <v>213</v>
      </c>
      <c r="C100" t="s">
        <v>214</v>
      </c>
      <c r="D100" t="s">
        <v>17</v>
      </c>
      <c r="E100" t="s">
        <v>18</v>
      </c>
      <c r="F100" t="s">
        <v>19</v>
      </c>
      <c r="G100" t="s">
        <v>20</v>
      </c>
      <c r="H100">
        <v>79</v>
      </c>
      <c r="I100">
        <v>0.16259800903467</v>
      </c>
      <c r="J100">
        <f t="shared" si="3"/>
        <v>12.84524271373893</v>
      </c>
      <c r="K100">
        <v>0.94292205284286401</v>
      </c>
      <c r="L100">
        <f t="shared" si="4"/>
        <v>74.490842174586263</v>
      </c>
      <c r="M100">
        <v>0.281741616656566</v>
      </c>
      <c r="N100">
        <f t="shared" si="5"/>
        <v>22.257587715868713</v>
      </c>
      <c r="O100">
        <v>0.40323443433649098</v>
      </c>
      <c r="P100">
        <v>0.88700000000000001</v>
      </c>
      <c r="Q100">
        <v>0.190852553812703</v>
      </c>
    </row>
    <row r="101" spans="1:17">
      <c r="A101" t="s">
        <v>452</v>
      </c>
      <c r="B101" t="s">
        <v>215</v>
      </c>
      <c r="C101" t="s">
        <v>216</v>
      </c>
      <c r="D101" t="s">
        <v>17</v>
      </c>
      <c r="E101" t="s">
        <v>18</v>
      </c>
      <c r="F101" t="s">
        <v>19</v>
      </c>
      <c r="G101" t="s">
        <v>20</v>
      </c>
      <c r="H101">
        <v>30</v>
      </c>
      <c r="I101">
        <v>0.11242431766586899</v>
      </c>
      <c r="J101">
        <f t="shared" si="3"/>
        <v>3.3727295299760698</v>
      </c>
      <c r="K101">
        <v>0.95657148801625402</v>
      </c>
      <c r="L101">
        <f t="shared" si="4"/>
        <v>28.697144640487622</v>
      </c>
      <c r="M101">
        <v>0.28149091512985303</v>
      </c>
      <c r="N101">
        <f t="shared" si="5"/>
        <v>8.4447274538955917</v>
      </c>
      <c r="O101">
        <v>0.33529735708154501</v>
      </c>
      <c r="P101">
        <v>0.90300000000000002</v>
      </c>
      <c r="Q101">
        <v>0.25951270028239098</v>
      </c>
    </row>
    <row r="102" spans="1:17">
      <c r="A102" t="s">
        <v>452</v>
      </c>
      <c r="B102" t="s">
        <v>217</v>
      </c>
      <c r="C102" t="s">
        <v>218</v>
      </c>
      <c r="D102" t="s">
        <v>17</v>
      </c>
      <c r="E102" t="s">
        <v>18</v>
      </c>
      <c r="F102" t="s">
        <v>19</v>
      </c>
      <c r="G102" t="s">
        <v>20</v>
      </c>
      <c r="H102">
        <v>12</v>
      </c>
      <c r="I102">
        <v>0.245350768597243</v>
      </c>
      <c r="J102">
        <f t="shared" si="3"/>
        <v>2.9442092231669159</v>
      </c>
      <c r="K102">
        <v>-0.106638063679679</v>
      </c>
      <c r="L102">
        <f t="shared" si="4"/>
        <v>-1.279656764156148</v>
      </c>
      <c r="M102">
        <v>0.34319438175933697</v>
      </c>
      <c r="N102">
        <f t="shared" si="5"/>
        <v>4.1183325811120435</v>
      </c>
      <c r="O102">
        <v>0.495328949888096</v>
      </c>
      <c r="P102">
        <v>0.61</v>
      </c>
      <c r="Q102">
        <v>0.123877336511088</v>
      </c>
    </row>
    <row r="103" spans="1:17">
      <c r="A103" t="s">
        <v>452</v>
      </c>
      <c r="B103" t="s">
        <v>219</v>
      </c>
      <c r="C103" t="s">
        <v>220</v>
      </c>
      <c r="D103" t="s">
        <v>17</v>
      </c>
      <c r="E103" t="s">
        <v>18</v>
      </c>
      <c r="F103" t="s">
        <v>19</v>
      </c>
      <c r="G103" t="s">
        <v>20</v>
      </c>
      <c r="H103">
        <v>287</v>
      </c>
      <c r="I103">
        <v>0.30463321245729402</v>
      </c>
      <c r="J103">
        <f t="shared" si="3"/>
        <v>87.429731975243385</v>
      </c>
      <c r="K103">
        <v>0.82757955925027404</v>
      </c>
      <c r="L103">
        <f t="shared" si="4"/>
        <v>237.51533350482865</v>
      </c>
      <c r="M103">
        <v>0.36229807801904901</v>
      </c>
      <c r="N103">
        <f t="shared" si="5"/>
        <v>103.97954839146706</v>
      </c>
      <c r="O103">
        <v>0.55193587712459302</v>
      </c>
      <c r="P103">
        <v>0.68400000000000005</v>
      </c>
      <c r="Q103">
        <v>0.21320309410326199</v>
      </c>
    </row>
    <row r="104" spans="1:17">
      <c r="A104" t="s">
        <v>452</v>
      </c>
      <c r="B104" t="s">
        <v>221</v>
      </c>
      <c r="C104" t="s">
        <v>222</v>
      </c>
      <c r="D104" t="s">
        <v>17</v>
      </c>
      <c r="E104" t="s">
        <v>18</v>
      </c>
      <c r="F104" t="s">
        <v>19</v>
      </c>
      <c r="G104" t="s">
        <v>20</v>
      </c>
      <c r="H104">
        <v>15</v>
      </c>
      <c r="I104">
        <v>0.12920284990383399</v>
      </c>
      <c r="J104">
        <f t="shared" si="3"/>
        <v>1.9380427485575098</v>
      </c>
      <c r="K104">
        <v>0.75335145454542396</v>
      </c>
      <c r="L104">
        <f t="shared" si="4"/>
        <v>11.30027181818136</v>
      </c>
      <c r="M104">
        <v>0.25800723322889302</v>
      </c>
      <c r="N104">
        <f t="shared" si="5"/>
        <v>3.8701084984333951</v>
      </c>
      <c r="O104">
        <v>0.359447979412646</v>
      </c>
      <c r="P104">
        <v>0.5</v>
      </c>
      <c r="Q104">
        <v>0.16904052975968401</v>
      </c>
    </row>
    <row r="105" spans="1:17">
      <c r="A105" t="s">
        <v>452</v>
      </c>
      <c r="B105" t="s">
        <v>223</v>
      </c>
      <c r="C105" t="s">
        <v>224</v>
      </c>
      <c r="D105" t="s">
        <v>17</v>
      </c>
      <c r="E105" t="s">
        <v>18</v>
      </c>
      <c r="F105" t="s">
        <v>19</v>
      </c>
      <c r="G105" t="s">
        <v>20</v>
      </c>
      <c r="H105">
        <v>3</v>
      </c>
      <c r="I105">
        <v>0.49376401567619599</v>
      </c>
      <c r="J105">
        <f t="shared" si="3"/>
        <v>1.481292047028588</v>
      </c>
      <c r="K105">
        <v>-0.14106960742432501</v>
      </c>
      <c r="L105">
        <f t="shared" si="4"/>
        <v>-0.42320882227297502</v>
      </c>
      <c r="M105">
        <v>0.51287437443533102</v>
      </c>
      <c r="N105">
        <f t="shared" si="5"/>
        <v>1.538623123305993</v>
      </c>
      <c r="O105">
        <v>0.70268343916460396</v>
      </c>
      <c r="P105">
        <v>0.19700000000000001</v>
      </c>
      <c r="Q105">
        <v>0.365701586416389</v>
      </c>
    </row>
    <row r="106" spans="1:17">
      <c r="A106" t="s">
        <v>452</v>
      </c>
      <c r="B106" t="s">
        <v>225</v>
      </c>
      <c r="C106" t="s">
        <v>226</v>
      </c>
      <c r="D106" t="s">
        <v>17</v>
      </c>
      <c r="E106" t="s">
        <v>18</v>
      </c>
      <c r="F106" t="s">
        <v>19</v>
      </c>
      <c r="G106" t="s">
        <v>20</v>
      </c>
      <c r="H106">
        <v>10</v>
      </c>
      <c r="I106">
        <v>0.148541193756311</v>
      </c>
      <c r="J106">
        <f t="shared" si="3"/>
        <v>1.4854119375631101</v>
      </c>
      <c r="K106">
        <v>0.93656541445659203</v>
      </c>
      <c r="L106">
        <f t="shared" si="4"/>
        <v>9.3656541445659194</v>
      </c>
      <c r="M106">
        <v>0.28596641279510898</v>
      </c>
      <c r="N106">
        <f t="shared" si="5"/>
        <v>2.8596641279510897</v>
      </c>
      <c r="O106">
        <v>0.38541042248012902</v>
      </c>
      <c r="P106">
        <v>0.76700000000000002</v>
      </c>
      <c r="Q106">
        <v>0.272580840668112</v>
      </c>
    </row>
    <row r="107" spans="1:17">
      <c r="A107" t="s">
        <v>452</v>
      </c>
      <c r="B107" t="s">
        <v>227</v>
      </c>
      <c r="C107" t="s">
        <v>228</v>
      </c>
      <c r="D107" t="s">
        <v>17</v>
      </c>
      <c r="E107" t="s">
        <v>18</v>
      </c>
      <c r="F107" t="s">
        <v>19</v>
      </c>
      <c r="G107" t="s">
        <v>20</v>
      </c>
      <c r="H107">
        <v>115</v>
      </c>
      <c r="I107">
        <v>0.37238804413644699</v>
      </c>
      <c r="J107">
        <f t="shared" si="3"/>
        <v>42.824625075691401</v>
      </c>
      <c r="K107">
        <v>0.60402843162905995</v>
      </c>
      <c r="L107">
        <f t="shared" si="4"/>
        <v>69.463269637341895</v>
      </c>
      <c r="M107">
        <v>0.54667633553480399</v>
      </c>
      <c r="N107">
        <f t="shared" si="5"/>
        <v>62.86777858650246</v>
      </c>
      <c r="O107">
        <v>0.61023605607702902</v>
      </c>
      <c r="P107">
        <v>0.35</v>
      </c>
      <c r="Q107">
        <v>0.54980910051344201</v>
      </c>
    </row>
    <row r="108" spans="1:17">
      <c r="A108" t="s">
        <v>452</v>
      </c>
      <c r="B108" t="s">
        <v>229</v>
      </c>
      <c r="C108" t="s">
        <v>230</v>
      </c>
      <c r="D108" t="s">
        <v>17</v>
      </c>
      <c r="E108" t="s">
        <v>18</v>
      </c>
      <c r="F108" t="s">
        <v>19</v>
      </c>
      <c r="G108" t="s">
        <v>20</v>
      </c>
      <c r="H108">
        <v>162</v>
      </c>
      <c r="I108">
        <v>0.169769301611152</v>
      </c>
      <c r="J108">
        <f t="shared" si="3"/>
        <v>27.502626861006625</v>
      </c>
      <c r="K108">
        <v>0.90219678210615195</v>
      </c>
      <c r="L108">
        <f t="shared" si="4"/>
        <v>146.15587870119663</v>
      </c>
      <c r="M108">
        <v>0.29319386478759402</v>
      </c>
      <c r="N108">
        <f t="shared" si="5"/>
        <v>47.497406095590229</v>
      </c>
      <c r="O108">
        <v>0.41203070469462899</v>
      </c>
      <c r="P108">
        <v>0.80500000000000005</v>
      </c>
      <c r="Q108">
        <v>0.19961212898363001</v>
      </c>
    </row>
    <row r="109" spans="1:17">
      <c r="A109" t="s">
        <v>452</v>
      </c>
      <c r="B109" t="s">
        <v>231</v>
      </c>
      <c r="C109" t="s">
        <v>232</v>
      </c>
      <c r="D109" t="s">
        <v>17</v>
      </c>
      <c r="E109" t="s">
        <v>18</v>
      </c>
      <c r="F109" t="s">
        <v>19</v>
      </c>
      <c r="G109" t="s">
        <v>20</v>
      </c>
      <c r="H109">
        <v>37</v>
      </c>
      <c r="I109">
        <v>8.3566582798947395E-2</v>
      </c>
      <c r="J109">
        <f t="shared" si="3"/>
        <v>3.0919635635610536</v>
      </c>
      <c r="K109">
        <v>0.91889004701492505</v>
      </c>
      <c r="L109">
        <f t="shared" si="4"/>
        <v>33.998931739552226</v>
      </c>
      <c r="M109">
        <v>0.21179777624215201</v>
      </c>
      <c r="N109">
        <f t="shared" si="5"/>
        <v>7.8365177209596242</v>
      </c>
      <c r="O109">
        <v>0.28907885221673901</v>
      </c>
      <c r="P109">
        <v>0.84099999999999997</v>
      </c>
      <c r="Q109">
        <v>0.170521190426943</v>
      </c>
    </row>
    <row r="110" spans="1:17">
      <c r="A110" t="s">
        <v>452</v>
      </c>
      <c r="B110" t="s">
        <v>233</v>
      </c>
      <c r="C110" t="s">
        <v>234</v>
      </c>
      <c r="D110" t="s">
        <v>17</v>
      </c>
      <c r="E110" t="s">
        <v>18</v>
      </c>
      <c r="F110" t="s">
        <v>19</v>
      </c>
      <c r="G110" t="s">
        <v>20</v>
      </c>
      <c r="H110">
        <v>120</v>
      </c>
      <c r="I110">
        <v>0.26725196453833899</v>
      </c>
      <c r="J110">
        <f t="shared" si="3"/>
        <v>32.07023574460068</v>
      </c>
      <c r="K110">
        <v>0.91788716655176195</v>
      </c>
      <c r="L110">
        <f t="shared" si="4"/>
        <v>110.14645998621144</v>
      </c>
      <c r="M110">
        <v>0.37811344223883098</v>
      </c>
      <c r="N110">
        <f t="shared" si="5"/>
        <v>45.373613068659715</v>
      </c>
      <c r="O110">
        <v>0.51696418109801301</v>
      </c>
      <c r="P110">
        <v>0.84</v>
      </c>
      <c r="Q110">
        <v>0.27431593573827301</v>
      </c>
    </row>
    <row r="111" spans="1:17">
      <c r="A111" t="s">
        <v>452</v>
      </c>
      <c r="B111" t="s">
        <v>235</v>
      </c>
      <c r="C111" t="s">
        <v>236</v>
      </c>
      <c r="D111" t="s">
        <v>17</v>
      </c>
      <c r="E111" t="s">
        <v>18</v>
      </c>
      <c r="F111" t="s">
        <v>19</v>
      </c>
      <c r="G111" t="s">
        <v>20</v>
      </c>
      <c r="H111">
        <v>22</v>
      </c>
      <c r="I111">
        <v>9.9782726086444395E-2</v>
      </c>
      <c r="J111">
        <f t="shared" si="3"/>
        <v>2.1952199739017768</v>
      </c>
      <c r="K111">
        <v>0.94666611672104395</v>
      </c>
      <c r="L111">
        <f t="shared" si="4"/>
        <v>20.826654567862967</v>
      </c>
      <c r="M111">
        <v>0.24026936071593599</v>
      </c>
      <c r="N111">
        <f t="shared" si="5"/>
        <v>5.2859259357505914</v>
      </c>
      <c r="O111">
        <v>0.315884038986531</v>
      </c>
      <c r="P111">
        <v>0.872</v>
      </c>
      <c r="Q111">
        <v>0.20947135468585701</v>
      </c>
    </row>
    <row r="112" spans="1:17">
      <c r="A112" t="s">
        <v>452</v>
      </c>
      <c r="B112" t="s">
        <v>237</v>
      </c>
      <c r="C112" t="s">
        <v>238</v>
      </c>
      <c r="D112" t="s">
        <v>17</v>
      </c>
      <c r="E112" t="s">
        <v>18</v>
      </c>
      <c r="F112" t="s">
        <v>19</v>
      </c>
      <c r="G112" t="s">
        <v>20</v>
      </c>
      <c r="H112">
        <v>350</v>
      </c>
      <c r="I112">
        <v>0.20505776016659299</v>
      </c>
      <c r="J112">
        <f t="shared" si="3"/>
        <v>71.770216058307554</v>
      </c>
      <c r="K112">
        <v>0.92595821034700998</v>
      </c>
      <c r="L112">
        <f t="shared" si="4"/>
        <v>324.08537362145347</v>
      </c>
      <c r="M112">
        <v>0.32319813580289403</v>
      </c>
      <c r="N112">
        <f t="shared" si="5"/>
        <v>113.11934753101291</v>
      </c>
      <c r="O112">
        <v>0.45283303784793899</v>
      </c>
      <c r="P112">
        <v>0.84399999999999997</v>
      </c>
      <c r="Q112">
        <v>0.21638808143872901</v>
      </c>
    </row>
    <row r="113" spans="1:17">
      <c r="A113" t="s">
        <v>452</v>
      </c>
      <c r="B113" t="s">
        <v>239</v>
      </c>
      <c r="C113" t="s">
        <v>240</v>
      </c>
      <c r="D113" t="s">
        <v>17</v>
      </c>
      <c r="E113" t="s">
        <v>18</v>
      </c>
      <c r="F113" t="s">
        <v>19</v>
      </c>
      <c r="G113" t="s">
        <v>20</v>
      </c>
      <c r="H113">
        <v>125</v>
      </c>
      <c r="I113">
        <v>0.30464913470653399</v>
      </c>
      <c r="J113">
        <f t="shared" si="3"/>
        <v>38.081141838316746</v>
      </c>
      <c r="K113">
        <v>0.84875429887780196</v>
      </c>
      <c r="L113">
        <f t="shared" si="4"/>
        <v>106.09428735972524</v>
      </c>
      <c r="M113">
        <v>0.36713751423254098</v>
      </c>
      <c r="N113">
        <f t="shared" si="5"/>
        <v>45.892189279067622</v>
      </c>
      <c r="O113">
        <v>0.55195030093889197</v>
      </c>
      <c r="P113">
        <v>0.72</v>
      </c>
      <c r="Q113">
        <v>0.213033662986817</v>
      </c>
    </row>
    <row r="114" spans="1:17">
      <c r="A114" t="s">
        <v>452</v>
      </c>
      <c r="B114" t="s">
        <v>241</v>
      </c>
      <c r="C114" t="s">
        <v>242</v>
      </c>
      <c r="D114" t="s">
        <v>17</v>
      </c>
      <c r="E114" t="s">
        <v>18</v>
      </c>
      <c r="F114" t="s">
        <v>19</v>
      </c>
      <c r="G114" t="s">
        <v>20</v>
      </c>
      <c r="H114">
        <v>50</v>
      </c>
      <c r="I114">
        <v>0.12134238701627099</v>
      </c>
      <c r="J114">
        <f t="shared" si="3"/>
        <v>6.0671193508135497</v>
      </c>
      <c r="K114">
        <v>0.95248025983985496</v>
      </c>
      <c r="L114">
        <f t="shared" si="4"/>
        <v>47.62401299199275</v>
      </c>
      <c r="M114">
        <v>0.259143363355819</v>
      </c>
      <c r="N114">
        <f t="shared" si="5"/>
        <v>12.95716816779095</v>
      </c>
      <c r="O114">
        <v>0.34834234169315598</v>
      </c>
      <c r="P114">
        <v>0.90300000000000002</v>
      </c>
      <c r="Q114">
        <v>0.207227990905653</v>
      </c>
    </row>
    <row r="115" spans="1:17">
      <c r="A115" t="s">
        <v>452</v>
      </c>
      <c r="B115" t="s">
        <v>243</v>
      </c>
      <c r="C115" t="s">
        <v>244</v>
      </c>
      <c r="D115" t="s">
        <v>17</v>
      </c>
      <c r="E115" t="s">
        <v>18</v>
      </c>
      <c r="F115" t="s">
        <v>19</v>
      </c>
      <c r="G115" t="s">
        <v>20</v>
      </c>
      <c r="H115">
        <v>68</v>
      </c>
      <c r="I115">
        <v>0.33067326853163398</v>
      </c>
      <c r="J115">
        <f t="shared" si="3"/>
        <v>22.485782260151112</v>
      </c>
      <c r="K115">
        <v>0.75993858468067499</v>
      </c>
      <c r="L115">
        <f t="shared" si="4"/>
        <v>51.675823758285901</v>
      </c>
      <c r="M115">
        <v>0.36558325621043097</v>
      </c>
      <c r="N115">
        <f t="shared" si="5"/>
        <v>24.859661422309305</v>
      </c>
      <c r="O115">
        <v>0.57504197110440103</v>
      </c>
      <c r="P115">
        <v>0.56999999999999995</v>
      </c>
      <c r="Q115">
        <v>0.182971311699307</v>
      </c>
    </row>
    <row r="116" spans="1:17">
      <c r="A116" t="s">
        <v>452</v>
      </c>
      <c r="B116" t="s">
        <v>245</v>
      </c>
      <c r="C116" t="s">
        <v>246</v>
      </c>
      <c r="D116" t="s">
        <v>17</v>
      </c>
      <c r="E116" t="s">
        <v>18</v>
      </c>
      <c r="F116" t="s">
        <v>19</v>
      </c>
      <c r="G116" t="s">
        <v>20</v>
      </c>
      <c r="H116">
        <v>30</v>
      </c>
      <c r="I116">
        <v>1.5702334799614599E-2</v>
      </c>
      <c r="J116">
        <f t="shared" si="3"/>
        <v>0.47107004398843794</v>
      </c>
      <c r="K116">
        <v>0.99191216249054204</v>
      </c>
      <c r="L116">
        <f t="shared" si="4"/>
        <v>29.757364874716259</v>
      </c>
      <c r="M116">
        <v>7.8325243933826894E-2</v>
      </c>
      <c r="N116">
        <f t="shared" si="5"/>
        <v>2.3497573180148068</v>
      </c>
      <c r="O116">
        <v>0.12530895737980799</v>
      </c>
      <c r="P116">
        <v>0.98099999999999998</v>
      </c>
      <c r="Q116">
        <v>4.0368358236790601E-2</v>
      </c>
    </row>
    <row r="117" spans="1:17">
      <c r="A117" t="s">
        <v>452</v>
      </c>
      <c r="B117" t="s">
        <v>247</v>
      </c>
      <c r="C117" t="s">
        <v>248</v>
      </c>
      <c r="D117" t="s">
        <v>17</v>
      </c>
      <c r="E117" t="s">
        <v>18</v>
      </c>
      <c r="F117" t="s">
        <v>19</v>
      </c>
      <c r="G117" t="s">
        <v>20</v>
      </c>
      <c r="H117">
        <v>22</v>
      </c>
      <c r="I117">
        <v>0.58575743745867503</v>
      </c>
      <c r="J117">
        <f t="shared" si="3"/>
        <v>12.886663624090851</v>
      </c>
      <c r="K117">
        <v>0.63787815025785399</v>
      </c>
      <c r="L117">
        <f t="shared" si="4"/>
        <v>14.033319305672787</v>
      </c>
      <c r="M117">
        <v>0.50940646557028901</v>
      </c>
      <c r="N117">
        <f t="shared" si="5"/>
        <v>11.206942242546358</v>
      </c>
      <c r="O117">
        <v>0.76534791922280399</v>
      </c>
      <c r="P117">
        <v>0.26600000000000001</v>
      </c>
      <c r="Q117">
        <v>0.24856376811903899</v>
      </c>
    </row>
    <row r="118" spans="1:17">
      <c r="A118" t="s">
        <v>452</v>
      </c>
      <c r="B118" t="s">
        <v>249</v>
      </c>
      <c r="C118" t="s">
        <v>250</v>
      </c>
      <c r="D118" t="s">
        <v>17</v>
      </c>
      <c r="E118" t="s">
        <v>18</v>
      </c>
      <c r="F118" t="s">
        <v>19</v>
      </c>
      <c r="G118" t="s">
        <v>20</v>
      </c>
      <c r="H118">
        <v>4</v>
      </c>
      <c r="I118">
        <v>1.14328393380548E-2</v>
      </c>
      <c r="J118">
        <f t="shared" si="3"/>
        <v>4.5731357352219199E-2</v>
      </c>
      <c r="K118">
        <v>0.99354752001941504</v>
      </c>
      <c r="L118">
        <f t="shared" si="4"/>
        <v>3.9741900800776602</v>
      </c>
      <c r="M118">
        <v>8.41999883138244E-2</v>
      </c>
      <c r="N118">
        <f t="shared" si="5"/>
        <v>0.3367999532552976</v>
      </c>
      <c r="O118">
        <v>0.106924456220524</v>
      </c>
      <c r="P118">
        <v>0.98299999999999998</v>
      </c>
      <c r="Q118">
        <v>5.0378939783113398E-2</v>
      </c>
    </row>
    <row r="119" spans="1:17">
      <c r="A119" t="s">
        <v>452</v>
      </c>
      <c r="B119" t="s">
        <v>251</v>
      </c>
      <c r="C119" t="s">
        <v>252</v>
      </c>
      <c r="D119" t="s">
        <v>17</v>
      </c>
      <c r="E119" t="s">
        <v>18</v>
      </c>
      <c r="F119" t="s">
        <v>19</v>
      </c>
      <c r="G119" t="s">
        <v>20</v>
      </c>
      <c r="H119">
        <v>4</v>
      </c>
      <c r="I119">
        <v>9.6455709474179002E-2</v>
      </c>
      <c r="J119">
        <f t="shared" si="3"/>
        <v>0.38582283789671601</v>
      </c>
      <c r="L119">
        <f t="shared" si="4"/>
        <v>0</v>
      </c>
      <c r="M119">
        <v>0.21966634691513001</v>
      </c>
      <c r="N119">
        <f t="shared" si="5"/>
        <v>0.87866538766052005</v>
      </c>
      <c r="O119">
        <v>0.31057319503488801</v>
      </c>
      <c r="P119">
        <v>0.999</v>
      </c>
      <c r="Q119">
        <v>0.21966634691513001</v>
      </c>
    </row>
    <row r="120" spans="1:17">
      <c r="A120" t="s">
        <v>452</v>
      </c>
      <c r="B120" t="s">
        <v>253</v>
      </c>
      <c r="C120" t="s">
        <v>254</v>
      </c>
      <c r="D120" t="s">
        <v>17</v>
      </c>
      <c r="E120" t="s">
        <v>18</v>
      </c>
      <c r="F120" t="s">
        <v>19</v>
      </c>
      <c r="G120" t="s">
        <v>20</v>
      </c>
      <c r="H120">
        <v>12</v>
      </c>
      <c r="I120">
        <v>0.25868386750922701</v>
      </c>
      <c r="J120">
        <f t="shared" si="3"/>
        <v>3.1042064101107241</v>
      </c>
      <c r="K120">
        <v>0.86441896118357198</v>
      </c>
      <c r="L120">
        <f t="shared" si="4"/>
        <v>10.373027534202864</v>
      </c>
      <c r="M120">
        <v>0.32795120565164598</v>
      </c>
      <c r="N120">
        <f t="shared" si="5"/>
        <v>3.9354144678197516</v>
      </c>
      <c r="O120">
        <v>0.50860973988828395</v>
      </c>
      <c r="P120">
        <v>0.66400000000000003</v>
      </c>
      <c r="Q120">
        <v>0.22995125787515899</v>
      </c>
    </row>
    <row r="121" spans="1:17">
      <c r="A121" t="s">
        <v>452</v>
      </c>
      <c r="B121" t="s">
        <v>255</v>
      </c>
      <c r="C121" t="s">
        <v>256</v>
      </c>
      <c r="D121" t="s">
        <v>17</v>
      </c>
      <c r="E121" t="s">
        <v>18</v>
      </c>
      <c r="F121" t="s">
        <v>19</v>
      </c>
      <c r="G121" t="s">
        <v>20</v>
      </c>
      <c r="H121">
        <v>17</v>
      </c>
      <c r="I121">
        <v>1.0763936271811201</v>
      </c>
      <c r="J121">
        <f t="shared" si="3"/>
        <v>18.29869166207904</v>
      </c>
      <c r="K121">
        <v>0.67819191624715303</v>
      </c>
      <c r="L121">
        <f t="shared" si="4"/>
        <v>11.529262576201601</v>
      </c>
      <c r="M121">
        <v>0.81673909460452199</v>
      </c>
      <c r="N121">
        <f t="shared" si="5"/>
        <v>13.884564608276873</v>
      </c>
      <c r="O121">
        <v>1.03749391669596</v>
      </c>
      <c r="P121">
        <v>0.38900000000000001</v>
      </c>
      <c r="Q121">
        <v>0.62765787210452095</v>
      </c>
    </row>
    <row r="122" spans="1:17">
      <c r="A122" t="s">
        <v>452</v>
      </c>
      <c r="B122" t="s">
        <v>257</v>
      </c>
      <c r="C122" t="s">
        <v>258</v>
      </c>
      <c r="D122" t="s">
        <v>17</v>
      </c>
      <c r="E122" t="s">
        <v>18</v>
      </c>
      <c r="F122" t="s">
        <v>19</v>
      </c>
      <c r="G122" t="s">
        <v>20</v>
      </c>
      <c r="H122">
        <v>2</v>
      </c>
      <c r="I122">
        <v>6.1613022256106604E-4</v>
      </c>
      <c r="J122">
        <f t="shared" si="3"/>
        <v>1.2322604451221321E-3</v>
      </c>
      <c r="K122">
        <v>1</v>
      </c>
      <c r="L122">
        <f t="shared" si="4"/>
        <v>2</v>
      </c>
      <c r="M122">
        <v>2.4819853958402999E-2</v>
      </c>
      <c r="N122">
        <f t="shared" si="5"/>
        <v>4.9639707916805997E-2</v>
      </c>
      <c r="O122">
        <v>2.48219705616026E-2</v>
      </c>
      <c r="P122">
        <v>0.30399999999999999</v>
      </c>
      <c r="Q122">
        <v>2.4819853958402999E-2</v>
      </c>
    </row>
    <row r="123" spans="1:17">
      <c r="A123" t="s">
        <v>452</v>
      </c>
      <c r="B123" t="s">
        <v>259</v>
      </c>
      <c r="C123" t="s">
        <v>260</v>
      </c>
      <c r="D123" t="s">
        <v>17</v>
      </c>
      <c r="E123" t="s">
        <v>18</v>
      </c>
      <c r="F123" t="s">
        <v>19</v>
      </c>
      <c r="G123" t="s">
        <v>20</v>
      </c>
      <c r="H123">
        <v>90</v>
      </c>
      <c r="I123">
        <v>0.249793297371216</v>
      </c>
      <c r="J123">
        <f t="shared" si="3"/>
        <v>22.481396763409439</v>
      </c>
      <c r="K123">
        <v>0.902715958335925</v>
      </c>
      <c r="L123">
        <f t="shared" si="4"/>
        <v>81.24443625023325</v>
      </c>
      <c r="M123">
        <v>0.35590770098535202</v>
      </c>
      <c r="N123">
        <f t="shared" si="5"/>
        <v>32.031693088681685</v>
      </c>
      <c r="O123">
        <v>0.49979325462756702</v>
      </c>
      <c r="P123">
        <v>0.81100000000000005</v>
      </c>
      <c r="Q123">
        <v>0.222705340052201</v>
      </c>
    </row>
    <row r="124" spans="1:17">
      <c r="A124" t="s">
        <v>452</v>
      </c>
      <c r="B124" t="s">
        <v>261</v>
      </c>
      <c r="C124" t="s">
        <v>262</v>
      </c>
      <c r="D124" t="s">
        <v>17</v>
      </c>
      <c r="E124" t="s">
        <v>18</v>
      </c>
      <c r="F124" t="s">
        <v>19</v>
      </c>
      <c r="G124" t="s">
        <v>20</v>
      </c>
      <c r="H124">
        <v>381</v>
      </c>
      <c r="I124">
        <v>0.429580697705021</v>
      </c>
      <c r="J124">
        <f t="shared" si="3"/>
        <v>163.67024582561299</v>
      </c>
      <c r="K124">
        <v>0.83326155170681704</v>
      </c>
      <c r="L124">
        <f t="shared" si="4"/>
        <v>317.47265120029726</v>
      </c>
      <c r="M124">
        <v>0.41387364494613299</v>
      </c>
      <c r="N124">
        <f t="shared" si="5"/>
        <v>157.68585872447667</v>
      </c>
      <c r="O124">
        <v>0.65542405944931603</v>
      </c>
      <c r="P124">
        <v>0.69399999999999995</v>
      </c>
      <c r="Q124">
        <v>0.21134503382493999</v>
      </c>
    </row>
    <row r="125" spans="1:17">
      <c r="A125" t="s">
        <v>452</v>
      </c>
      <c r="B125" t="s">
        <v>263</v>
      </c>
      <c r="C125" t="s">
        <v>264</v>
      </c>
      <c r="D125" t="s">
        <v>17</v>
      </c>
      <c r="E125" t="s">
        <v>18</v>
      </c>
      <c r="F125" t="s">
        <v>19</v>
      </c>
      <c r="G125" t="s">
        <v>20</v>
      </c>
      <c r="H125">
        <v>38</v>
      </c>
      <c r="I125">
        <v>0.16632492625833201</v>
      </c>
      <c r="J125">
        <f t="shared" si="3"/>
        <v>6.3203471978166164</v>
      </c>
      <c r="K125">
        <v>0.93381497711609895</v>
      </c>
      <c r="L125">
        <f t="shared" si="4"/>
        <v>35.484969130411763</v>
      </c>
      <c r="M125">
        <v>0.26598138325941001</v>
      </c>
      <c r="N125">
        <f t="shared" si="5"/>
        <v>10.10729256385758</v>
      </c>
      <c r="O125">
        <v>0.40782953088065099</v>
      </c>
      <c r="P125">
        <v>0.86399999999999999</v>
      </c>
      <c r="Q125">
        <v>0.167505983852093</v>
      </c>
    </row>
    <row r="126" spans="1:17">
      <c r="A126" t="s">
        <v>452</v>
      </c>
      <c r="B126" t="s">
        <v>265</v>
      </c>
      <c r="C126" t="s">
        <v>266</v>
      </c>
      <c r="D126" t="s">
        <v>17</v>
      </c>
      <c r="E126" t="s">
        <v>18</v>
      </c>
      <c r="F126" t="s">
        <v>19</v>
      </c>
      <c r="G126" t="s">
        <v>20</v>
      </c>
      <c r="H126">
        <v>405</v>
      </c>
      <c r="I126">
        <v>0.176870633485535</v>
      </c>
      <c r="J126">
        <f t="shared" si="3"/>
        <v>71.63260656164168</v>
      </c>
      <c r="K126">
        <v>0.93205423027787704</v>
      </c>
      <c r="L126">
        <f t="shared" si="4"/>
        <v>377.48196326254021</v>
      </c>
      <c r="M126">
        <v>0.27138636819836598</v>
      </c>
      <c r="N126">
        <f t="shared" si="5"/>
        <v>109.91147912033823</v>
      </c>
      <c r="O126">
        <v>0.420559904752622</v>
      </c>
      <c r="P126">
        <v>0.86399999999999999</v>
      </c>
      <c r="Q126">
        <v>0.183886723697682</v>
      </c>
    </row>
    <row r="127" spans="1:17">
      <c r="A127" t="s">
        <v>452</v>
      </c>
      <c r="B127" t="s">
        <v>267</v>
      </c>
      <c r="C127" t="s">
        <v>268</v>
      </c>
      <c r="D127" t="s">
        <v>17</v>
      </c>
      <c r="E127" t="s">
        <v>18</v>
      </c>
      <c r="F127" t="s">
        <v>19</v>
      </c>
      <c r="G127" t="s">
        <v>20</v>
      </c>
      <c r="H127">
        <v>12</v>
      </c>
      <c r="I127">
        <v>0.145398998854261</v>
      </c>
      <c r="J127">
        <f t="shared" si="3"/>
        <v>1.744787986251132</v>
      </c>
      <c r="K127">
        <v>0.92616992201589599</v>
      </c>
      <c r="L127">
        <f t="shared" si="4"/>
        <v>11.114039064190752</v>
      </c>
      <c r="M127">
        <v>0.28086993809404398</v>
      </c>
      <c r="N127">
        <f t="shared" si="5"/>
        <v>3.3704392571285275</v>
      </c>
      <c r="O127">
        <v>0.381312206537191</v>
      </c>
      <c r="P127">
        <v>0.84</v>
      </c>
      <c r="Q127">
        <v>0.21517191111247699</v>
      </c>
    </row>
    <row r="128" spans="1:17">
      <c r="A128" t="s">
        <v>452</v>
      </c>
      <c r="B128" t="s">
        <v>269</v>
      </c>
      <c r="C128" t="s">
        <v>270</v>
      </c>
      <c r="D128" t="s">
        <v>17</v>
      </c>
      <c r="E128" t="s">
        <v>18</v>
      </c>
      <c r="F128" t="s">
        <v>19</v>
      </c>
      <c r="G128" t="s">
        <v>20</v>
      </c>
      <c r="H128">
        <v>29</v>
      </c>
      <c r="I128">
        <v>0.54701825127381798</v>
      </c>
      <c r="J128">
        <f t="shared" si="3"/>
        <v>15.863529286940722</v>
      </c>
      <c r="K128">
        <v>0.66362264808344995</v>
      </c>
      <c r="L128">
        <f t="shared" si="4"/>
        <v>19.245056794420048</v>
      </c>
      <c r="M128">
        <v>0.47566027110006198</v>
      </c>
      <c r="N128">
        <f t="shared" si="5"/>
        <v>13.794147861901797</v>
      </c>
      <c r="O128">
        <v>0.73960682208442197</v>
      </c>
      <c r="P128">
        <v>0.29499999999999998</v>
      </c>
      <c r="Q128">
        <v>0.277157645527006</v>
      </c>
    </row>
    <row r="129" spans="1:17">
      <c r="A129" t="s">
        <v>452</v>
      </c>
      <c r="B129" t="s">
        <v>271</v>
      </c>
      <c r="C129" t="s">
        <v>272</v>
      </c>
      <c r="D129" t="s">
        <v>17</v>
      </c>
      <c r="E129" t="s">
        <v>18</v>
      </c>
      <c r="F129" t="s">
        <v>19</v>
      </c>
      <c r="G129" t="s">
        <v>20</v>
      </c>
      <c r="H129">
        <v>3</v>
      </c>
      <c r="I129">
        <v>0.42988829497460601</v>
      </c>
      <c r="J129">
        <f t="shared" si="3"/>
        <v>1.2896648849238179</v>
      </c>
      <c r="K129">
        <v>0.96047363805778996</v>
      </c>
      <c r="L129">
        <f t="shared" si="4"/>
        <v>2.8814209141733698</v>
      </c>
      <c r="M129">
        <v>0.50779628225704398</v>
      </c>
      <c r="N129">
        <f t="shared" si="5"/>
        <v>1.5233888467711321</v>
      </c>
      <c r="O129">
        <v>0.65565867261449795</v>
      </c>
      <c r="P129">
        <v>5.9089999999999998</v>
      </c>
      <c r="Q129">
        <v>0.27570571994883197</v>
      </c>
    </row>
    <row r="130" spans="1:17">
      <c r="A130" t="s">
        <v>452</v>
      </c>
      <c r="B130" t="s">
        <v>273</v>
      </c>
      <c r="C130" t="s">
        <v>274</v>
      </c>
      <c r="D130" t="s">
        <v>17</v>
      </c>
      <c r="E130" t="s">
        <v>18</v>
      </c>
      <c r="F130" t="s">
        <v>19</v>
      </c>
      <c r="G130" t="s">
        <v>20</v>
      </c>
      <c r="H130">
        <v>127</v>
      </c>
      <c r="I130">
        <v>0.43263107518507399</v>
      </c>
      <c r="J130">
        <f t="shared" si="3"/>
        <v>54.944146548504399</v>
      </c>
      <c r="K130">
        <v>0.80282765205366502</v>
      </c>
      <c r="L130">
        <f t="shared" si="4"/>
        <v>101.95911181081546</v>
      </c>
      <c r="M130">
        <v>0.46670591175377901</v>
      </c>
      <c r="N130">
        <f t="shared" si="5"/>
        <v>59.271650792729936</v>
      </c>
      <c r="O130">
        <v>0.65774696896684604</v>
      </c>
      <c r="P130">
        <v>0.64400000000000002</v>
      </c>
      <c r="Q130">
        <v>0.301317689533249</v>
      </c>
    </row>
    <row r="131" spans="1:17">
      <c r="A131" t="s">
        <v>452</v>
      </c>
      <c r="B131" t="s">
        <v>275</v>
      </c>
      <c r="C131" t="s">
        <v>276</v>
      </c>
      <c r="D131" t="s">
        <v>17</v>
      </c>
      <c r="E131" t="s">
        <v>18</v>
      </c>
      <c r="F131" t="s">
        <v>19</v>
      </c>
      <c r="G131" t="s">
        <v>20</v>
      </c>
      <c r="H131">
        <v>61</v>
      </c>
      <c r="I131">
        <v>0.29213768962273101</v>
      </c>
      <c r="J131">
        <f t="shared" si="3"/>
        <v>17.820399066986592</v>
      </c>
      <c r="K131">
        <v>0.83416808901129702</v>
      </c>
      <c r="L131">
        <f t="shared" si="4"/>
        <v>50.884253429689117</v>
      </c>
      <c r="M131">
        <v>0.37195273333663098</v>
      </c>
      <c r="N131">
        <f t="shared" si="5"/>
        <v>22.68911673353449</v>
      </c>
      <c r="O131">
        <v>0.54049763146819696</v>
      </c>
      <c r="P131">
        <v>0.65600000000000003</v>
      </c>
      <c r="Q131">
        <v>0.23769558296780899</v>
      </c>
    </row>
    <row r="132" spans="1:17">
      <c r="A132" t="s">
        <v>452</v>
      </c>
      <c r="B132" t="s">
        <v>277</v>
      </c>
      <c r="C132" t="s">
        <v>278</v>
      </c>
      <c r="D132" t="s">
        <v>17</v>
      </c>
      <c r="E132" t="s">
        <v>18</v>
      </c>
      <c r="F132" t="s">
        <v>19</v>
      </c>
      <c r="G132" t="s">
        <v>20</v>
      </c>
      <c r="H132">
        <v>24</v>
      </c>
      <c r="I132">
        <v>0.32039813567543501</v>
      </c>
      <c r="J132">
        <f t="shared" ref="J132:L195" si="6">H132*I132</f>
        <v>7.6895552562104399</v>
      </c>
      <c r="K132">
        <v>0.86489404945797899</v>
      </c>
      <c r="L132">
        <f t="shared" ref="L132:N195" si="7">H132*K132</f>
        <v>20.757457186991495</v>
      </c>
      <c r="M132">
        <v>0.38261825205976402</v>
      </c>
      <c r="N132">
        <f t="shared" ref="N132:N195" si="8">H132*M132</f>
        <v>9.182838049434336</v>
      </c>
      <c r="O132">
        <v>0.56603722110426202</v>
      </c>
      <c r="P132">
        <v>0.74099999999999999</v>
      </c>
      <c r="Q132">
        <v>0.23211418724585101</v>
      </c>
    </row>
    <row r="133" spans="1:17">
      <c r="A133" t="s">
        <v>452</v>
      </c>
      <c r="B133" t="s">
        <v>279</v>
      </c>
      <c r="C133" t="s">
        <v>280</v>
      </c>
      <c r="D133" t="s">
        <v>17</v>
      </c>
      <c r="E133" t="s">
        <v>18</v>
      </c>
      <c r="F133" t="s">
        <v>19</v>
      </c>
      <c r="G133" t="s">
        <v>20</v>
      </c>
      <c r="H133">
        <v>30</v>
      </c>
      <c r="I133">
        <v>0.22857918631062499</v>
      </c>
      <c r="J133">
        <f t="shared" si="6"/>
        <v>6.8573755893187496</v>
      </c>
      <c r="K133">
        <v>0.91201302582508603</v>
      </c>
      <c r="L133">
        <f t="shared" si="7"/>
        <v>27.360390774752581</v>
      </c>
      <c r="M133">
        <v>0.35346513410532798</v>
      </c>
      <c r="N133">
        <f t="shared" si="8"/>
        <v>10.60395402315984</v>
      </c>
      <c r="O133">
        <v>0.47809955690277001</v>
      </c>
      <c r="P133">
        <v>0.81799999999999995</v>
      </c>
      <c r="Q133">
        <v>0.30406560370021501</v>
      </c>
    </row>
    <row r="134" spans="1:17">
      <c r="A134" t="s">
        <v>452</v>
      </c>
      <c r="B134" t="s">
        <v>281</v>
      </c>
      <c r="C134" t="s">
        <v>282</v>
      </c>
      <c r="D134" t="s">
        <v>17</v>
      </c>
      <c r="E134" t="s">
        <v>18</v>
      </c>
      <c r="F134" t="s">
        <v>19</v>
      </c>
      <c r="G134" t="s">
        <v>20</v>
      </c>
      <c r="H134">
        <v>35</v>
      </c>
      <c r="I134">
        <v>1.2317290869419499</v>
      </c>
      <c r="J134">
        <f t="shared" si="6"/>
        <v>43.110518042968245</v>
      </c>
      <c r="K134">
        <v>0.70145442041821904</v>
      </c>
      <c r="L134">
        <f t="shared" si="7"/>
        <v>24.550904714637667</v>
      </c>
      <c r="M134">
        <v>0.67687429986569503</v>
      </c>
      <c r="N134">
        <f t="shared" si="8"/>
        <v>23.690600495299325</v>
      </c>
      <c r="O134">
        <v>1.1098329094696799</v>
      </c>
      <c r="P134">
        <v>0.47899999999999998</v>
      </c>
      <c r="Q134">
        <v>0.42067267902953598</v>
      </c>
    </row>
    <row r="135" spans="1:17">
      <c r="A135" t="s">
        <v>452</v>
      </c>
      <c r="B135" t="s">
        <v>283</v>
      </c>
      <c r="C135" t="s">
        <v>284</v>
      </c>
      <c r="D135" t="s">
        <v>17</v>
      </c>
      <c r="E135" t="s">
        <v>18</v>
      </c>
      <c r="F135" t="s">
        <v>19</v>
      </c>
      <c r="G135" t="s">
        <v>20</v>
      </c>
      <c r="H135">
        <v>2</v>
      </c>
      <c r="I135">
        <v>0.27548241001924001</v>
      </c>
      <c r="J135">
        <f t="shared" si="6"/>
        <v>0.55096482003848002</v>
      </c>
      <c r="K135">
        <v>1</v>
      </c>
      <c r="L135">
        <f t="shared" si="7"/>
        <v>2</v>
      </c>
      <c r="M135">
        <v>0.52434127003748099</v>
      </c>
      <c r="N135">
        <f t="shared" si="8"/>
        <v>1.048682540074962</v>
      </c>
      <c r="O135">
        <v>0.52486418245031696</v>
      </c>
      <c r="P135">
        <v>0.61799999999999999</v>
      </c>
      <c r="Q135">
        <v>0.52434127003748099</v>
      </c>
    </row>
    <row r="136" spans="1:17">
      <c r="A136" t="s">
        <v>452</v>
      </c>
      <c r="B136" t="s">
        <v>285</v>
      </c>
      <c r="C136" t="s">
        <v>286</v>
      </c>
      <c r="D136" t="s">
        <v>17</v>
      </c>
      <c r="E136" t="s">
        <v>18</v>
      </c>
      <c r="F136" t="s">
        <v>19</v>
      </c>
      <c r="G136" t="s">
        <v>20</v>
      </c>
      <c r="H136">
        <v>85</v>
      </c>
      <c r="I136">
        <v>0.29795374136501102</v>
      </c>
      <c r="J136">
        <f t="shared" si="6"/>
        <v>25.326068016025935</v>
      </c>
      <c r="K136">
        <v>0.92195375488789999</v>
      </c>
      <c r="L136">
        <f t="shared" si="7"/>
        <v>78.366069165471501</v>
      </c>
      <c r="M136">
        <v>0.35250877724954199</v>
      </c>
      <c r="N136">
        <f t="shared" si="8"/>
        <v>29.96324606621107</v>
      </c>
      <c r="O136">
        <v>0.54585139128247295</v>
      </c>
      <c r="P136">
        <v>0.84599999999999997</v>
      </c>
      <c r="Q136">
        <v>0.18695315033318399</v>
      </c>
    </row>
    <row r="137" spans="1:17">
      <c r="A137" t="s">
        <v>452</v>
      </c>
      <c r="B137" t="s">
        <v>287</v>
      </c>
      <c r="C137" t="s">
        <v>288</v>
      </c>
      <c r="D137" t="s">
        <v>17</v>
      </c>
      <c r="E137" t="s">
        <v>18</v>
      </c>
      <c r="F137" t="s">
        <v>19</v>
      </c>
      <c r="G137" t="s">
        <v>20</v>
      </c>
      <c r="H137">
        <v>7</v>
      </c>
      <c r="I137">
        <v>1.28488771402379</v>
      </c>
      <c r="J137">
        <f t="shared" si="6"/>
        <v>8.9942139981665292</v>
      </c>
      <c r="K137">
        <v>0.44392694180015402</v>
      </c>
      <c r="L137">
        <f t="shared" si="7"/>
        <v>3.107488592601078</v>
      </c>
      <c r="M137">
        <v>1.0156029476516599</v>
      </c>
      <c r="N137">
        <f t="shared" si="8"/>
        <v>7.1092206335616197</v>
      </c>
      <c r="O137">
        <v>1.13352887657253</v>
      </c>
      <c r="P137">
        <v>3.2000000000000001E-2</v>
      </c>
      <c r="Q137">
        <v>1.0504197323480999</v>
      </c>
    </row>
    <row r="138" spans="1:17">
      <c r="A138" t="s">
        <v>452</v>
      </c>
      <c r="B138" t="s">
        <v>289</v>
      </c>
      <c r="C138" t="s">
        <v>290</v>
      </c>
      <c r="D138" t="s">
        <v>17</v>
      </c>
      <c r="E138" t="s">
        <v>18</v>
      </c>
      <c r="F138" t="s">
        <v>19</v>
      </c>
      <c r="G138" t="s">
        <v>20</v>
      </c>
      <c r="H138">
        <v>9</v>
      </c>
      <c r="I138">
        <v>0.56899576981219901</v>
      </c>
      <c r="J138">
        <f t="shared" si="6"/>
        <v>5.1209619283097911</v>
      </c>
      <c r="K138">
        <v>0.98353818915473701</v>
      </c>
      <c r="L138">
        <f t="shared" si="7"/>
        <v>8.8518437023926335</v>
      </c>
      <c r="M138">
        <v>0.68570924493241703</v>
      </c>
      <c r="N138">
        <f t="shared" si="8"/>
        <v>6.1713832043917529</v>
      </c>
      <c r="O138">
        <v>0.75431808264961997</v>
      </c>
      <c r="P138">
        <v>0.871</v>
      </c>
      <c r="Q138">
        <v>0.69810432195663397</v>
      </c>
    </row>
    <row r="139" spans="1:17">
      <c r="A139" t="s">
        <v>452</v>
      </c>
      <c r="B139" t="s">
        <v>291</v>
      </c>
      <c r="C139" t="s">
        <v>292</v>
      </c>
      <c r="D139" t="s">
        <v>17</v>
      </c>
      <c r="E139" t="s">
        <v>18</v>
      </c>
      <c r="F139" t="s">
        <v>19</v>
      </c>
      <c r="G139" t="s">
        <v>20</v>
      </c>
      <c r="H139">
        <v>12</v>
      </c>
      <c r="I139">
        <v>1.49620381210394</v>
      </c>
      <c r="J139">
        <f t="shared" si="6"/>
        <v>17.954445745247281</v>
      </c>
      <c r="K139">
        <v>0.81946851989712099</v>
      </c>
      <c r="L139">
        <f t="shared" si="7"/>
        <v>9.8336222387654519</v>
      </c>
      <c r="M139">
        <v>0.95457976668599098</v>
      </c>
      <c r="N139">
        <f t="shared" si="8"/>
        <v>11.454957200231892</v>
      </c>
      <c r="O139">
        <v>1.2231941023827499</v>
      </c>
      <c r="P139">
        <v>0.64500000000000002</v>
      </c>
      <c r="Q139">
        <v>0.83351645584342604</v>
      </c>
    </row>
    <row r="140" spans="1:17">
      <c r="A140" t="s">
        <v>452</v>
      </c>
      <c r="B140" t="s">
        <v>293</v>
      </c>
      <c r="C140" t="s">
        <v>294</v>
      </c>
      <c r="D140" t="s">
        <v>17</v>
      </c>
      <c r="E140" t="s">
        <v>18</v>
      </c>
      <c r="F140" t="s">
        <v>19</v>
      </c>
      <c r="G140" t="s">
        <v>20</v>
      </c>
      <c r="H140">
        <v>79</v>
      </c>
      <c r="I140">
        <v>0.11548127698026101</v>
      </c>
      <c r="J140">
        <f t="shared" si="6"/>
        <v>9.1230208814406186</v>
      </c>
      <c r="K140">
        <v>0.89889148694716903</v>
      </c>
      <c r="L140">
        <f t="shared" si="7"/>
        <v>71.01242746882636</v>
      </c>
      <c r="M140">
        <v>0.23603572648344101</v>
      </c>
      <c r="N140">
        <f t="shared" si="8"/>
        <v>18.64682239219184</v>
      </c>
      <c r="O140">
        <v>0.33982536247352202</v>
      </c>
      <c r="P140">
        <v>0.77800000000000002</v>
      </c>
      <c r="Q140">
        <v>0.145584329619875</v>
      </c>
    </row>
    <row r="141" spans="1:17">
      <c r="A141" t="s">
        <v>452</v>
      </c>
      <c r="B141" t="s">
        <v>295</v>
      </c>
      <c r="C141" t="s">
        <v>296</v>
      </c>
      <c r="D141" t="s">
        <v>17</v>
      </c>
      <c r="E141" t="s">
        <v>18</v>
      </c>
      <c r="F141" t="s">
        <v>19</v>
      </c>
      <c r="G141" t="s">
        <v>20</v>
      </c>
      <c r="H141">
        <v>7</v>
      </c>
      <c r="I141">
        <v>0.34851662016582202</v>
      </c>
      <c r="J141">
        <f t="shared" si="6"/>
        <v>2.4396163411607543</v>
      </c>
      <c r="K141">
        <v>0.80205321372696803</v>
      </c>
      <c r="L141">
        <f t="shared" si="7"/>
        <v>5.6143724960887766</v>
      </c>
      <c r="M141">
        <v>0.51520129132892201</v>
      </c>
      <c r="N141">
        <f t="shared" si="8"/>
        <v>3.6064090393024539</v>
      </c>
      <c r="O141">
        <v>0.59035296235880896</v>
      </c>
      <c r="P141">
        <v>0.57299999999999995</v>
      </c>
      <c r="Q141">
        <v>0.45344168362331899</v>
      </c>
    </row>
    <row r="142" spans="1:17">
      <c r="A142" t="s">
        <v>452</v>
      </c>
      <c r="B142" t="s">
        <v>297</v>
      </c>
      <c r="C142" t="s">
        <v>298</v>
      </c>
      <c r="D142" t="s">
        <v>17</v>
      </c>
      <c r="E142" t="s">
        <v>18</v>
      </c>
      <c r="F142" t="s">
        <v>19</v>
      </c>
      <c r="G142" t="s">
        <v>20</v>
      </c>
      <c r="H142">
        <v>9</v>
      </c>
      <c r="I142">
        <v>0.12744392250282399</v>
      </c>
      <c r="J142">
        <f t="shared" si="6"/>
        <v>1.1469953025254158</v>
      </c>
      <c r="K142">
        <v>0.659384423222245</v>
      </c>
      <c r="L142">
        <f t="shared" si="7"/>
        <v>5.934459809000205</v>
      </c>
      <c r="M142">
        <v>0.23584479182731499</v>
      </c>
      <c r="N142">
        <f t="shared" si="8"/>
        <v>2.1226031264458349</v>
      </c>
      <c r="O142">
        <v>0.35699288858858802</v>
      </c>
      <c r="P142">
        <v>0.34599999999999997</v>
      </c>
      <c r="Q142">
        <v>0.121162469594338</v>
      </c>
    </row>
    <row r="143" spans="1:17">
      <c r="A143" t="s">
        <v>452</v>
      </c>
      <c r="B143" t="s">
        <v>299</v>
      </c>
      <c r="C143" t="s">
        <v>300</v>
      </c>
      <c r="D143" t="s">
        <v>17</v>
      </c>
      <c r="E143" t="s">
        <v>18</v>
      </c>
      <c r="F143" t="s">
        <v>19</v>
      </c>
      <c r="G143" t="s">
        <v>20</v>
      </c>
      <c r="H143">
        <v>1266</v>
      </c>
      <c r="I143">
        <v>0.117280829375533</v>
      </c>
      <c r="J143">
        <f t="shared" si="6"/>
        <v>148.47752998942477</v>
      </c>
      <c r="K143">
        <v>0.69720087388808805</v>
      </c>
      <c r="L143">
        <f t="shared" si="7"/>
        <v>882.65630634231945</v>
      </c>
      <c r="M143">
        <v>0.17325177409513201</v>
      </c>
      <c r="N143">
        <f t="shared" si="8"/>
        <v>219.33674600443712</v>
      </c>
      <c r="O143">
        <v>0.34246288758861598</v>
      </c>
      <c r="P143">
        <v>0.48599999999999999</v>
      </c>
      <c r="Q143">
        <v>8.1660008399272593E-2</v>
      </c>
    </row>
    <row r="144" spans="1:17">
      <c r="A144" t="s">
        <v>452</v>
      </c>
      <c r="B144" t="s">
        <v>301</v>
      </c>
      <c r="C144" t="s">
        <v>302</v>
      </c>
      <c r="D144" t="s">
        <v>17</v>
      </c>
      <c r="E144" t="s">
        <v>18</v>
      </c>
      <c r="F144" t="s">
        <v>19</v>
      </c>
      <c r="G144" t="s">
        <v>20</v>
      </c>
      <c r="H144">
        <v>82</v>
      </c>
      <c r="I144">
        <v>0.182755238657795</v>
      </c>
      <c r="J144">
        <f t="shared" si="6"/>
        <v>14.98592956993919</v>
      </c>
      <c r="K144">
        <v>0.96547582824339195</v>
      </c>
      <c r="L144">
        <f t="shared" si="7"/>
        <v>79.169017915958136</v>
      </c>
      <c r="M144">
        <v>0.28997749083597202</v>
      </c>
      <c r="N144">
        <f t="shared" si="8"/>
        <v>23.778154248549704</v>
      </c>
      <c r="O144">
        <v>0.42749881714198401</v>
      </c>
      <c r="P144">
        <v>0.91900000000000004</v>
      </c>
      <c r="Q144">
        <v>0.19054650648971799</v>
      </c>
    </row>
    <row r="145" spans="1:17">
      <c r="A145" t="s">
        <v>452</v>
      </c>
      <c r="B145" t="s">
        <v>303</v>
      </c>
      <c r="C145" t="s">
        <v>304</v>
      </c>
      <c r="D145" t="s">
        <v>17</v>
      </c>
      <c r="E145" t="s">
        <v>18</v>
      </c>
      <c r="F145" t="s">
        <v>19</v>
      </c>
      <c r="G145" t="s">
        <v>20</v>
      </c>
      <c r="H145">
        <v>118</v>
      </c>
      <c r="I145">
        <v>0.14425903595324399</v>
      </c>
      <c r="J145">
        <f t="shared" si="6"/>
        <v>17.022566242482792</v>
      </c>
      <c r="K145">
        <v>0.96143865452503696</v>
      </c>
      <c r="L145">
        <f t="shared" si="7"/>
        <v>113.44976123395436</v>
      </c>
      <c r="M145">
        <v>0.23343402146914599</v>
      </c>
      <c r="N145">
        <f t="shared" si="8"/>
        <v>27.545214533359228</v>
      </c>
      <c r="O145">
        <v>0.37981447570260501</v>
      </c>
      <c r="P145">
        <v>0.92</v>
      </c>
      <c r="Q145">
        <v>0.13918577470767801</v>
      </c>
    </row>
    <row r="146" spans="1:17">
      <c r="A146" t="s">
        <v>452</v>
      </c>
      <c r="B146" t="s">
        <v>305</v>
      </c>
      <c r="C146" t="s">
        <v>306</v>
      </c>
      <c r="D146" t="s">
        <v>17</v>
      </c>
      <c r="E146" t="s">
        <v>18</v>
      </c>
      <c r="F146" t="s">
        <v>19</v>
      </c>
      <c r="G146" t="s">
        <v>20</v>
      </c>
      <c r="H146">
        <v>9</v>
      </c>
      <c r="I146">
        <v>0.36685191103144299</v>
      </c>
      <c r="J146">
        <f t="shared" si="6"/>
        <v>3.3016671992829867</v>
      </c>
      <c r="K146">
        <v>0.86018069626173299</v>
      </c>
      <c r="L146">
        <f t="shared" si="7"/>
        <v>7.7416262663555973</v>
      </c>
      <c r="M146">
        <v>0.50741688899662696</v>
      </c>
      <c r="N146">
        <f t="shared" si="8"/>
        <v>4.5667520009696423</v>
      </c>
      <c r="O146">
        <v>0.60568301200499497</v>
      </c>
      <c r="P146">
        <v>0.63200000000000001</v>
      </c>
      <c r="Q146">
        <v>0.45228312746204202</v>
      </c>
    </row>
    <row r="147" spans="1:17">
      <c r="A147" t="s">
        <v>452</v>
      </c>
      <c r="B147" t="s">
        <v>307</v>
      </c>
      <c r="C147" t="s">
        <v>308</v>
      </c>
      <c r="D147" t="s">
        <v>17</v>
      </c>
      <c r="E147" t="s">
        <v>18</v>
      </c>
      <c r="F147" t="s">
        <v>19</v>
      </c>
      <c r="G147" t="s">
        <v>20</v>
      </c>
      <c r="H147">
        <v>62</v>
      </c>
      <c r="I147">
        <v>0.27792944452100399</v>
      </c>
      <c r="J147">
        <f t="shared" si="6"/>
        <v>17.231625560302248</v>
      </c>
      <c r="K147">
        <v>0.86821568877731603</v>
      </c>
      <c r="L147">
        <f t="shared" si="7"/>
        <v>53.829372704193595</v>
      </c>
      <c r="M147">
        <v>0.39328537551985399</v>
      </c>
      <c r="N147">
        <f t="shared" si="8"/>
        <v>24.383693282230947</v>
      </c>
      <c r="O147">
        <v>0.52719014076612303</v>
      </c>
      <c r="P147">
        <v>0.71599999999999997</v>
      </c>
      <c r="Q147">
        <v>0.30740383028190299</v>
      </c>
    </row>
    <row r="148" spans="1:17">
      <c r="A148" t="s">
        <v>452</v>
      </c>
      <c r="B148" t="s">
        <v>309</v>
      </c>
      <c r="C148" t="s">
        <v>310</v>
      </c>
      <c r="D148" t="s">
        <v>17</v>
      </c>
      <c r="E148" t="s">
        <v>18</v>
      </c>
      <c r="F148" t="s">
        <v>19</v>
      </c>
      <c r="G148" t="s">
        <v>20</v>
      </c>
      <c r="H148">
        <v>93</v>
      </c>
      <c r="I148">
        <v>0.23441616107312099</v>
      </c>
      <c r="J148">
        <f t="shared" si="6"/>
        <v>21.800702979800253</v>
      </c>
      <c r="K148">
        <v>0.95076718994314702</v>
      </c>
      <c r="L148">
        <f t="shared" si="7"/>
        <v>88.421348664712667</v>
      </c>
      <c r="M148">
        <v>0.30138707738231801</v>
      </c>
      <c r="N148">
        <f t="shared" si="8"/>
        <v>28.028998196555577</v>
      </c>
      <c r="O148">
        <v>0.48416542738316298</v>
      </c>
      <c r="P148">
        <v>0.878</v>
      </c>
      <c r="Q148">
        <v>0.18668731931046501</v>
      </c>
    </row>
    <row r="149" spans="1:17">
      <c r="A149" t="s">
        <v>452</v>
      </c>
      <c r="B149" t="s">
        <v>311</v>
      </c>
      <c r="C149" t="s">
        <v>312</v>
      </c>
      <c r="D149" t="s">
        <v>17</v>
      </c>
      <c r="E149" t="s">
        <v>18</v>
      </c>
      <c r="F149" t="s">
        <v>19</v>
      </c>
      <c r="G149" t="s">
        <v>20</v>
      </c>
      <c r="H149">
        <v>2</v>
      </c>
      <c r="I149">
        <v>2.12158153077594E-2</v>
      </c>
      <c r="J149">
        <f t="shared" si="6"/>
        <v>4.2431630615518801E-2</v>
      </c>
      <c r="K149">
        <v>1</v>
      </c>
      <c r="L149">
        <f t="shared" si="7"/>
        <v>2</v>
      </c>
      <c r="M149">
        <v>0.12947544458076199</v>
      </c>
      <c r="N149">
        <f t="shared" si="8"/>
        <v>0.25895088916152398</v>
      </c>
      <c r="O149">
        <v>0.14565649765032601</v>
      </c>
      <c r="P149">
        <v>2.4159999999999999</v>
      </c>
      <c r="Q149">
        <v>0.12947544458076199</v>
      </c>
    </row>
    <row r="150" spans="1:17">
      <c r="A150" t="s">
        <v>452</v>
      </c>
      <c r="B150" t="s">
        <v>313</v>
      </c>
      <c r="C150" t="s">
        <v>314</v>
      </c>
      <c r="D150" t="s">
        <v>17</v>
      </c>
      <c r="E150" t="s">
        <v>18</v>
      </c>
      <c r="F150" t="s">
        <v>19</v>
      </c>
      <c r="G150" t="s">
        <v>20</v>
      </c>
      <c r="H150">
        <v>290</v>
      </c>
      <c r="I150">
        <v>0.36311789510465597</v>
      </c>
      <c r="J150">
        <f t="shared" si="6"/>
        <v>105.30418958035023</v>
      </c>
      <c r="K150">
        <v>0.90232381687640295</v>
      </c>
      <c r="L150">
        <f t="shared" si="7"/>
        <v>261.67390689415686</v>
      </c>
      <c r="M150">
        <v>0.41052165464883</v>
      </c>
      <c r="N150">
        <f t="shared" si="8"/>
        <v>119.0512798481607</v>
      </c>
      <c r="O150">
        <v>0.60259264441632199</v>
      </c>
      <c r="P150">
        <v>0.81100000000000005</v>
      </c>
      <c r="Q150">
        <v>0.24325744749702899</v>
      </c>
    </row>
    <row r="151" spans="1:17">
      <c r="A151" t="s">
        <v>452</v>
      </c>
      <c r="B151" t="s">
        <v>315</v>
      </c>
      <c r="C151" t="s">
        <v>316</v>
      </c>
      <c r="D151" t="s">
        <v>17</v>
      </c>
      <c r="E151" t="s">
        <v>18</v>
      </c>
      <c r="F151" t="s">
        <v>19</v>
      </c>
      <c r="G151" t="s">
        <v>20</v>
      </c>
      <c r="H151">
        <v>645</v>
      </c>
      <c r="I151">
        <v>0.34217934408842898</v>
      </c>
      <c r="J151">
        <f t="shared" si="6"/>
        <v>220.70567693703669</v>
      </c>
      <c r="K151">
        <v>0.90810541931981503</v>
      </c>
      <c r="L151">
        <f t="shared" si="7"/>
        <v>585.72799546128067</v>
      </c>
      <c r="M151">
        <v>0.39134395354667401</v>
      </c>
      <c r="N151">
        <f t="shared" si="8"/>
        <v>252.41685003760475</v>
      </c>
      <c r="O151">
        <v>0.58496097655179402</v>
      </c>
      <c r="P151">
        <v>0.82299999999999995</v>
      </c>
      <c r="Q151">
        <v>0.25496798038124602</v>
      </c>
    </row>
    <row r="152" spans="1:17">
      <c r="A152" t="s">
        <v>452</v>
      </c>
      <c r="B152" t="s">
        <v>317</v>
      </c>
      <c r="C152" t="s">
        <v>318</v>
      </c>
      <c r="D152" t="s">
        <v>17</v>
      </c>
      <c r="E152" t="s">
        <v>18</v>
      </c>
      <c r="F152" t="s">
        <v>19</v>
      </c>
      <c r="G152" t="s">
        <v>20</v>
      </c>
      <c r="H152">
        <v>379</v>
      </c>
      <c r="I152">
        <v>0.375415910618146</v>
      </c>
      <c r="J152">
        <f t="shared" si="6"/>
        <v>142.28263012427735</v>
      </c>
      <c r="K152">
        <v>0.89549257858194997</v>
      </c>
      <c r="L152">
        <f t="shared" si="7"/>
        <v>339.39168728255902</v>
      </c>
      <c r="M152">
        <v>0.43508924086836598</v>
      </c>
      <c r="N152">
        <f t="shared" si="8"/>
        <v>164.89882228911071</v>
      </c>
      <c r="O152">
        <v>0.61271193118638301</v>
      </c>
      <c r="P152">
        <v>0.79900000000000004</v>
      </c>
      <c r="Q152">
        <v>0.28484726120089898</v>
      </c>
    </row>
    <row r="153" spans="1:17">
      <c r="A153" t="s">
        <v>452</v>
      </c>
      <c r="B153" t="s">
        <v>319</v>
      </c>
      <c r="C153" t="s">
        <v>320</v>
      </c>
      <c r="D153" t="s">
        <v>17</v>
      </c>
      <c r="E153" t="s">
        <v>18</v>
      </c>
      <c r="F153" t="s">
        <v>19</v>
      </c>
      <c r="G153" t="s">
        <v>20</v>
      </c>
      <c r="H153">
        <v>132</v>
      </c>
      <c r="I153">
        <v>0.22417508592058299</v>
      </c>
      <c r="J153">
        <f t="shared" si="6"/>
        <v>29.591111341516957</v>
      </c>
      <c r="K153">
        <v>0.89673000741370001</v>
      </c>
      <c r="L153">
        <f t="shared" si="7"/>
        <v>118.36836097860841</v>
      </c>
      <c r="M153">
        <v>0.30923621740458002</v>
      </c>
      <c r="N153">
        <f t="shared" si="8"/>
        <v>40.819180697404562</v>
      </c>
      <c r="O153">
        <v>0.47347131478114202</v>
      </c>
      <c r="P153">
        <v>0.79700000000000004</v>
      </c>
      <c r="Q153">
        <v>0.207664024686773</v>
      </c>
    </row>
    <row r="154" spans="1:17">
      <c r="A154" t="s">
        <v>452</v>
      </c>
      <c r="B154" t="s">
        <v>321</v>
      </c>
      <c r="C154" t="s">
        <v>322</v>
      </c>
      <c r="D154" t="s">
        <v>17</v>
      </c>
      <c r="E154" t="s">
        <v>18</v>
      </c>
      <c r="F154" t="s">
        <v>19</v>
      </c>
      <c r="G154" t="s">
        <v>20</v>
      </c>
      <c r="H154">
        <v>551</v>
      </c>
      <c r="I154">
        <v>0.26800980179704198</v>
      </c>
      <c r="J154">
        <f t="shared" si="6"/>
        <v>147.67340079017012</v>
      </c>
      <c r="K154">
        <v>0.86815507075231302</v>
      </c>
      <c r="L154">
        <f t="shared" si="7"/>
        <v>478.35344398452446</v>
      </c>
      <c r="M154">
        <v>0.36061751434112599</v>
      </c>
      <c r="N154">
        <f t="shared" si="8"/>
        <v>198.70025040196043</v>
      </c>
      <c r="O154">
        <v>0.51769663104664099</v>
      </c>
      <c r="P154">
        <v>0.754</v>
      </c>
      <c r="Q154">
        <v>0.25991535313712999</v>
      </c>
    </row>
    <row r="155" spans="1:17">
      <c r="A155" t="s">
        <v>452</v>
      </c>
      <c r="B155" t="s">
        <v>323</v>
      </c>
      <c r="C155" t="s">
        <v>324</v>
      </c>
      <c r="D155" t="s">
        <v>17</v>
      </c>
      <c r="E155" t="s">
        <v>18</v>
      </c>
      <c r="F155" t="s">
        <v>19</v>
      </c>
      <c r="G155" t="s">
        <v>20</v>
      </c>
      <c r="H155">
        <v>416</v>
      </c>
      <c r="I155">
        <v>0.26304446632734302</v>
      </c>
      <c r="J155">
        <f t="shared" si="6"/>
        <v>109.42649799217469</v>
      </c>
      <c r="K155">
        <v>0.894115939836027</v>
      </c>
      <c r="L155">
        <f t="shared" si="7"/>
        <v>371.95223097178723</v>
      </c>
      <c r="M155">
        <v>0.34532666420462699</v>
      </c>
      <c r="N155">
        <f t="shared" si="8"/>
        <v>143.65589230912482</v>
      </c>
      <c r="O155">
        <v>0.51287860778876604</v>
      </c>
      <c r="P155">
        <v>0.79400000000000004</v>
      </c>
      <c r="Q155">
        <v>0.202032746698975</v>
      </c>
    </row>
    <row r="156" spans="1:17">
      <c r="A156" t="s">
        <v>452</v>
      </c>
      <c r="B156" t="s">
        <v>325</v>
      </c>
      <c r="C156" t="s">
        <v>326</v>
      </c>
      <c r="D156" t="s">
        <v>17</v>
      </c>
      <c r="E156" t="s">
        <v>18</v>
      </c>
      <c r="F156" t="s">
        <v>19</v>
      </c>
      <c r="G156" t="s">
        <v>20</v>
      </c>
      <c r="H156">
        <v>13</v>
      </c>
      <c r="I156">
        <v>0.41878186162616698</v>
      </c>
      <c r="J156">
        <f t="shared" si="6"/>
        <v>5.444164201140171</v>
      </c>
      <c r="K156">
        <v>0.81421104313735704</v>
      </c>
      <c r="L156">
        <f t="shared" si="7"/>
        <v>10.584743560785641</v>
      </c>
      <c r="M156">
        <v>0.556211513128957</v>
      </c>
      <c r="N156">
        <f t="shared" si="8"/>
        <v>7.2307496706764409</v>
      </c>
      <c r="O156">
        <v>0.64713357324911402</v>
      </c>
      <c r="P156">
        <v>0.66300000000000003</v>
      </c>
      <c r="Q156">
        <v>0.46181890301316297</v>
      </c>
    </row>
    <row r="157" spans="1:17">
      <c r="A157" t="s">
        <v>452</v>
      </c>
      <c r="B157" t="s">
        <v>327</v>
      </c>
      <c r="C157" t="s">
        <v>328</v>
      </c>
      <c r="D157" t="s">
        <v>17</v>
      </c>
      <c r="E157" t="s">
        <v>18</v>
      </c>
      <c r="F157" t="s">
        <v>19</v>
      </c>
      <c r="G157" t="s">
        <v>20</v>
      </c>
      <c r="H157">
        <v>146</v>
      </c>
      <c r="I157">
        <v>0.230918144105559</v>
      </c>
      <c r="J157">
        <f t="shared" si="6"/>
        <v>33.714049039411613</v>
      </c>
      <c r="K157">
        <v>0.92662543389146701</v>
      </c>
      <c r="L157">
        <f t="shared" si="7"/>
        <v>135.28731334815419</v>
      </c>
      <c r="M157">
        <v>0.32828388174807199</v>
      </c>
      <c r="N157">
        <f t="shared" si="8"/>
        <v>47.929446735218512</v>
      </c>
      <c r="O157">
        <v>0.48053943033382701</v>
      </c>
      <c r="P157">
        <v>0.85399999999999998</v>
      </c>
      <c r="Q157">
        <v>0.191085687892043</v>
      </c>
    </row>
    <row r="158" spans="1:17">
      <c r="A158" t="s">
        <v>452</v>
      </c>
      <c r="B158" t="s">
        <v>329</v>
      </c>
      <c r="C158" t="s">
        <v>330</v>
      </c>
      <c r="D158" t="s">
        <v>17</v>
      </c>
      <c r="E158" t="s">
        <v>18</v>
      </c>
      <c r="F158" t="s">
        <v>19</v>
      </c>
      <c r="G158" t="s">
        <v>20</v>
      </c>
      <c r="H158">
        <v>67</v>
      </c>
      <c r="I158">
        <v>1.902685317787</v>
      </c>
      <c r="J158">
        <f t="shared" si="6"/>
        <v>127.479916291729</v>
      </c>
      <c r="K158">
        <v>0.56665791583965197</v>
      </c>
      <c r="L158">
        <f t="shared" si="7"/>
        <v>37.96608036125668</v>
      </c>
      <c r="M158">
        <v>0.95072626569510399</v>
      </c>
      <c r="N158">
        <f t="shared" si="8"/>
        <v>63.698659801571971</v>
      </c>
      <c r="O158">
        <v>1.3793785984228499</v>
      </c>
      <c r="P158">
        <v>0.29499999999999998</v>
      </c>
      <c r="Q158">
        <v>0.670687838808673</v>
      </c>
    </row>
    <row r="159" spans="1:17">
      <c r="A159" t="s">
        <v>452</v>
      </c>
      <c r="B159" t="s">
        <v>331</v>
      </c>
      <c r="C159" t="s">
        <v>332</v>
      </c>
      <c r="D159" t="s">
        <v>17</v>
      </c>
      <c r="E159" t="s">
        <v>18</v>
      </c>
      <c r="F159" t="s">
        <v>19</v>
      </c>
      <c r="G159" t="s">
        <v>20</v>
      </c>
      <c r="H159">
        <v>106</v>
      </c>
      <c r="I159">
        <v>0.16603609445866899</v>
      </c>
      <c r="J159">
        <f t="shared" si="6"/>
        <v>17.599826012618912</v>
      </c>
      <c r="K159">
        <v>0.88266809936118795</v>
      </c>
      <c r="L159">
        <f t="shared" si="7"/>
        <v>93.562818532285917</v>
      </c>
      <c r="M159">
        <v>0.29181902203309701</v>
      </c>
      <c r="N159">
        <f t="shared" si="8"/>
        <v>30.932816335508281</v>
      </c>
      <c r="O159">
        <v>0.40747526852395499</v>
      </c>
      <c r="P159">
        <v>0.76700000000000002</v>
      </c>
      <c r="Q159">
        <v>0.187986885165706</v>
      </c>
    </row>
    <row r="160" spans="1:17">
      <c r="A160" t="s">
        <v>452</v>
      </c>
      <c r="B160" t="s">
        <v>333</v>
      </c>
      <c r="C160" t="s">
        <v>334</v>
      </c>
      <c r="D160" t="s">
        <v>17</v>
      </c>
      <c r="E160" t="s">
        <v>18</v>
      </c>
      <c r="F160" t="s">
        <v>19</v>
      </c>
      <c r="G160" t="s">
        <v>20</v>
      </c>
      <c r="H160">
        <v>46</v>
      </c>
      <c r="I160">
        <v>0.12655949284717</v>
      </c>
      <c r="J160">
        <f t="shared" si="6"/>
        <v>5.8217366709698197</v>
      </c>
      <c r="K160">
        <v>0.91406643719119796</v>
      </c>
      <c r="L160">
        <f t="shared" si="7"/>
        <v>42.047056110795104</v>
      </c>
      <c r="M160">
        <v>0.27804487377934201</v>
      </c>
      <c r="N160">
        <f t="shared" si="8"/>
        <v>12.790064193849732</v>
      </c>
      <c r="O160">
        <v>0.35575201032063097</v>
      </c>
      <c r="P160">
        <v>0.81699999999999995</v>
      </c>
      <c r="Q160">
        <v>0.200081740292258</v>
      </c>
    </row>
    <row r="161" spans="1:17">
      <c r="A161" t="s">
        <v>452</v>
      </c>
      <c r="B161" t="s">
        <v>335</v>
      </c>
      <c r="C161" t="s">
        <v>336</v>
      </c>
      <c r="D161" t="s">
        <v>17</v>
      </c>
      <c r="E161" t="s">
        <v>18</v>
      </c>
      <c r="F161" t="s">
        <v>19</v>
      </c>
      <c r="G161" t="s">
        <v>20</v>
      </c>
      <c r="H161">
        <v>55</v>
      </c>
      <c r="I161">
        <v>0.28184764594292899</v>
      </c>
      <c r="J161">
        <f t="shared" si="6"/>
        <v>15.501620526861094</v>
      </c>
      <c r="K161">
        <v>0.81654452542074496</v>
      </c>
      <c r="L161">
        <f t="shared" si="7"/>
        <v>44.909948898140975</v>
      </c>
      <c r="M161">
        <v>0.30146716283999497</v>
      </c>
      <c r="N161">
        <f t="shared" si="8"/>
        <v>16.580693956199724</v>
      </c>
      <c r="O161">
        <v>0.53089325287003697</v>
      </c>
      <c r="P161">
        <v>0.65900000000000003</v>
      </c>
      <c r="Q161">
        <v>0.146398994959864</v>
      </c>
    </row>
    <row r="162" spans="1:17">
      <c r="A162" t="s">
        <v>452</v>
      </c>
      <c r="B162" t="s">
        <v>337</v>
      </c>
      <c r="C162" t="s">
        <v>338</v>
      </c>
      <c r="D162" t="s">
        <v>17</v>
      </c>
      <c r="E162" t="s">
        <v>18</v>
      </c>
      <c r="F162" t="s">
        <v>19</v>
      </c>
      <c r="G162" t="s">
        <v>20</v>
      </c>
      <c r="H162">
        <v>26</v>
      </c>
      <c r="I162">
        <v>6.5424180861991102E-2</v>
      </c>
      <c r="J162">
        <f t="shared" si="6"/>
        <v>1.7010287024117687</v>
      </c>
      <c r="K162">
        <v>0.97112423889097998</v>
      </c>
      <c r="L162">
        <f t="shared" si="7"/>
        <v>25.249230211165479</v>
      </c>
      <c r="M162">
        <v>0.182055470952809</v>
      </c>
      <c r="N162">
        <f t="shared" si="8"/>
        <v>4.733442244773034</v>
      </c>
      <c r="O162">
        <v>0.25578151000803601</v>
      </c>
      <c r="P162">
        <v>0.91600000000000004</v>
      </c>
      <c r="Q162">
        <v>0.120724530162803</v>
      </c>
    </row>
    <row r="163" spans="1:17">
      <c r="A163" t="s">
        <v>452</v>
      </c>
      <c r="B163" t="s">
        <v>339</v>
      </c>
      <c r="C163" t="s">
        <v>340</v>
      </c>
      <c r="D163" t="s">
        <v>17</v>
      </c>
      <c r="E163" t="s">
        <v>18</v>
      </c>
      <c r="F163" t="s">
        <v>19</v>
      </c>
      <c r="G163" t="s">
        <v>20</v>
      </c>
      <c r="H163">
        <v>10</v>
      </c>
      <c r="I163">
        <v>0.40661328546442599</v>
      </c>
      <c r="J163">
        <f t="shared" si="6"/>
        <v>4.0661328546442599</v>
      </c>
      <c r="K163">
        <v>0.561336065312105</v>
      </c>
      <c r="L163">
        <f t="shared" si="7"/>
        <v>5.6133606531210498</v>
      </c>
      <c r="M163">
        <v>0.44805056937460602</v>
      </c>
      <c r="N163">
        <f t="shared" si="8"/>
        <v>4.4805056937460606</v>
      </c>
      <c r="O163">
        <v>0.63766236008127897</v>
      </c>
      <c r="P163">
        <v>0.88</v>
      </c>
      <c r="Q163">
        <v>0.21923461762067001</v>
      </c>
    </row>
    <row r="164" spans="1:17">
      <c r="A164" t="s">
        <v>452</v>
      </c>
      <c r="B164" t="s">
        <v>341</v>
      </c>
      <c r="C164" t="s">
        <v>342</v>
      </c>
      <c r="D164" t="s">
        <v>17</v>
      </c>
      <c r="E164" t="s">
        <v>18</v>
      </c>
      <c r="F164" t="s">
        <v>19</v>
      </c>
      <c r="G164" t="s">
        <v>20</v>
      </c>
      <c r="H164">
        <v>162</v>
      </c>
      <c r="I164">
        <v>0.36796833642910898</v>
      </c>
      <c r="J164">
        <f t="shared" si="6"/>
        <v>59.610870501515656</v>
      </c>
      <c r="K164">
        <v>0.82895976901300805</v>
      </c>
      <c r="L164">
        <f t="shared" si="7"/>
        <v>134.2914825801073</v>
      </c>
      <c r="M164">
        <v>0.39342301326474499</v>
      </c>
      <c r="N164">
        <f t="shared" si="8"/>
        <v>63.734528148888685</v>
      </c>
      <c r="O164">
        <v>0.60660393703726401</v>
      </c>
      <c r="P164">
        <v>0.67800000000000005</v>
      </c>
      <c r="Q164">
        <v>0.224902582283458</v>
      </c>
    </row>
    <row r="165" spans="1:17">
      <c r="A165" t="s">
        <v>452</v>
      </c>
      <c r="B165" t="s">
        <v>343</v>
      </c>
      <c r="C165" t="s">
        <v>344</v>
      </c>
      <c r="D165" t="s">
        <v>17</v>
      </c>
      <c r="E165" t="s">
        <v>18</v>
      </c>
      <c r="F165" t="s">
        <v>19</v>
      </c>
      <c r="G165" t="s">
        <v>20</v>
      </c>
      <c r="H165">
        <v>19</v>
      </c>
      <c r="I165">
        <v>0.36031037852370701</v>
      </c>
      <c r="J165">
        <f t="shared" si="6"/>
        <v>6.8458971919504332</v>
      </c>
      <c r="K165">
        <v>0.55989509770514601</v>
      </c>
      <c r="L165">
        <f t="shared" si="7"/>
        <v>10.638006856397775</v>
      </c>
      <c r="M165">
        <v>0.36136993085728603</v>
      </c>
      <c r="N165">
        <f t="shared" si="8"/>
        <v>6.8660286862884341</v>
      </c>
      <c r="O165">
        <v>0.60025859304445295</v>
      </c>
      <c r="P165">
        <v>0.20100000000000001</v>
      </c>
      <c r="Q165">
        <v>0.170453267997876</v>
      </c>
    </row>
    <row r="166" spans="1:17">
      <c r="A166" t="s">
        <v>452</v>
      </c>
      <c r="B166" t="s">
        <v>345</v>
      </c>
      <c r="C166" t="s">
        <v>346</v>
      </c>
      <c r="D166" t="s">
        <v>17</v>
      </c>
      <c r="E166" t="s">
        <v>18</v>
      </c>
      <c r="F166" t="s">
        <v>19</v>
      </c>
      <c r="G166" t="s">
        <v>20</v>
      </c>
      <c r="H166">
        <v>8</v>
      </c>
      <c r="I166">
        <v>1.189631598808</v>
      </c>
      <c r="J166">
        <f t="shared" si="6"/>
        <v>9.5170527904639997</v>
      </c>
      <c r="K166">
        <v>0.45396283845774299</v>
      </c>
      <c r="L166">
        <f t="shared" si="7"/>
        <v>3.6317027076619439</v>
      </c>
      <c r="M166">
        <v>0.88514337219316397</v>
      </c>
      <c r="N166">
        <f t="shared" si="8"/>
        <v>7.0811469775453117</v>
      </c>
      <c r="O166">
        <v>1.0907023419833599</v>
      </c>
      <c r="P166">
        <v>4.4999999999999998E-2</v>
      </c>
      <c r="Q166">
        <v>1.1213854347221299</v>
      </c>
    </row>
    <row r="167" spans="1:17">
      <c r="A167" t="s">
        <v>452</v>
      </c>
      <c r="B167" t="s">
        <v>347</v>
      </c>
      <c r="C167" t="s">
        <v>348</v>
      </c>
      <c r="D167" t="s">
        <v>17</v>
      </c>
      <c r="E167" t="s">
        <v>18</v>
      </c>
      <c r="F167" t="s">
        <v>19</v>
      </c>
      <c r="G167" t="s">
        <v>20</v>
      </c>
      <c r="H167">
        <v>65</v>
      </c>
      <c r="I167">
        <v>0.42089158346414801</v>
      </c>
      <c r="J167">
        <f t="shared" si="6"/>
        <v>27.35795292516962</v>
      </c>
      <c r="K167">
        <v>0.68403637176131105</v>
      </c>
      <c r="L167">
        <f t="shared" si="7"/>
        <v>44.462364164485216</v>
      </c>
      <c r="M167">
        <v>0.50022270715403305</v>
      </c>
      <c r="N167">
        <f t="shared" si="8"/>
        <v>32.514475965012146</v>
      </c>
      <c r="O167">
        <v>0.64876157674768897</v>
      </c>
      <c r="P167">
        <v>0.45600000000000002</v>
      </c>
      <c r="Q167">
        <v>0.393324570511565</v>
      </c>
    </row>
    <row r="168" spans="1:17">
      <c r="A168" t="s">
        <v>452</v>
      </c>
      <c r="B168" t="s">
        <v>349</v>
      </c>
      <c r="C168" t="s">
        <v>350</v>
      </c>
      <c r="D168" t="s">
        <v>17</v>
      </c>
      <c r="E168" t="s">
        <v>18</v>
      </c>
      <c r="F168" t="s">
        <v>19</v>
      </c>
      <c r="G168" t="s">
        <v>20</v>
      </c>
      <c r="H168">
        <v>39</v>
      </c>
      <c r="I168">
        <v>0.27884680715923699</v>
      </c>
      <c r="J168">
        <f t="shared" si="6"/>
        <v>10.875025479210242</v>
      </c>
      <c r="K168">
        <v>0.89974060906656905</v>
      </c>
      <c r="L168">
        <f t="shared" si="7"/>
        <v>35.08988375359619</v>
      </c>
      <c r="M168">
        <v>0.375573260969224</v>
      </c>
      <c r="N168">
        <f t="shared" si="8"/>
        <v>14.647357177799735</v>
      </c>
      <c r="O168">
        <v>0.52805947312706802</v>
      </c>
      <c r="P168">
        <v>0.78900000000000003</v>
      </c>
      <c r="Q168">
        <v>0.23817893658261699</v>
      </c>
    </row>
    <row r="169" spans="1:17">
      <c r="A169" t="s">
        <v>452</v>
      </c>
      <c r="B169" t="s">
        <v>351</v>
      </c>
      <c r="C169" t="s">
        <v>352</v>
      </c>
      <c r="D169" t="s">
        <v>17</v>
      </c>
      <c r="E169" t="s">
        <v>18</v>
      </c>
      <c r="F169" t="s">
        <v>19</v>
      </c>
      <c r="G169" t="s">
        <v>20</v>
      </c>
      <c r="H169">
        <v>380</v>
      </c>
      <c r="I169">
        <v>0.54653397722639496</v>
      </c>
      <c r="J169">
        <f t="shared" si="6"/>
        <v>207.6829113460301</v>
      </c>
      <c r="K169">
        <v>0.776936950429302</v>
      </c>
      <c r="L169">
        <f t="shared" si="7"/>
        <v>295.23604116313476</v>
      </c>
      <c r="M169">
        <v>0.51170853295532404</v>
      </c>
      <c r="N169">
        <f t="shared" si="8"/>
        <v>194.44924252302314</v>
      </c>
      <c r="O169">
        <v>0.73927936345227097</v>
      </c>
      <c r="P169">
        <v>0.59899999999999998</v>
      </c>
      <c r="Q169">
        <v>0.32534037930561299</v>
      </c>
    </row>
    <row r="170" spans="1:17">
      <c r="A170" t="s">
        <v>452</v>
      </c>
      <c r="B170" t="s">
        <v>353</v>
      </c>
      <c r="C170" t="s">
        <v>354</v>
      </c>
      <c r="D170" t="s">
        <v>17</v>
      </c>
      <c r="E170" t="s">
        <v>18</v>
      </c>
      <c r="F170" t="s">
        <v>19</v>
      </c>
      <c r="G170" t="s">
        <v>20</v>
      </c>
      <c r="H170">
        <v>338</v>
      </c>
      <c r="I170">
        <v>0.27423386926124199</v>
      </c>
      <c r="J170">
        <f t="shared" si="6"/>
        <v>92.691047810299793</v>
      </c>
      <c r="K170">
        <v>0.84190733960099295</v>
      </c>
      <c r="L170">
        <f t="shared" si="7"/>
        <v>284.56468078513564</v>
      </c>
      <c r="M170">
        <v>0.36495065466973903</v>
      </c>
      <c r="N170">
        <f t="shared" si="8"/>
        <v>123.35332127837179</v>
      </c>
      <c r="O170">
        <v>0.52367343761283403</v>
      </c>
      <c r="P170">
        <v>0.70799999999999996</v>
      </c>
      <c r="Q170">
        <v>0.24199094349559999</v>
      </c>
    </row>
    <row r="171" spans="1:17">
      <c r="A171" t="s">
        <v>452</v>
      </c>
      <c r="B171" t="s">
        <v>355</v>
      </c>
      <c r="C171" t="s">
        <v>356</v>
      </c>
      <c r="D171" t="s">
        <v>17</v>
      </c>
      <c r="E171" t="s">
        <v>18</v>
      </c>
      <c r="F171" t="s">
        <v>19</v>
      </c>
      <c r="G171" t="s">
        <v>20</v>
      </c>
      <c r="H171">
        <v>54</v>
      </c>
      <c r="I171">
        <v>0.31791748802356601</v>
      </c>
      <c r="J171">
        <f t="shared" si="6"/>
        <v>17.167544353272564</v>
      </c>
      <c r="K171">
        <v>0.87462063946666102</v>
      </c>
      <c r="L171">
        <f t="shared" si="7"/>
        <v>47.229514531199698</v>
      </c>
      <c r="M171">
        <v>0.38266750980662201</v>
      </c>
      <c r="N171">
        <f t="shared" si="8"/>
        <v>20.664045529557587</v>
      </c>
      <c r="O171">
        <v>0.56384172249272702</v>
      </c>
      <c r="P171">
        <v>0.748</v>
      </c>
      <c r="Q171">
        <v>0.22997731617740699</v>
      </c>
    </row>
    <row r="172" spans="1:17">
      <c r="A172" t="s">
        <v>452</v>
      </c>
      <c r="B172" t="s">
        <v>357</v>
      </c>
      <c r="C172" t="s">
        <v>358</v>
      </c>
      <c r="D172" t="s">
        <v>17</v>
      </c>
      <c r="E172" t="s">
        <v>18</v>
      </c>
      <c r="F172" t="s">
        <v>19</v>
      </c>
      <c r="G172" t="s">
        <v>20</v>
      </c>
      <c r="H172">
        <v>64</v>
      </c>
      <c r="I172">
        <v>0.38337981376944102</v>
      </c>
      <c r="J172">
        <f t="shared" si="6"/>
        <v>24.536308081244226</v>
      </c>
      <c r="K172">
        <v>0.82663817893690705</v>
      </c>
      <c r="L172">
        <f t="shared" si="7"/>
        <v>52.904843451962051</v>
      </c>
      <c r="M172">
        <v>0.47120819598261099</v>
      </c>
      <c r="N172">
        <f t="shared" si="8"/>
        <v>30.157324542887103</v>
      </c>
      <c r="O172">
        <v>0.619176722567508</v>
      </c>
      <c r="P172">
        <v>0.65</v>
      </c>
      <c r="Q172">
        <v>0.37845906550491598</v>
      </c>
    </row>
    <row r="173" spans="1:17">
      <c r="A173" t="s">
        <v>452</v>
      </c>
      <c r="B173" t="s">
        <v>359</v>
      </c>
      <c r="C173" t="s">
        <v>360</v>
      </c>
      <c r="D173" t="s">
        <v>17</v>
      </c>
      <c r="E173" t="s">
        <v>18</v>
      </c>
      <c r="F173" t="s">
        <v>19</v>
      </c>
      <c r="G173" t="s">
        <v>20</v>
      </c>
      <c r="H173">
        <v>53</v>
      </c>
      <c r="I173">
        <v>0.53841798412556297</v>
      </c>
      <c r="J173">
        <f t="shared" si="6"/>
        <v>28.536153158654837</v>
      </c>
      <c r="K173">
        <v>0.82086878546705699</v>
      </c>
      <c r="L173">
        <f t="shared" si="7"/>
        <v>43.50604562975402</v>
      </c>
      <c r="M173">
        <v>0.50760642322319505</v>
      </c>
      <c r="N173">
        <f t="shared" si="8"/>
        <v>26.903140430829339</v>
      </c>
      <c r="O173">
        <v>0.73376970782771</v>
      </c>
      <c r="P173">
        <v>0.66700000000000004</v>
      </c>
      <c r="Q173">
        <v>0.36525815195506101</v>
      </c>
    </row>
    <row r="174" spans="1:17">
      <c r="A174" t="s">
        <v>452</v>
      </c>
      <c r="B174" t="s">
        <v>361</v>
      </c>
      <c r="C174" t="s">
        <v>362</v>
      </c>
      <c r="D174" t="s">
        <v>17</v>
      </c>
      <c r="E174" t="s">
        <v>18</v>
      </c>
      <c r="F174" t="s">
        <v>19</v>
      </c>
      <c r="G174" t="s">
        <v>20</v>
      </c>
      <c r="H174">
        <v>55</v>
      </c>
      <c r="I174">
        <v>0.46344155714370899</v>
      </c>
      <c r="J174">
        <f t="shared" si="6"/>
        <v>25.489285642903994</v>
      </c>
      <c r="K174">
        <v>0.76953524851205901</v>
      </c>
      <c r="L174">
        <f t="shared" si="7"/>
        <v>42.324438668163246</v>
      </c>
      <c r="M174">
        <v>0.41867407589178501</v>
      </c>
      <c r="N174">
        <f t="shared" si="8"/>
        <v>23.027074174048177</v>
      </c>
      <c r="O174">
        <v>0.68076542005577001</v>
      </c>
      <c r="P174">
        <v>0.56999999999999995</v>
      </c>
      <c r="Q174">
        <v>0.24691859026465399</v>
      </c>
    </row>
    <row r="175" spans="1:17">
      <c r="A175" t="s">
        <v>452</v>
      </c>
      <c r="B175" t="s">
        <v>363</v>
      </c>
      <c r="C175" t="s">
        <v>364</v>
      </c>
      <c r="D175" t="s">
        <v>17</v>
      </c>
      <c r="E175" t="s">
        <v>18</v>
      </c>
      <c r="F175" t="s">
        <v>19</v>
      </c>
      <c r="G175" t="s">
        <v>20</v>
      </c>
      <c r="H175">
        <v>94</v>
      </c>
      <c r="I175">
        <v>0.88719192164382599</v>
      </c>
      <c r="J175">
        <f t="shared" si="6"/>
        <v>83.396040634519636</v>
      </c>
      <c r="K175">
        <v>0.60429200849150899</v>
      </c>
      <c r="L175">
        <f t="shared" si="7"/>
        <v>56.803448798201842</v>
      </c>
      <c r="M175">
        <v>0.74346098501505697</v>
      </c>
      <c r="N175">
        <f t="shared" si="8"/>
        <v>69.885332591415349</v>
      </c>
      <c r="O175">
        <v>0.94190865886444897</v>
      </c>
      <c r="P175">
        <v>0.35299999999999998</v>
      </c>
      <c r="Q175">
        <v>0.55788947223563401</v>
      </c>
    </row>
    <row r="176" spans="1:17">
      <c r="A176" t="s">
        <v>452</v>
      </c>
      <c r="B176" t="s">
        <v>365</v>
      </c>
      <c r="C176" t="s">
        <v>366</v>
      </c>
      <c r="D176" t="s">
        <v>17</v>
      </c>
      <c r="E176" t="s">
        <v>18</v>
      </c>
      <c r="F176" t="s">
        <v>19</v>
      </c>
      <c r="G176" t="s">
        <v>20</v>
      </c>
      <c r="H176">
        <v>3</v>
      </c>
      <c r="I176">
        <v>0.29731255505260501</v>
      </c>
      <c r="J176">
        <f t="shared" si="6"/>
        <v>0.89193766515781503</v>
      </c>
      <c r="K176">
        <v>0.999999999999999</v>
      </c>
      <c r="L176">
        <f t="shared" si="7"/>
        <v>2.9999999999999969</v>
      </c>
      <c r="M176">
        <v>0.54525939656906697</v>
      </c>
      <c r="N176">
        <f t="shared" si="8"/>
        <v>1.6357781897072008</v>
      </c>
      <c r="O176">
        <v>0.54526374815551903</v>
      </c>
      <c r="P176">
        <v>0.76800000000000002</v>
      </c>
      <c r="Q176">
        <v>0.54371902230576497</v>
      </c>
    </row>
    <row r="177" spans="1:17">
      <c r="A177" t="s">
        <v>452</v>
      </c>
      <c r="B177" t="s">
        <v>367</v>
      </c>
      <c r="C177" t="s">
        <v>368</v>
      </c>
      <c r="D177" t="s">
        <v>17</v>
      </c>
      <c r="E177" t="s">
        <v>18</v>
      </c>
      <c r="F177" t="s">
        <v>19</v>
      </c>
      <c r="G177" t="s">
        <v>20</v>
      </c>
      <c r="H177">
        <v>33</v>
      </c>
      <c r="I177">
        <v>0.237781262617313</v>
      </c>
      <c r="J177">
        <f t="shared" si="6"/>
        <v>7.8467816663713288</v>
      </c>
      <c r="K177">
        <v>0.76096940467969898</v>
      </c>
      <c r="L177">
        <f t="shared" si="7"/>
        <v>25.111990354430066</v>
      </c>
      <c r="M177">
        <v>0.34487096252499599</v>
      </c>
      <c r="N177">
        <f t="shared" si="8"/>
        <v>11.380741763324869</v>
      </c>
      <c r="O177">
        <v>0.48762820121206402</v>
      </c>
      <c r="P177">
        <v>0.44900000000000001</v>
      </c>
      <c r="Q177">
        <v>0.26607909985286698</v>
      </c>
    </row>
    <row r="178" spans="1:17">
      <c r="A178" t="s">
        <v>452</v>
      </c>
      <c r="B178" t="s">
        <v>369</v>
      </c>
      <c r="C178" t="s">
        <v>370</v>
      </c>
      <c r="D178" t="s">
        <v>17</v>
      </c>
      <c r="E178" t="s">
        <v>18</v>
      </c>
      <c r="F178" t="s">
        <v>19</v>
      </c>
      <c r="G178" t="s">
        <v>20</v>
      </c>
      <c r="H178">
        <v>11</v>
      </c>
      <c r="I178">
        <v>0.30626241359873402</v>
      </c>
      <c r="J178">
        <f t="shared" si="6"/>
        <v>3.3688865495860743</v>
      </c>
      <c r="K178">
        <v>0.77792920489022399</v>
      </c>
      <c r="L178">
        <f t="shared" si="7"/>
        <v>8.5572212537924646</v>
      </c>
      <c r="M178">
        <v>0.43670982152754401</v>
      </c>
      <c r="N178">
        <f t="shared" si="8"/>
        <v>4.8038080368029838</v>
      </c>
      <c r="O178">
        <v>0.55340980620037294</v>
      </c>
      <c r="P178">
        <v>0.54700000000000004</v>
      </c>
      <c r="Q178">
        <v>0.251126764935379</v>
      </c>
    </row>
    <row r="179" spans="1:17">
      <c r="A179" t="s">
        <v>452</v>
      </c>
      <c r="B179" t="s">
        <v>371</v>
      </c>
      <c r="C179" t="s">
        <v>372</v>
      </c>
      <c r="D179" t="s">
        <v>17</v>
      </c>
      <c r="E179" t="s">
        <v>18</v>
      </c>
      <c r="F179" t="s">
        <v>19</v>
      </c>
      <c r="G179" t="s">
        <v>20</v>
      </c>
      <c r="H179">
        <v>12</v>
      </c>
      <c r="I179">
        <v>0.18546556557624799</v>
      </c>
      <c r="J179">
        <f t="shared" si="6"/>
        <v>2.2255867869149757</v>
      </c>
      <c r="K179">
        <v>0.71144227333161802</v>
      </c>
      <c r="L179">
        <f t="shared" si="7"/>
        <v>8.5373072799794159</v>
      </c>
      <c r="M179">
        <v>0.26331470713758398</v>
      </c>
      <c r="N179">
        <f t="shared" si="8"/>
        <v>3.1597764856510078</v>
      </c>
      <c r="O179">
        <v>0.43065713227142599</v>
      </c>
      <c r="P179">
        <v>0.45600000000000002</v>
      </c>
      <c r="Q179">
        <v>0.125968371846748</v>
      </c>
    </row>
    <row r="180" spans="1:17">
      <c r="A180" t="s">
        <v>452</v>
      </c>
      <c r="B180" t="s">
        <v>373</v>
      </c>
      <c r="C180" t="s">
        <v>374</v>
      </c>
      <c r="D180" t="s">
        <v>17</v>
      </c>
      <c r="E180" t="s">
        <v>18</v>
      </c>
      <c r="F180" t="s">
        <v>19</v>
      </c>
      <c r="G180" t="s">
        <v>20</v>
      </c>
      <c r="H180">
        <v>27</v>
      </c>
      <c r="I180">
        <v>0.49632157130371701</v>
      </c>
      <c r="J180">
        <f t="shared" si="6"/>
        <v>13.40068242520036</v>
      </c>
      <c r="K180">
        <v>0.54238889858872796</v>
      </c>
      <c r="L180">
        <f t="shared" si="7"/>
        <v>14.644500261895654</v>
      </c>
      <c r="M180">
        <v>0.49967534883393599</v>
      </c>
      <c r="N180">
        <f t="shared" si="8"/>
        <v>13.491234418516273</v>
      </c>
      <c r="O180">
        <v>0.70450093775928901</v>
      </c>
      <c r="P180">
        <v>0.27</v>
      </c>
      <c r="Q180">
        <v>0.36413554789223201</v>
      </c>
    </row>
    <row r="181" spans="1:17">
      <c r="A181" t="s">
        <v>452</v>
      </c>
      <c r="B181" t="s">
        <v>375</v>
      </c>
      <c r="C181" t="s">
        <v>376</v>
      </c>
      <c r="D181" t="s">
        <v>17</v>
      </c>
      <c r="E181" t="s">
        <v>18</v>
      </c>
      <c r="F181" t="s">
        <v>19</v>
      </c>
      <c r="G181" t="s">
        <v>20</v>
      </c>
      <c r="H181">
        <v>4</v>
      </c>
      <c r="I181">
        <v>1.57112135849566</v>
      </c>
      <c r="J181">
        <f t="shared" si="6"/>
        <v>6.2844854339826401</v>
      </c>
      <c r="K181">
        <v>0.70930315300884605</v>
      </c>
      <c r="L181">
        <f t="shared" si="7"/>
        <v>2.8372126120353842</v>
      </c>
      <c r="M181">
        <v>1.1376004128466799</v>
      </c>
      <c r="N181">
        <f t="shared" si="8"/>
        <v>4.5504016513867196</v>
      </c>
      <c r="O181">
        <v>1.2534437994962699</v>
      </c>
      <c r="P181">
        <v>3.0870000000000002</v>
      </c>
      <c r="Q181">
        <v>1.3251851707933899</v>
      </c>
    </row>
    <row r="182" spans="1:17">
      <c r="A182" t="s">
        <v>452</v>
      </c>
      <c r="B182" t="s">
        <v>377</v>
      </c>
      <c r="C182" t="s">
        <v>378</v>
      </c>
      <c r="D182" t="s">
        <v>17</v>
      </c>
      <c r="E182" t="s">
        <v>18</v>
      </c>
      <c r="F182" t="s">
        <v>19</v>
      </c>
      <c r="G182" t="s">
        <v>20</v>
      </c>
      <c r="H182">
        <v>31</v>
      </c>
      <c r="I182">
        <v>0.31082829101731801</v>
      </c>
      <c r="J182">
        <f t="shared" si="6"/>
        <v>9.6356770215368588</v>
      </c>
      <c r="K182">
        <v>0.67710993829173205</v>
      </c>
      <c r="L182">
        <f t="shared" si="7"/>
        <v>20.990408087043694</v>
      </c>
      <c r="M182">
        <v>0.38256833345871</v>
      </c>
      <c r="N182">
        <f t="shared" si="8"/>
        <v>11.859618337220009</v>
      </c>
      <c r="O182">
        <v>0.55751976737808895</v>
      </c>
      <c r="P182">
        <v>0.432</v>
      </c>
      <c r="Q182">
        <v>0.20111906495262899</v>
      </c>
    </row>
    <row r="183" spans="1:17">
      <c r="A183" t="s">
        <v>452</v>
      </c>
      <c r="B183" t="s">
        <v>379</v>
      </c>
      <c r="C183" t="s">
        <v>380</v>
      </c>
      <c r="D183" t="s">
        <v>17</v>
      </c>
      <c r="E183" t="s">
        <v>18</v>
      </c>
      <c r="F183" t="s">
        <v>19</v>
      </c>
      <c r="G183" t="s">
        <v>20</v>
      </c>
      <c r="H183">
        <v>536</v>
      </c>
      <c r="I183">
        <v>3.8467259662763098E-2</v>
      </c>
      <c r="J183">
        <f t="shared" si="6"/>
        <v>20.618451179241021</v>
      </c>
      <c r="K183">
        <v>0.90232398602002695</v>
      </c>
      <c r="L183">
        <f t="shared" si="7"/>
        <v>483.64565650673444</v>
      </c>
      <c r="M183">
        <v>0.120955038891531</v>
      </c>
      <c r="N183">
        <f t="shared" si="8"/>
        <v>64.831900845860616</v>
      </c>
      <c r="O183">
        <v>0.19613072085413599</v>
      </c>
      <c r="P183">
        <v>0.81200000000000006</v>
      </c>
      <c r="Q183">
        <v>6.6781031749529804E-2</v>
      </c>
    </row>
    <row r="184" spans="1:17">
      <c r="A184" t="s">
        <v>452</v>
      </c>
      <c r="B184" t="s">
        <v>381</v>
      </c>
      <c r="C184" t="s">
        <v>382</v>
      </c>
      <c r="D184" t="s">
        <v>17</v>
      </c>
      <c r="E184" t="s">
        <v>18</v>
      </c>
      <c r="F184" t="s">
        <v>19</v>
      </c>
      <c r="G184" t="s">
        <v>20</v>
      </c>
      <c r="H184">
        <v>631</v>
      </c>
      <c r="I184">
        <v>0.28026421373562999</v>
      </c>
      <c r="J184">
        <f t="shared" si="6"/>
        <v>176.84671886718252</v>
      </c>
      <c r="K184">
        <v>0.92461858207248704</v>
      </c>
      <c r="L184">
        <f t="shared" si="7"/>
        <v>583.43432528773928</v>
      </c>
      <c r="M184">
        <v>0.36183468610918601</v>
      </c>
      <c r="N184">
        <f t="shared" si="8"/>
        <v>228.31768693489639</v>
      </c>
      <c r="O184">
        <v>0.52939986185834098</v>
      </c>
      <c r="P184">
        <v>0.85</v>
      </c>
      <c r="Q184">
        <v>0.229109777259765</v>
      </c>
    </row>
    <row r="185" spans="1:17">
      <c r="A185" t="s">
        <v>452</v>
      </c>
      <c r="B185" t="s">
        <v>383</v>
      </c>
      <c r="C185" t="s">
        <v>384</v>
      </c>
      <c r="D185" t="s">
        <v>17</v>
      </c>
      <c r="E185" t="s">
        <v>18</v>
      </c>
      <c r="F185" t="s">
        <v>19</v>
      </c>
      <c r="G185" t="s">
        <v>20</v>
      </c>
      <c r="H185">
        <v>82</v>
      </c>
      <c r="I185">
        <v>0.17409014326293801</v>
      </c>
      <c r="J185">
        <f t="shared" si="6"/>
        <v>14.275391747560917</v>
      </c>
      <c r="K185">
        <v>0.90751441485685802</v>
      </c>
      <c r="L185">
        <f t="shared" si="7"/>
        <v>74.416182018262361</v>
      </c>
      <c r="M185">
        <v>0.25603691723248601</v>
      </c>
      <c r="N185">
        <f t="shared" si="8"/>
        <v>20.995027213063853</v>
      </c>
      <c r="O185">
        <v>0.41724110926769697</v>
      </c>
      <c r="P185">
        <v>0.80600000000000005</v>
      </c>
      <c r="Q185">
        <v>0.15844689892882299</v>
      </c>
    </row>
    <row r="186" spans="1:17">
      <c r="A186" t="s">
        <v>452</v>
      </c>
      <c r="B186" t="s">
        <v>385</v>
      </c>
      <c r="C186" t="s">
        <v>386</v>
      </c>
      <c r="D186" t="s">
        <v>17</v>
      </c>
      <c r="E186" t="s">
        <v>18</v>
      </c>
      <c r="F186" t="s">
        <v>19</v>
      </c>
      <c r="G186" t="s">
        <v>20</v>
      </c>
      <c r="H186">
        <v>233</v>
      </c>
      <c r="I186">
        <v>0.20849909704247099</v>
      </c>
      <c r="J186">
        <f t="shared" si="6"/>
        <v>48.58028961089574</v>
      </c>
      <c r="K186">
        <v>0.89583142636156998</v>
      </c>
      <c r="L186">
        <f t="shared" si="7"/>
        <v>208.72872234224582</v>
      </c>
      <c r="M186">
        <v>0.30832533714030502</v>
      </c>
      <c r="N186">
        <f t="shared" si="8"/>
        <v>71.83980355369107</v>
      </c>
      <c r="O186">
        <v>0.45661701352716999</v>
      </c>
      <c r="P186">
        <v>0.79800000000000004</v>
      </c>
      <c r="Q186">
        <v>0.18863763502972</v>
      </c>
    </row>
    <row r="187" spans="1:17">
      <c r="A187" t="s">
        <v>452</v>
      </c>
      <c r="B187" t="s">
        <v>387</v>
      </c>
      <c r="C187" t="s">
        <v>388</v>
      </c>
      <c r="D187" t="s">
        <v>17</v>
      </c>
      <c r="E187" t="s">
        <v>18</v>
      </c>
      <c r="F187" t="s">
        <v>19</v>
      </c>
      <c r="G187" t="s">
        <v>20</v>
      </c>
      <c r="H187">
        <v>137</v>
      </c>
      <c r="I187">
        <v>0.22853598382894699</v>
      </c>
      <c r="J187">
        <f t="shared" si="6"/>
        <v>31.309429784565737</v>
      </c>
      <c r="K187">
        <v>0.84259456970435598</v>
      </c>
      <c r="L187">
        <f t="shared" si="7"/>
        <v>115.43545604949676</v>
      </c>
      <c r="M187">
        <v>0.30469005265897903</v>
      </c>
      <c r="N187">
        <f t="shared" si="8"/>
        <v>41.742537214280127</v>
      </c>
      <c r="O187">
        <v>0.47805437329758499</v>
      </c>
      <c r="P187">
        <v>0.71</v>
      </c>
      <c r="Q187">
        <v>0.18242591089671101</v>
      </c>
    </row>
    <row r="188" spans="1:17">
      <c r="A188" t="s">
        <v>452</v>
      </c>
      <c r="B188" t="s">
        <v>389</v>
      </c>
      <c r="C188" t="s">
        <v>390</v>
      </c>
      <c r="D188" t="s">
        <v>17</v>
      </c>
      <c r="E188" t="s">
        <v>18</v>
      </c>
      <c r="F188" t="s">
        <v>19</v>
      </c>
      <c r="G188" t="s">
        <v>20</v>
      </c>
      <c r="H188">
        <v>53</v>
      </c>
      <c r="I188">
        <v>0.61710597999853201</v>
      </c>
      <c r="J188">
        <f t="shared" si="6"/>
        <v>32.706616939922199</v>
      </c>
      <c r="K188">
        <v>0.74560963175935302</v>
      </c>
      <c r="L188">
        <f t="shared" si="7"/>
        <v>39.517310483245708</v>
      </c>
      <c r="M188">
        <v>0.476675733326691</v>
      </c>
      <c r="N188">
        <f t="shared" si="8"/>
        <v>25.263813866314624</v>
      </c>
      <c r="O188">
        <v>0.78556093334542298</v>
      </c>
      <c r="P188">
        <v>0.51700000000000002</v>
      </c>
      <c r="Q188">
        <v>0.25977207621430698</v>
      </c>
    </row>
    <row r="189" spans="1:17">
      <c r="A189" t="s">
        <v>452</v>
      </c>
      <c r="B189" t="s">
        <v>391</v>
      </c>
      <c r="C189" t="s">
        <v>392</v>
      </c>
      <c r="D189" t="s">
        <v>17</v>
      </c>
      <c r="E189" t="s">
        <v>18</v>
      </c>
      <c r="F189" t="s">
        <v>19</v>
      </c>
      <c r="G189" t="s">
        <v>20</v>
      </c>
      <c r="H189">
        <v>124</v>
      </c>
      <c r="I189">
        <v>0.11643059018096</v>
      </c>
      <c r="J189">
        <f t="shared" si="6"/>
        <v>14.43739318243904</v>
      </c>
      <c r="K189">
        <v>0.83732395267934401</v>
      </c>
      <c r="L189">
        <f t="shared" si="7"/>
        <v>103.82817013223865</v>
      </c>
      <c r="M189">
        <v>0.23194970227307499</v>
      </c>
      <c r="N189">
        <f t="shared" si="8"/>
        <v>28.761763081861297</v>
      </c>
      <c r="O189">
        <v>0.341219269943771</v>
      </c>
      <c r="P189">
        <v>0.69899999999999995</v>
      </c>
      <c r="Q189">
        <v>0.14351517485933099</v>
      </c>
    </row>
    <row r="190" spans="1:17">
      <c r="A190" t="s">
        <v>452</v>
      </c>
      <c r="B190" t="s">
        <v>393</v>
      </c>
      <c r="C190" t="s">
        <v>394</v>
      </c>
      <c r="D190" t="s">
        <v>17</v>
      </c>
      <c r="E190" t="s">
        <v>18</v>
      </c>
      <c r="F190" t="s">
        <v>19</v>
      </c>
      <c r="G190" t="s">
        <v>20</v>
      </c>
      <c r="H190">
        <v>9</v>
      </c>
      <c r="I190">
        <v>0.35171951651684102</v>
      </c>
      <c r="J190">
        <f t="shared" si="6"/>
        <v>3.1654756486515692</v>
      </c>
      <c r="K190">
        <v>0.29343517185052598</v>
      </c>
      <c r="L190">
        <f t="shared" si="7"/>
        <v>2.6409165466547337</v>
      </c>
      <c r="M190">
        <v>0.423400773012368</v>
      </c>
      <c r="N190">
        <f t="shared" si="8"/>
        <v>3.8106069571113119</v>
      </c>
      <c r="O190">
        <v>0.59305945445363295</v>
      </c>
      <c r="P190">
        <v>0.63</v>
      </c>
      <c r="Q190">
        <v>0.21522096469655599</v>
      </c>
    </row>
    <row r="191" spans="1:17">
      <c r="A191" t="s">
        <v>452</v>
      </c>
      <c r="B191" t="s">
        <v>395</v>
      </c>
      <c r="C191" t="s">
        <v>396</v>
      </c>
      <c r="D191" t="s">
        <v>17</v>
      </c>
      <c r="E191" t="s">
        <v>18</v>
      </c>
      <c r="F191" t="s">
        <v>19</v>
      </c>
      <c r="G191" t="s">
        <v>20</v>
      </c>
      <c r="H191">
        <v>73</v>
      </c>
      <c r="I191">
        <v>0.42114717505843002</v>
      </c>
      <c r="J191">
        <f t="shared" si="6"/>
        <v>30.74374377926539</v>
      </c>
      <c r="K191">
        <v>0.82110899486427003</v>
      </c>
      <c r="L191">
        <f t="shared" si="7"/>
        <v>59.940956625091715</v>
      </c>
      <c r="M191">
        <v>0.4766131765212</v>
      </c>
      <c r="N191">
        <f t="shared" si="8"/>
        <v>34.7927618860476</v>
      </c>
      <c r="O191">
        <v>0.64895853107762602</v>
      </c>
      <c r="P191">
        <v>0.66100000000000003</v>
      </c>
      <c r="Q191">
        <v>0.30899540904443101</v>
      </c>
    </row>
    <row r="192" spans="1:17">
      <c r="A192" t="s">
        <v>452</v>
      </c>
      <c r="B192" t="s">
        <v>397</v>
      </c>
      <c r="C192" t="s">
        <v>398</v>
      </c>
      <c r="D192" t="s">
        <v>17</v>
      </c>
      <c r="E192" t="s">
        <v>18</v>
      </c>
      <c r="F192" t="s">
        <v>19</v>
      </c>
      <c r="G192" t="s">
        <v>20</v>
      </c>
      <c r="H192">
        <v>3</v>
      </c>
      <c r="I192">
        <v>1.3025108707592099</v>
      </c>
      <c r="J192">
        <f t="shared" si="6"/>
        <v>3.9075326122776297</v>
      </c>
      <c r="K192">
        <v>0.58245472752335103</v>
      </c>
      <c r="L192">
        <f t="shared" si="7"/>
        <v>1.747364182570053</v>
      </c>
      <c r="M192">
        <v>0.92592472778954005</v>
      </c>
      <c r="N192">
        <f t="shared" si="8"/>
        <v>2.7777741833686203</v>
      </c>
      <c r="O192">
        <v>1.14127598360747</v>
      </c>
      <c r="P192">
        <v>0.151</v>
      </c>
      <c r="Q192">
        <v>1.20349829859202</v>
      </c>
    </row>
    <row r="193" spans="1:17">
      <c r="A193" t="s">
        <v>452</v>
      </c>
      <c r="B193" t="s">
        <v>399</v>
      </c>
      <c r="C193" t="s">
        <v>400</v>
      </c>
      <c r="D193" t="s">
        <v>17</v>
      </c>
      <c r="E193" t="s">
        <v>18</v>
      </c>
      <c r="F193" t="s">
        <v>19</v>
      </c>
      <c r="G193" t="s">
        <v>20</v>
      </c>
      <c r="H193">
        <v>19</v>
      </c>
      <c r="I193">
        <v>4.9922232784813302E-2</v>
      </c>
      <c r="J193">
        <f t="shared" si="6"/>
        <v>0.94852242291145272</v>
      </c>
      <c r="K193">
        <v>0.96840877005589499</v>
      </c>
      <c r="L193">
        <f t="shared" si="7"/>
        <v>18.399766631062004</v>
      </c>
      <c r="M193">
        <v>0.178520440871719</v>
      </c>
      <c r="N193">
        <f t="shared" si="8"/>
        <v>3.3918883765626613</v>
      </c>
      <c r="O193">
        <v>0.22343283730197999</v>
      </c>
      <c r="P193">
        <v>0.91300000000000003</v>
      </c>
      <c r="Q193">
        <v>0.142278811253475</v>
      </c>
    </row>
    <row r="194" spans="1:17">
      <c r="A194" t="s">
        <v>452</v>
      </c>
      <c r="B194" t="s">
        <v>401</v>
      </c>
      <c r="C194" t="s">
        <v>402</v>
      </c>
      <c r="D194" t="s">
        <v>17</v>
      </c>
      <c r="E194" t="s">
        <v>18</v>
      </c>
      <c r="F194" t="s">
        <v>19</v>
      </c>
      <c r="G194" t="s">
        <v>20</v>
      </c>
      <c r="H194">
        <v>128</v>
      </c>
      <c r="I194">
        <v>0.40549658268877498</v>
      </c>
      <c r="J194">
        <f t="shared" si="6"/>
        <v>51.903562584163197</v>
      </c>
      <c r="K194">
        <v>0.80787027599052297</v>
      </c>
      <c r="L194">
        <f t="shared" si="7"/>
        <v>103.40739532678694</v>
      </c>
      <c r="M194">
        <v>0.49028030837314202</v>
      </c>
      <c r="N194">
        <f t="shared" si="8"/>
        <v>62.755879471762178</v>
      </c>
      <c r="O194">
        <v>0.63678613575420695</v>
      </c>
      <c r="P194">
        <v>0.64900000000000002</v>
      </c>
      <c r="Q194">
        <v>0.40748952617958301</v>
      </c>
    </row>
    <row r="195" spans="1:17">
      <c r="A195" t="s">
        <v>452</v>
      </c>
      <c r="B195" t="s">
        <v>403</v>
      </c>
      <c r="C195" t="s">
        <v>404</v>
      </c>
      <c r="D195" t="s">
        <v>17</v>
      </c>
      <c r="E195" t="s">
        <v>18</v>
      </c>
      <c r="F195" t="s">
        <v>19</v>
      </c>
      <c r="G195" t="s">
        <v>20</v>
      </c>
      <c r="H195">
        <v>174</v>
      </c>
      <c r="I195">
        <v>0.30430765826831002</v>
      </c>
      <c r="J195">
        <f t="shared" si="6"/>
        <v>52.949532538685943</v>
      </c>
      <c r="K195">
        <v>0.68054252924610104</v>
      </c>
      <c r="L195">
        <f t="shared" si="7"/>
        <v>118.41440008882158</v>
      </c>
      <c r="M195">
        <v>0.42955396829257803</v>
      </c>
      <c r="N195">
        <f t="shared" si="8"/>
        <v>74.742390482908576</v>
      </c>
      <c r="O195">
        <v>0.55164087798884998</v>
      </c>
      <c r="P195">
        <v>0.45</v>
      </c>
      <c r="Q195">
        <v>0.364145906257199</v>
      </c>
    </row>
    <row r="196" spans="1:17">
      <c r="A196" t="s">
        <v>452</v>
      </c>
      <c r="B196" t="s">
        <v>405</v>
      </c>
      <c r="C196" t="s">
        <v>406</v>
      </c>
      <c r="D196" t="s">
        <v>17</v>
      </c>
      <c r="E196" t="s">
        <v>18</v>
      </c>
      <c r="F196" t="s">
        <v>19</v>
      </c>
      <c r="G196" t="s">
        <v>20</v>
      </c>
      <c r="H196">
        <v>3</v>
      </c>
      <c r="I196">
        <v>0.122367417915639</v>
      </c>
      <c r="J196">
        <f t="shared" ref="J196:L202" si="9">H196*I196</f>
        <v>0.36710225374691702</v>
      </c>
      <c r="K196">
        <v>0.99986255625472498</v>
      </c>
      <c r="L196">
        <f t="shared" ref="L196:N202" si="10">H196*K196</f>
        <v>2.9995876687641747</v>
      </c>
      <c r="M196">
        <v>0.31717332133903903</v>
      </c>
      <c r="N196">
        <f t="shared" ref="N196:N202" si="11">H196*M196</f>
        <v>0.95151996401711703</v>
      </c>
      <c r="O196">
        <v>0.34981054574674902</v>
      </c>
      <c r="P196">
        <v>0.93200000000000005</v>
      </c>
      <c r="Q196">
        <v>0.371983389827794</v>
      </c>
    </row>
    <row r="197" spans="1:17">
      <c r="A197" t="s">
        <v>452</v>
      </c>
      <c r="B197" t="s">
        <v>407</v>
      </c>
      <c r="C197" t="s">
        <v>408</v>
      </c>
      <c r="D197" t="s">
        <v>17</v>
      </c>
      <c r="E197" t="s">
        <v>18</v>
      </c>
      <c r="F197" t="s">
        <v>19</v>
      </c>
      <c r="G197" t="s">
        <v>20</v>
      </c>
      <c r="H197">
        <v>3153</v>
      </c>
      <c r="I197">
        <v>0.128842813282353</v>
      </c>
      <c r="J197">
        <f t="shared" si="9"/>
        <v>406.24139027925901</v>
      </c>
      <c r="K197">
        <v>0.81963131905893205</v>
      </c>
      <c r="L197">
        <f t="shared" si="10"/>
        <v>2584.2975489928126</v>
      </c>
      <c r="M197">
        <v>0.19350292041529199</v>
      </c>
      <c r="N197">
        <f t="shared" si="11"/>
        <v>610.11470806941566</v>
      </c>
      <c r="O197">
        <v>0.35894681121630401</v>
      </c>
      <c r="P197">
        <v>0.66700000000000004</v>
      </c>
      <c r="Q197">
        <v>9.0780517235147601E-2</v>
      </c>
    </row>
    <row r="198" spans="1:17">
      <c r="A198" t="s">
        <v>452</v>
      </c>
      <c r="B198" t="s">
        <v>409</v>
      </c>
      <c r="C198" t="s">
        <v>410</v>
      </c>
      <c r="D198" t="s">
        <v>17</v>
      </c>
      <c r="E198" t="s">
        <v>18</v>
      </c>
      <c r="F198" t="s">
        <v>19</v>
      </c>
      <c r="G198" t="s">
        <v>20</v>
      </c>
      <c r="H198">
        <v>46</v>
      </c>
      <c r="I198">
        <v>0.19120097028024699</v>
      </c>
      <c r="J198">
        <f t="shared" si="9"/>
        <v>8.7952446328913609</v>
      </c>
      <c r="K198">
        <v>0.839790361509404</v>
      </c>
      <c r="L198">
        <f t="shared" si="10"/>
        <v>38.630356629432583</v>
      </c>
      <c r="M198">
        <v>0.26621059403466002</v>
      </c>
      <c r="N198">
        <f t="shared" si="11"/>
        <v>12.245687325594361</v>
      </c>
      <c r="O198">
        <v>0.43726533166973902</v>
      </c>
      <c r="P198">
        <v>0.69399999999999995</v>
      </c>
      <c r="Q198">
        <v>0.123604548568112</v>
      </c>
    </row>
    <row r="199" spans="1:17">
      <c r="A199" t="s">
        <v>452</v>
      </c>
      <c r="B199" t="s">
        <v>411</v>
      </c>
      <c r="C199" t="s">
        <v>412</v>
      </c>
      <c r="D199" t="s">
        <v>17</v>
      </c>
      <c r="E199" t="s">
        <v>18</v>
      </c>
      <c r="F199" t="s">
        <v>19</v>
      </c>
      <c r="G199" t="s">
        <v>20</v>
      </c>
      <c r="H199">
        <v>140</v>
      </c>
      <c r="I199">
        <v>0.22146147817324699</v>
      </c>
      <c r="J199">
        <f t="shared" si="9"/>
        <v>31.004606944254579</v>
      </c>
      <c r="K199">
        <v>0.93455644106153402</v>
      </c>
      <c r="L199">
        <f t="shared" si="10"/>
        <v>130.83790174861477</v>
      </c>
      <c r="M199">
        <v>0.26060427367740102</v>
      </c>
      <c r="N199">
        <f t="shared" si="11"/>
        <v>36.484598314836141</v>
      </c>
      <c r="O199">
        <v>0.470596938125661</v>
      </c>
      <c r="P199">
        <v>0.87</v>
      </c>
      <c r="Q199">
        <v>0.14519532911835401</v>
      </c>
    </row>
    <row r="200" spans="1:17">
      <c r="A200" t="s">
        <v>452</v>
      </c>
      <c r="B200" t="s">
        <v>413</v>
      </c>
      <c r="C200" t="s">
        <v>414</v>
      </c>
      <c r="D200" t="s">
        <v>17</v>
      </c>
      <c r="E200" t="s">
        <v>18</v>
      </c>
      <c r="F200" t="s">
        <v>19</v>
      </c>
      <c r="G200" t="s">
        <v>20</v>
      </c>
      <c r="H200">
        <v>96</v>
      </c>
      <c r="I200">
        <v>5.1880187297985603E-2</v>
      </c>
      <c r="J200">
        <f t="shared" si="9"/>
        <v>4.9804979806066179</v>
      </c>
      <c r="K200">
        <v>0.95112430509411094</v>
      </c>
      <c r="L200">
        <f t="shared" si="10"/>
        <v>91.307933289034651</v>
      </c>
      <c r="M200">
        <v>0.14862522690413399</v>
      </c>
      <c r="N200">
        <f t="shared" si="11"/>
        <v>14.268021782796863</v>
      </c>
      <c r="O200">
        <v>0.227772226792437</v>
      </c>
      <c r="P200">
        <v>0.90100000000000002</v>
      </c>
      <c r="Q200">
        <v>7.8350689547823801E-2</v>
      </c>
    </row>
    <row r="201" spans="1:17">
      <c r="A201" t="s">
        <v>452</v>
      </c>
      <c r="B201" t="s">
        <v>415</v>
      </c>
      <c r="C201" t="s">
        <v>416</v>
      </c>
      <c r="D201" t="s">
        <v>17</v>
      </c>
      <c r="E201" t="s">
        <v>18</v>
      </c>
      <c r="F201" t="s">
        <v>19</v>
      </c>
      <c r="G201" t="s">
        <v>20</v>
      </c>
      <c r="H201">
        <v>89</v>
      </c>
      <c r="I201">
        <v>0.180881209176812</v>
      </c>
      <c r="J201">
        <f t="shared" si="9"/>
        <v>16.098427616736267</v>
      </c>
      <c r="K201">
        <v>0.88317096586742905</v>
      </c>
      <c r="L201">
        <f t="shared" si="10"/>
        <v>78.602215962201186</v>
      </c>
      <c r="M201">
        <v>0.26656764537434102</v>
      </c>
      <c r="N201">
        <f t="shared" si="11"/>
        <v>23.72452043831635</v>
      </c>
      <c r="O201">
        <v>0.425301315747803</v>
      </c>
      <c r="P201">
        <v>0.77</v>
      </c>
      <c r="Q201">
        <v>0.18385949026170301</v>
      </c>
    </row>
    <row r="202" spans="1:17">
      <c r="A202" t="s">
        <v>452</v>
      </c>
      <c r="B202" t="s">
        <v>417</v>
      </c>
      <c r="C202" t="s">
        <v>418</v>
      </c>
      <c r="D202" t="s">
        <v>17</v>
      </c>
      <c r="E202" t="s">
        <v>18</v>
      </c>
      <c r="F202" t="s">
        <v>19</v>
      </c>
      <c r="G202" t="s">
        <v>20</v>
      </c>
      <c r="H202">
        <v>4</v>
      </c>
      <c r="I202">
        <v>1.08722540956444</v>
      </c>
      <c r="J202">
        <f t="shared" si="9"/>
        <v>4.3489016382577601</v>
      </c>
      <c r="K202">
        <v>0.97124593764461697</v>
      </c>
      <c r="L202">
        <f t="shared" si="10"/>
        <v>3.8849837505784679</v>
      </c>
      <c r="M202">
        <v>0.92877807056430295</v>
      </c>
      <c r="N202">
        <f t="shared" si="11"/>
        <v>3.7151122822572118</v>
      </c>
      <c r="O202">
        <v>1.0427010163821799</v>
      </c>
      <c r="P202">
        <v>0.67500000000000004</v>
      </c>
      <c r="Q202">
        <v>0.93987229437429598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K24" sqref="K24"/>
    </sheetView>
  </sheetViews>
  <sheetFormatPr baseColWidth="10" defaultRowHeight="15"/>
  <sheetData>
    <row r="1" spans="1:16">
      <c r="H1">
        <f>SUM(H3:H19)</f>
        <v>83</v>
      </c>
      <c r="J1">
        <f>SUM(J3:J19)/H1</f>
        <v>1.52233450498153</v>
      </c>
    </row>
    <row r="2" spans="1:1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9</v>
      </c>
      <c r="M2" t="s">
        <v>10</v>
      </c>
      <c r="N2" t="s">
        <v>11</v>
      </c>
      <c r="O2" t="s">
        <v>12</v>
      </c>
      <c r="P2" t="s">
        <v>13</v>
      </c>
    </row>
    <row r="3" spans="1:16">
      <c r="A3" t="s">
        <v>452</v>
      </c>
      <c r="B3" t="s">
        <v>419</v>
      </c>
      <c r="C3" t="s">
        <v>420</v>
      </c>
      <c r="D3" t="s">
        <v>421</v>
      </c>
      <c r="E3" t="s">
        <v>18</v>
      </c>
      <c r="F3" t="s">
        <v>19</v>
      </c>
      <c r="G3" t="s">
        <v>20</v>
      </c>
      <c r="H3">
        <v>6</v>
      </c>
      <c r="I3">
        <v>0.85308151991530901</v>
      </c>
      <c r="J3">
        <f>I3*H3</f>
        <v>5.118489119491854</v>
      </c>
      <c r="K3">
        <v>-0.98196444124905802</v>
      </c>
      <c r="M3">
        <v>0.91012533074524904</v>
      </c>
      <c r="N3">
        <v>0.92362412263610205</v>
      </c>
      <c r="O3">
        <v>53.582999999999998</v>
      </c>
      <c r="P3">
        <v>0.86072937027566798</v>
      </c>
    </row>
    <row r="4" spans="1:16">
      <c r="A4" t="s">
        <v>452</v>
      </c>
      <c r="B4" t="s">
        <v>422</v>
      </c>
      <c r="C4" t="s">
        <v>423</v>
      </c>
      <c r="D4" t="s">
        <v>421</v>
      </c>
      <c r="E4" t="s">
        <v>18</v>
      </c>
      <c r="F4" t="s">
        <v>19</v>
      </c>
      <c r="G4" t="s">
        <v>20</v>
      </c>
      <c r="H4">
        <v>7</v>
      </c>
      <c r="I4">
        <v>0.50653309080395104</v>
      </c>
      <c r="J4">
        <f t="shared" ref="J4:J18" si="0">I4*H4</f>
        <v>3.5457316356276571</v>
      </c>
      <c r="K4">
        <v>0.36369518815670698</v>
      </c>
      <c r="M4">
        <v>0.45948161622443801</v>
      </c>
      <c r="N4">
        <v>0.71171138167374504</v>
      </c>
      <c r="O4">
        <v>3.5999999999999997E-2</v>
      </c>
      <c r="P4">
        <v>0.31321790930434101</v>
      </c>
    </row>
    <row r="5" spans="1:16">
      <c r="A5" t="s">
        <v>452</v>
      </c>
      <c r="B5" t="s">
        <v>424</v>
      </c>
      <c r="C5" t="s">
        <v>425</v>
      </c>
      <c r="D5" t="s">
        <v>421</v>
      </c>
      <c r="E5" t="s">
        <v>18</v>
      </c>
      <c r="F5" t="s">
        <v>19</v>
      </c>
      <c r="G5" t="s">
        <v>20</v>
      </c>
      <c r="H5">
        <v>1</v>
      </c>
      <c r="J5">
        <f t="shared" si="0"/>
        <v>0</v>
      </c>
    </row>
    <row r="6" spans="1:16">
      <c r="A6" t="s">
        <v>452</v>
      </c>
      <c r="B6" t="s">
        <v>426</v>
      </c>
      <c r="C6" t="s">
        <v>427</v>
      </c>
      <c r="D6" t="s">
        <v>421</v>
      </c>
      <c r="E6" t="s">
        <v>18</v>
      </c>
      <c r="F6" t="s">
        <v>19</v>
      </c>
      <c r="G6" t="s">
        <v>20</v>
      </c>
      <c r="H6">
        <v>4</v>
      </c>
      <c r="I6">
        <v>0.922232830201419</v>
      </c>
      <c r="J6">
        <f t="shared" si="0"/>
        <v>3.688931320805676</v>
      </c>
      <c r="K6">
        <v>-1</v>
      </c>
      <c r="M6">
        <v>0.93243761063103003</v>
      </c>
      <c r="N6">
        <v>0.96032954250164504</v>
      </c>
      <c r="O6">
        <v>17.228000000000002</v>
      </c>
      <c r="P6">
        <v>0.93243761063103003</v>
      </c>
    </row>
    <row r="7" spans="1:16">
      <c r="A7" t="s">
        <v>452</v>
      </c>
      <c r="B7" t="s">
        <v>428</v>
      </c>
      <c r="C7" t="s">
        <v>429</v>
      </c>
      <c r="D7" t="s">
        <v>421</v>
      </c>
      <c r="E7" t="s">
        <v>18</v>
      </c>
      <c r="F7" t="s">
        <v>19</v>
      </c>
      <c r="G7" t="s">
        <v>20</v>
      </c>
      <c r="H7">
        <v>8</v>
      </c>
      <c r="I7">
        <v>1.4466624029877999</v>
      </c>
      <c r="J7">
        <f t="shared" si="0"/>
        <v>11.573299223902399</v>
      </c>
      <c r="K7">
        <v>-0.99606698708872599</v>
      </c>
      <c r="M7">
        <v>1.18583150270155</v>
      </c>
      <c r="N7">
        <v>1.2027727977418701</v>
      </c>
      <c r="O7">
        <v>2.2690000000000001</v>
      </c>
      <c r="P7">
        <v>1.24883898273857</v>
      </c>
    </row>
    <row r="8" spans="1:16">
      <c r="A8" t="s">
        <v>452</v>
      </c>
      <c r="B8" t="s">
        <v>430</v>
      </c>
      <c r="C8" t="s">
        <v>431</v>
      </c>
      <c r="D8" t="s">
        <v>421</v>
      </c>
      <c r="E8" t="s">
        <v>18</v>
      </c>
      <c r="F8" t="s">
        <v>19</v>
      </c>
      <c r="G8" t="s">
        <v>20</v>
      </c>
      <c r="H8">
        <v>4</v>
      </c>
      <c r="I8">
        <v>1.81442801890637</v>
      </c>
      <c r="J8">
        <f t="shared" si="0"/>
        <v>7.2577120756254798</v>
      </c>
      <c r="K8">
        <v>0.88303645545783904</v>
      </c>
      <c r="M8">
        <v>1.1974476432641501</v>
      </c>
      <c r="N8">
        <v>1.3470070597091801</v>
      </c>
      <c r="O8">
        <v>1.2050000000000001</v>
      </c>
      <c r="P8">
        <v>1.3115982115268701</v>
      </c>
    </row>
    <row r="9" spans="1:16">
      <c r="A9" t="s">
        <v>452</v>
      </c>
      <c r="B9" t="s">
        <v>432</v>
      </c>
      <c r="C9" t="s">
        <v>433</v>
      </c>
      <c r="D9" t="s">
        <v>421</v>
      </c>
      <c r="E9" t="s">
        <v>18</v>
      </c>
      <c r="F9" t="s">
        <v>19</v>
      </c>
      <c r="G9" t="s">
        <v>20</v>
      </c>
      <c r="H9">
        <v>8</v>
      </c>
      <c r="I9">
        <v>1.2472173885857001</v>
      </c>
      <c r="J9">
        <f t="shared" si="0"/>
        <v>9.9777391086856007</v>
      </c>
      <c r="K9">
        <v>0.81659568183332598</v>
      </c>
      <c r="M9">
        <v>1.0767364476552299</v>
      </c>
      <c r="N9">
        <v>1.1167888737741301</v>
      </c>
      <c r="O9">
        <v>3.9790000000000001</v>
      </c>
      <c r="P9">
        <v>1.03311546652241</v>
      </c>
    </row>
    <row r="10" spans="1:16">
      <c r="A10" t="s">
        <v>452</v>
      </c>
      <c r="B10" t="s">
        <v>434</v>
      </c>
      <c r="C10" t="s">
        <v>435</v>
      </c>
      <c r="D10" t="s">
        <v>421</v>
      </c>
      <c r="E10" t="s">
        <v>18</v>
      </c>
      <c r="F10" t="s">
        <v>19</v>
      </c>
      <c r="G10" t="s">
        <v>20</v>
      </c>
      <c r="H10">
        <v>3</v>
      </c>
      <c r="I10">
        <v>0.77648214349248701</v>
      </c>
      <c r="J10">
        <f t="shared" si="0"/>
        <v>2.3294464304774611</v>
      </c>
      <c r="K10">
        <v>0.23456176477145699</v>
      </c>
      <c r="M10">
        <v>0.85103464838854104</v>
      </c>
      <c r="N10">
        <v>0.88118224192983297</v>
      </c>
      <c r="O10">
        <v>13.69</v>
      </c>
      <c r="P10">
        <v>0.95855476608847501</v>
      </c>
    </row>
    <row r="11" spans="1:16">
      <c r="A11" t="s">
        <v>452</v>
      </c>
      <c r="B11" t="s">
        <v>436</v>
      </c>
      <c r="C11" t="s">
        <v>437</v>
      </c>
      <c r="D11" t="s">
        <v>421</v>
      </c>
      <c r="E11" t="s">
        <v>18</v>
      </c>
      <c r="F11" t="s">
        <v>19</v>
      </c>
      <c r="G11" t="s">
        <v>20</v>
      </c>
      <c r="H11">
        <v>6</v>
      </c>
      <c r="I11">
        <v>0.89539349655920597</v>
      </c>
      <c r="J11">
        <f t="shared" si="0"/>
        <v>5.3723609793552356</v>
      </c>
      <c r="K11">
        <v>0.99993610297252</v>
      </c>
      <c r="M11">
        <v>0.94597273859434605</v>
      </c>
      <c r="N11">
        <v>0.94625234296101302</v>
      </c>
      <c r="O11">
        <v>20.331</v>
      </c>
      <c r="P11">
        <v>0.960558314350061</v>
      </c>
    </row>
    <row r="12" spans="1:16">
      <c r="A12" t="s">
        <v>452</v>
      </c>
      <c r="B12" t="s">
        <v>438</v>
      </c>
      <c r="C12" t="s">
        <v>439</v>
      </c>
      <c r="D12" t="s">
        <v>421</v>
      </c>
      <c r="E12" t="s">
        <v>18</v>
      </c>
      <c r="F12" t="s">
        <v>19</v>
      </c>
      <c r="G12" t="s">
        <v>20</v>
      </c>
      <c r="H12">
        <v>6</v>
      </c>
      <c r="I12">
        <v>0.43225818615892497</v>
      </c>
      <c r="J12">
        <f t="shared" si="0"/>
        <v>2.5935491169535498</v>
      </c>
      <c r="K12">
        <v>-0.77593171285935902</v>
      </c>
      <c r="M12">
        <v>0.58627367057122204</v>
      </c>
      <c r="N12">
        <v>0.65746344853453598</v>
      </c>
      <c r="O12">
        <v>6.016</v>
      </c>
      <c r="P12">
        <v>0.49220778953841499</v>
      </c>
    </row>
    <row r="13" spans="1:16">
      <c r="A13" t="s">
        <v>452</v>
      </c>
      <c r="B13" t="s">
        <v>440</v>
      </c>
      <c r="C13" t="s">
        <v>441</v>
      </c>
      <c r="D13" t="s">
        <v>421</v>
      </c>
      <c r="E13" t="s">
        <v>18</v>
      </c>
      <c r="F13" t="s">
        <v>19</v>
      </c>
      <c r="G13" t="s">
        <v>20</v>
      </c>
      <c r="H13">
        <v>6</v>
      </c>
      <c r="I13">
        <v>0.10780913546582201</v>
      </c>
      <c r="J13">
        <f t="shared" si="0"/>
        <v>0.64685481279493207</v>
      </c>
      <c r="K13">
        <v>0.90001796505570797</v>
      </c>
      <c r="M13">
        <v>0.31111423516869302</v>
      </c>
      <c r="N13">
        <v>0.32834301494903601</v>
      </c>
      <c r="O13">
        <v>1.9039999999999999</v>
      </c>
      <c r="P13">
        <v>0.28659870469015503</v>
      </c>
    </row>
    <row r="14" spans="1:16">
      <c r="A14" t="s">
        <v>452</v>
      </c>
      <c r="B14" t="s">
        <v>442</v>
      </c>
      <c r="C14" t="s">
        <v>443</v>
      </c>
      <c r="D14" t="s">
        <v>421</v>
      </c>
      <c r="E14" t="s">
        <v>18</v>
      </c>
      <c r="F14" t="s">
        <v>19</v>
      </c>
      <c r="G14" t="s">
        <v>20</v>
      </c>
      <c r="H14">
        <v>4</v>
      </c>
      <c r="I14">
        <v>4.3768359859735897</v>
      </c>
      <c r="J14">
        <f t="shared" si="0"/>
        <v>17.507343943894359</v>
      </c>
      <c r="M14">
        <v>2.0854257345199501</v>
      </c>
      <c r="N14">
        <v>2.0920889048923299</v>
      </c>
      <c r="O14">
        <v>0</v>
      </c>
      <c r="P14">
        <v>2.0854257345199501</v>
      </c>
    </row>
    <row r="15" spans="1:16">
      <c r="A15" t="s">
        <v>452</v>
      </c>
      <c r="B15" t="s">
        <v>444</v>
      </c>
      <c r="C15" t="s">
        <v>445</v>
      </c>
      <c r="D15" t="s">
        <v>421</v>
      </c>
      <c r="E15" t="s">
        <v>18</v>
      </c>
      <c r="F15" t="s">
        <v>19</v>
      </c>
      <c r="G15" t="s">
        <v>20</v>
      </c>
      <c r="H15">
        <v>8</v>
      </c>
      <c r="I15">
        <v>1.7521750161893099</v>
      </c>
      <c r="J15">
        <f t="shared" si="0"/>
        <v>14.017400129514479</v>
      </c>
      <c r="K15">
        <v>0.35809006410717098</v>
      </c>
      <c r="M15">
        <v>1.1329007719890101</v>
      </c>
      <c r="N15">
        <v>1.3236974791051399</v>
      </c>
      <c r="O15">
        <v>2.3029999999999999</v>
      </c>
      <c r="P15">
        <v>1.2349134898398999</v>
      </c>
    </row>
    <row r="16" spans="1:16">
      <c r="A16" t="s">
        <v>452</v>
      </c>
      <c r="B16" t="s">
        <v>446</v>
      </c>
      <c r="C16" t="s">
        <v>447</v>
      </c>
      <c r="D16" t="s">
        <v>421</v>
      </c>
      <c r="E16" t="s">
        <v>18</v>
      </c>
      <c r="F16" t="s">
        <v>19</v>
      </c>
      <c r="G16" t="s">
        <v>20</v>
      </c>
      <c r="H16">
        <v>8</v>
      </c>
      <c r="I16">
        <v>4.7798606716013197</v>
      </c>
      <c r="J16">
        <f t="shared" si="0"/>
        <v>38.238885372810557</v>
      </c>
      <c r="K16">
        <v>0.46051385145721102</v>
      </c>
      <c r="M16">
        <v>2.1480285672028301</v>
      </c>
      <c r="N16">
        <v>2.1862892470122302</v>
      </c>
      <c r="O16">
        <v>25.462</v>
      </c>
      <c r="P16">
        <v>2.25662936605341</v>
      </c>
    </row>
    <row r="17" spans="1:16">
      <c r="A17" t="s">
        <v>452</v>
      </c>
      <c r="B17" t="s">
        <v>448</v>
      </c>
      <c r="C17" t="s">
        <v>449</v>
      </c>
      <c r="D17" t="s">
        <v>421</v>
      </c>
      <c r="E17" t="s">
        <v>18</v>
      </c>
      <c r="F17" t="s">
        <v>19</v>
      </c>
      <c r="G17" t="s">
        <v>20</v>
      </c>
      <c r="H17">
        <v>2</v>
      </c>
      <c r="I17">
        <v>1.3577343357501099</v>
      </c>
      <c r="J17">
        <f t="shared" si="0"/>
        <v>2.7154686715002199</v>
      </c>
      <c r="M17">
        <v>1.16521857852941</v>
      </c>
      <c r="N17">
        <v>1.16521857852941</v>
      </c>
      <c r="O17">
        <v>0</v>
      </c>
      <c r="P17">
        <v>1.16521857852941</v>
      </c>
    </row>
    <row r="18" spans="1:16">
      <c r="A18" t="s">
        <v>452</v>
      </c>
      <c r="B18" t="s">
        <v>450</v>
      </c>
      <c r="C18" t="s">
        <v>451</v>
      </c>
      <c r="D18" t="s">
        <v>421</v>
      </c>
      <c r="E18" t="s">
        <v>18</v>
      </c>
      <c r="F18" t="s">
        <v>19</v>
      </c>
      <c r="G18" t="s">
        <v>20</v>
      </c>
      <c r="H18">
        <v>2</v>
      </c>
      <c r="I18">
        <v>0.885275986013765</v>
      </c>
      <c r="J18">
        <f t="shared" si="0"/>
        <v>1.77055197202753</v>
      </c>
      <c r="M18">
        <v>0.94089105958860397</v>
      </c>
      <c r="N18">
        <v>0.94089105958860397</v>
      </c>
      <c r="O18">
        <v>0</v>
      </c>
      <c r="P18">
        <v>0.94089105958860397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K22" sqref="K22"/>
    </sheetView>
  </sheetViews>
  <sheetFormatPr baseColWidth="10" defaultRowHeight="15"/>
  <sheetData>
    <row r="1" spans="1:17">
      <c r="H1">
        <f>SUM(H3:H18)</f>
        <v>83</v>
      </c>
      <c r="J1">
        <f>SUM(J3:J18)/H1</f>
        <v>1.6661048276541905</v>
      </c>
    </row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9</v>
      </c>
      <c r="M2" t="s">
        <v>10</v>
      </c>
      <c r="O2" t="s">
        <v>11</v>
      </c>
      <c r="P2" t="s">
        <v>12</v>
      </c>
      <c r="Q2" t="s">
        <v>13</v>
      </c>
    </row>
    <row r="3" spans="1:17">
      <c r="A3" t="s">
        <v>14</v>
      </c>
      <c r="B3" t="s">
        <v>419</v>
      </c>
      <c r="C3" t="s">
        <v>420</v>
      </c>
      <c r="D3" t="s">
        <v>421</v>
      </c>
      <c r="E3" t="s">
        <v>18</v>
      </c>
      <c r="F3" t="s">
        <v>19</v>
      </c>
      <c r="G3" t="s">
        <v>20</v>
      </c>
      <c r="H3">
        <v>6</v>
      </c>
      <c r="I3">
        <v>1.09401494325404</v>
      </c>
      <c r="J3">
        <f>H3*I3</f>
        <v>6.5640896595242406</v>
      </c>
      <c r="K3">
        <v>0.96370079867379099</v>
      </c>
      <c r="M3">
        <v>1.0453577793231299</v>
      </c>
      <c r="O3">
        <v>1.0459516926005901</v>
      </c>
      <c r="P3">
        <v>68.998999999999995</v>
      </c>
      <c r="Q3">
        <v>1.02614636659706</v>
      </c>
    </row>
    <row r="4" spans="1:17">
      <c r="A4" t="s">
        <v>14</v>
      </c>
      <c r="B4" t="s">
        <v>422</v>
      </c>
      <c r="C4" t="s">
        <v>423</v>
      </c>
      <c r="D4" t="s">
        <v>421</v>
      </c>
      <c r="E4" t="s">
        <v>18</v>
      </c>
      <c r="F4" t="s">
        <v>19</v>
      </c>
      <c r="G4" t="s">
        <v>20</v>
      </c>
      <c r="H4">
        <v>7</v>
      </c>
      <c r="I4">
        <v>0.58639232839746802</v>
      </c>
      <c r="J4">
        <f t="shared" ref="J4:J18" si="0">H4*I4</f>
        <v>4.1047462987822758</v>
      </c>
      <c r="K4">
        <v>0.45185398335202098</v>
      </c>
      <c r="M4">
        <v>0.48960254656006802</v>
      </c>
      <c r="O4">
        <v>0.76576257965342498</v>
      </c>
      <c r="P4">
        <v>0.19900000000000001</v>
      </c>
      <c r="Q4">
        <v>0.324244887797078</v>
      </c>
    </row>
    <row r="5" spans="1:17">
      <c r="A5" t="s">
        <v>14</v>
      </c>
      <c r="B5" t="s">
        <v>424</v>
      </c>
      <c r="C5" t="s">
        <v>425</v>
      </c>
      <c r="D5" t="s">
        <v>421</v>
      </c>
      <c r="E5" t="s">
        <v>18</v>
      </c>
      <c r="F5" t="s">
        <v>19</v>
      </c>
      <c r="G5" t="s">
        <v>20</v>
      </c>
      <c r="H5">
        <v>1</v>
      </c>
      <c r="J5">
        <f t="shared" si="0"/>
        <v>0</v>
      </c>
    </row>
    <row r="6" spans="1:17">
      <c r="A6" t="s">
        <v>14</v>
      </c>
      <c r="B6" t="s">
        <v>426</v>
      </c>
      <c r="C6" t="s">
        <v>427</v>
      </c>
      <c r="D6" t="s">
        <v>421</v>
      </c>
      <c r="E6" t="s">
        <v>18</v>
      </c>
      <c r="F6" t="s">
        <v>19</v>
      </c>
      <c r="G6" t="s">
        <v>20</v>
      </c>
      <c r="H6">
        <v>4</v>
      </c>
      <c r="I6">
        <v>0.112115670704969</v>
      </c>
      <c r="J6">
        <f t="shared" si="0"/>
        <v>0.448462682819876</v>
      </c>
      <c r="K6">
        <v>-1</v>
      </c>
      <c r="M6">
        <v>0.30719946105808899</v>
      </c>
      <c r="O6">
        <v>0.33483678218643897</v>
      </c>
      <c r="P6">
        <v>1.216</v>
      </c>
      <c r="Q6">
        <v>0.30719946105808899</v>
      </c>
    </row>
    <row r="7" spans="1:17">
      <c r="A7" t="s">
        <v>14</v>
      </c>
      <c r="B7" t="s">
        <v>428</v>
      </c>
      <c r="C7" t="s">
        <v>429</v>
      </c>
      <c r="D7" t="s">
        <v>421</v>
      </c>
      <c r="E7" t="s">
        <v>18</v>
      </c>
      <c r="F7" t="s">
        <v>19</v>
      </c>
      <c r="G7" t="s">
        <v>20</v>
      </c>
      <c r="H7">
        <v>8</v>
      </c>
      <c r="I7">
        <v>1.4922202403870899</v>
      </c>
      <c r="J7">
        <f t="shared" si="0"/>
        <v>11.937761923096719</v>
      </c>
      <c r="K7">
        <v>-0.99606698708872599</v>
      </c>
      <c r="M7">
        <v>1.1891406333701899</v>
      </c>
      <c r="O7">
        <v>1.2215646689336901</v>
      </c>
      <c r="P7">
        <v>2.3719999999999999</v>
      </c>
      <c r="Q7">
        <v>1.29889210239799</v>
      </c>
    </row>
    <row r="8" spans="1:17">
      <c r="A8" t="s">
        <v>14</v>
      </c>
      <c r="B8" t="s">
        <v>430</v>
      </c>
      <c r="C8" t="s">
        <v>431</v>
      </c>
      <c r="D8" t="s">
        <v>421</v>
      </c>
      <c r="E8" t="s">
        <v>18</v>
      </c>
      <c r="F8" t="s">
        <v>19</v>
      </c>
      <c r="G8" t="s">
        <v>20</v>
      </c>
      <c r="H8">
        <v>4</v>
      </c>
      <c r="I8">
        <v>2.5439644843487299</v>
      </c>
      <c r="J8">
        <f t="shared" si="0"/>
        <v>10.17585793739492</v>
      </c>
      <c r="K8">
        <v>-0.88303645545783904</v>
      </c>
      <c r="M8">
        <v>1.3769477164586501</v>
      </c>
      <c r="O8">
        <v>1.59498102946359</v>
      </c>
      <c r="P8">
        <v>2.0920000000000001</v>
      </c>
      <c r="Q8">
        <v>1.53110426664352</v>
      </c>
    </row>
    <row r="9" spans="1:17">
      <c r="A9" t="s">
        <v>14</v>
      </c>
      <c r="B9" t="s">
        <v>432</v>
      </c>
      <c r="C9" t="s">
        <v>433</v>
      </c>
      <c r="D9" t="s">
        <v>421</v>
      </c>
      <c r="E9" t="s">
        <v>18</v>
      </c>
      <c r="F9" t="s">
        <v>19</v>
      </c>
      <c r="G9" t="s">
        <v>20</v>
      </c>
      <c r="H9">
        <v>8</v>
      </c>
      <c r="I9">
        <v>0.44547230830921802</v>
      </c>
      <c r="J9">
        <f t="shared" si="0"/>
        <v>3.5637784664737442</v>
      </c>
      <c r="K9">
        <v>0.92827101795912403</v>
      </c>
      <c r="M9">
        <v>0.62647431834844403</v>
      </c>
      <c r="O9">
        <v>0.66743711936722405</v>
      </c>
      <c r="P9">
        <v>0.77800000000000002</v>
      </c>
      <c r="Q9">
        <v>0.61311164693308995</v>
      </c>
    </row>
    <row r="10" spans="1:17">
      <c r="A10" t="s">
        <v>14</v>
      </c>
      <c r="B10" t="s">
        <v>434</v>
      </c>
      <c r="C10" t="s">
        <v>435</v>
      </c>
      <c r="D10" t="s">
        <v>421</v>
      </c>
      <c r="E10" t="s">
        <v>18</v>
      </c>
      <c r="F10" t="s">
        <v>19</v>
      </c>
      <c r="G10" t="s">
        <v>20</v>
      </c>
      <c r="H10">
        <v>3</v>
      </c>
      <c r="I10">
        <v>1.5374793790649499</v>
      </c>
      <c r="J10">
        <f t="shared" si="0"/>
        <v>4.6124381371948502</v>
      </c>
      <c r="K10">
        <v>0.42896184043393798</v>
      </c>
      <c r="M10">
        <v>1.2222067586281999</v>
      </c>
      <c r="O10">
        <v>1.2399513615722699</v>
      </c>
      <c r="P10">
        <v>28.087</v>
      </c>
      <c r="Q10">
        <v>1.35239054909323</v>
      </c>
    </row>
    <row r="11" spans="1:17">
      <c r="A11" t="s">
        <v>14</v>
      </c>
      <c r="B11" t="s">
        <v>436</v>
      </c>
      <c r="C11" t="s">
        <v>437</v>
      </c>
      <c r="D11" t="s">
        <v>421</v>
      </c>
      <c r="E11" t="s">
        <v>18</v>
      </c>
      <c r="F11" t="s">
        <v>19</v>
      </c>
      <c r="G11" t="s">
        <v>20</v>
      </c>
      <c r="H11">
        <v>6</v>
      </c>
      <c r="I11">
        <v>0.94910522275564502</v>
      </c>
      <c r="J11">
        <f t="shared" si="0"/>
        <v>5.6946313365338703</v>
      </c>
      <c r="K11">
        <v>-0.23324675581353899</v>
      </c>
      <c r="M11">
        <v>0.94900828394346703</v>
      </c>
      <c r="O11">
        <v>0.97422031530637099</v>
      </c>
      <c r="P11">
        <v>21.611000000000001</v>
      </c>
      <c r="Q11">
        <v>1.08927147934167</v>
      </c>
    </row>
    <row r="12" spans="1:17">
      <c r="A12" t="s">
        <v>14</v>
      </c>
      <c r="B12" t="s">
        <v>438</v>
      </c>
      <c r="C12" t="s">
        <v>439</v>
      </c>
      <c r="D12" t="s">
        <v>421</v>
      </c>
      <c r="E12" t="s">
        <v>18</v>
      </c>
      <c r="F12" t="s">
        <v>19</v>
      </c>
      <c r="G12" t="s">
        <v>20</v>
      </c>
      <c r="H12">
        <v>6</v>
      </c>
      <c r="I12">
        <v>0.71197483155079799</v>
      </c>
      <c r="J12">
        <f t="shared" si="0"/>
        <v>4.2718489893047877</v>
      </c>
      <c r="K12">
        <v>-0.98615958438818097</v>
      </c>
      <c r="M12">
        <v>0.78269863166131004</v>
      </c>
      <c r="O12">
        <v>0.84378601052091295</v>
      </c>
      <c r="P12">
        <v>10.555999999999999</v>
      </c>
      <c r="Q12">
        <v>0.75536992561629601</v>
      </c>
    </row>
    <row r="13" spans="1:17">
      <c r="A13" t="s">
        <v>14</v>
      </c>
      <c r="B13" t="s">
        <v>440</v>
      </c>
      <c r="C13" t="s">
        <v>441</v>
      </c>
      <c r="D13" t="s">
        <v>421</v>
      </c>
      <c r="E13" t="s">
        <v>18</v>
      </c>
      <c r="F13" t="s">
        <v>19</v>
      </c>
      <c r="G13" t="s">
        <v>20</v>
      </c>
      <c r="H13">
        <v>6</v>
      </c>
      <c r="I13">
        <v>7.6085155936676099E-2</v>
      </c>
      <c r="J13">
        <f t="shared" si="0"/>
        <v>0.45651093562005662</v>
      </c>
      <c r="K13">
        <v>-0.16883862747551001</v>
      </c>
      <c r="M13">
        <v>0.20403123336269599</v>
      </c>
      <c r="O13">
        <v>0.27583537832677602</v>
      </c>
      <c r="P13">
        <v>1.05</v>
      </c>
      <c r="Q13">
        <v>0.16189434510860101</v>
      </c>
    </row>
    <row r="14" spans="1:17">
      <c r="A14" t="s">
        <v>14</v>
      </c>
      <c r="B14" t="s">
        <v>442</v>
      </c>
      <c r="C14" t="s">
        <v>443</v>
      </c>
      <c r="D14" t="s">
        <v>421</v>
      </c>
      <c r="E14" t="s">
        <v>18</v>
      </c>
      <c r="F14" t="s">
        <v>19</v>
      </c>
      <c r="G14" t="s">
        <v>20</v>
      </c>
      <c r="H14">
        <v>4</v>
      </c>
      <c r="I14">
        <v>3.3231922254123698</v>
      </c>
      <c r="J14">
        <f t="shared" si="0"/>
        <v>13.292768901649479</v>
      </c>
      <c r="M14">
        <v>1.8225864470005</v>
      </c>
      <c r="O14">
        <v>1.8229624860134599</v>
      </c>
      <c r="P14">
        <v>0</v>
      </c>
      <c r="Q14">
        <v>1.8225864470005</v>
      </c>
    </row>
    <row r="15" spans="1:17">
      <c r="A15" t="s">
        <v>14</v>
      </c>
      <c r="B15" t="s">
        <v>444</v>
      </c>
      <c r="C15" t="s">
        <v>445</v>
      </c>
      <c r="D15" t="s">
        <v>421</v>
      </c>
      <c r="E15" t="s">
        <v>18</v>
      </c>
      <c r="F15" t="s">
        <v>19</v>
      </c>
      <c r="G15" t="s">
        <v>20</v>
      </c>
      <c r="H15">
        <v>8</v>
      </c>
      <c r="I15">
        <v>2.3427514794547601</v>
      </c>
      <c r="J15">
        <f t="shared" si="0"/>
        <v>18.742011835638081</v>
      </c>
      <c r="K15">
        <v>0.28465056859303001</v>
      </c>
      <c r="M15">
        <v>1.3557288919822199</v>
      </c>
      <c r="O15">
        <v>1.53060493905343</v>
      </c>
      <c r="P15">
        <v>3.4159999999999999</v>
      </c>
      <c r="Q15">
        <v>1.4810064053748699</v>
      </c>
    </row>
    <row r="16" spans="1:17">
      <c r="A16" t="s">
        <v>14</v>
      </c>
      <c r="B16" t="s">
        <v>446</v>
      </c>
      <c r="C16" t="s">
        <v>447</v>
      </c>
      <c r="D16" t="s">
        <v>421</v>
      </c>
      <c r="E16" t="s">
        <v>18</v>
      </c>
      <c r="F16" t="s">
        <v>19</v>
      </c>
      <c r="G16" t="s">
        <v>20</v>
      </c>
      <c r="H16">
        <v>8</v>
      </c>
      <c r="I16">
        <v>6.2821902298462797</v>
      </c>
      <c r="J16">
        <f t="shared" si="0"/>
        <v>50.257521838770238</v>
      </c>
      <c r="K16">
        <v>0.72113784986980201</v>
      </c>
      <c r="M16">
        <v>2.47115607536628</v>
      </c>
      <c r="O16">
        <v>2.50642977756136</v>
      </c>
      <c r="P16">
        <v>33.779000000000003</v>
      </c>
      <c r="Q16">
        <v>2.6023410741222599</v>
      </c>
    </row>
    <row r="17" spans="1:17">
      <c r="A17" t="s">
        <v>14</v>
      </c>
      <c r="B17" t="s">
        <v>448</v>
      </c>
      <c r="C17" t="s">
        <v>449</v>
      </c>
      <c r="D17" t="s">
        <v>421</v>
      </c>
      <c r="E17" t="s">
        <v>18</v>
      </c>
      <c r="F17" t="s">
        <v>19</v>
      </c>
      <c r="G17" t="s">
        <v>20</v>
      </c>
      <c r="H17">
        <v>2</v>
      </c>
      <c r="I17">
        <v>1.5429160288947199</v>
      </c>
      <c r="J17">
        <f t="shared" si="0"/>
        <v>3.0858320577894398</v>
      </c>
      <c r="M17">
        <v>1.2421417104721599</v>
      </c>
      <c r="O17">
        <v>1.2421417104721599</v>
      </c>
      <c r="P17">
        <v>0</v>
      </c>
      <c r="Q17">
        <v>1.2421417104721599</v>
      </c>
    </row>
    <row r="18" spans="1:17">
      <c r="A18" t="s">
        <v>14</v>
      </c>
      <c r="B18" t="s">
        <v>450</v>
      </c>
      <c r="C18" t="s">
        <v>451</v>
      </c>
      <c r="D18" t="s">
        <v>421</v>
      </c>
      <c r="E18" t="s">
        <v>18</v>
      </c>
      <c r="F18" t="s">
        <v>19</v>
      </c>
      <c r="G18" t="s">
        <v>20</v>
      </c>
      <c r="H18">
        <v>2</v>
      </c>
      <c r="I18">
        <v>0.53921984735260997</v>
      </c>
      <c r="J18">
        <f t="shared" si="0"/>
        <v>1.0784396947052199</v>
      </c>
      <c r="M18">
        <v>0.73431590433042504</v>
      </c>
      <c r="O18">
        <v>0.73431590433042504</v>
      </c>
      <c r="P18">
        <v>0</v>
      </c>
      <c r="Q18">
        <v>0.73431590433042504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workbookViewId="0">
      <selection activeCell="J3" sqref="J3"/>
    </sheetView>
  </sheetViews>
  <sheetFormatPr baseColWidth="10" defaultRowHeight="15"/>
  <cols>
    <col min="1" max="1" width="30" style="1" customWidth="1"/>
    <col min="2" max="4" width="16" customWidth="1"/>
    <col min="7" max="7" width="16.33203125" customWidth="1"/>
  </cols>
  <sheetData>
    <row r="1" spans="1:19">
      <c r="H1">
        <f>SUM(H3:H202)</f>
        <v>25336</v>
      </c>
      <c r="J1">
        <f>SUM(J3:J202)/H1</f>
        <v>0.26978320139205975</v>
      </c>
      <c r="L1">
        <f>AVERAGE(L3:L202)</f>
        <v>0.8117319948823829</v>
      </c>
      <c r="M1">
        <f>SUM(M3:M202)/H1</f>
        <v>0.84534542792965106</v>
      </c>
      <c r="O1">
        <f>SUM(O3:O202)/H1</f>
        <v>0.32591818519396837</v>
      </c>
    </row>
    <row r="2" spans="1:19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L2" t="s">
        <v>9</v>
      </c>
      <c r="N2" t="s">
        <v>10</v>
      </c>
      <c r="Q2" t="s">
        <v>11</v>
      </c>
      <c r="R2" t="s">
        <v>12</v>
      </c>
      <c r="S2" t="s">
        <v>13</v>
      </c>
    </row>
    <row r="3" spans="1:19">
      <c r="A3" s="1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170</v>
      </c>
      <c r="I3">
        <v>0.212253129235834</v>
      </c>
      <c r="J3">
        <f>H3*I3</f>
        <v>36.083031970091781</v>
      </c>
      <c r="L3">
        <v>0.92929242028590597</v>
      </c>
      <c r="M3">
        <f>L3*H3</f>
        <v>157.97971144860401</v>
      </c>
      <c r="N3">
        <v>0.29967151652327001</v>
      </c>
      <c r="O3">
        <f>N3*H3</f>
        <v>50.9441578089559</v>
      </c>
      <c r="Q3">
        <v>0.46070937611018298</v>
      </c>
      <c r="R3">
        <v>0.86299999999999999</v>
      </c>
      <c r="S3">
        <v>0.173817399597373</v>
      </c>
    </row>
    <row r="4" spans="1:19">
      <c r="A4" s="1" t="s">
        <v>14</v>
      </c>
      <c r="B4" t="s">
        <v>21</v>
      </c>
      <c r="C4" t="s">
        <v>22</v>
      </c>
      <c r="D4" t="s">
        <v>17</v>
      </c>
      <c r="E4" t="s">
        <v>18</v>
      </c>
      <c r="F4" t="s">
        <v>19</v>
      </c>
      <c r="G4" t="s">
        <v>20</v>
      </c>
      <c r="H4">
        <v>33</v>
      </c>
      <c r="I4">
        <v>0.21395255970275601</v>
      </c>
      <c r="J4">
        <f t="shared" ref="J4:J67" si="0">H4*I4</f>
        <v>7.0604344701909483</v>
      </c>
      <c r="L4">
        <v>0.91227543371751796</v>
      </c>
      <c r="M4">
        <f t="shared" ref="M4:O67" si="1">L4*H4</f>
        <v>30.105089312678093</v>
      </c>
      <c r="N4">
        <v>0.32499831794086098</v>
      </c>
      <c r="O4">
        <f t="shared" ref="O4:O67" si="2">N4*H4</f>
        <v>10.724944492048412</v>
      </c>
      <c r="Q4">
        <v>0.462550061834128</v>
      </c>
      <c r="R4">
        <v>0.82299999999999995</v>
      </c>
      <c r="S4">
        <v>0.26603853791232401</v>
      </c>
    </row>
    <row r="5" spans="1:19">
      <c r="A5" s="1" t="s">
        <v>14</v>
      </c>
      <c r="B5" t="s">
        <v>23</v>
      </c>
      <c r="C5" t="s">
        <v>24</v>
      </c>
      <c r="D5" t="s">
        <v>454</v>
      </c>
      <c r="E5" t="s">
        <v>18</v>
      </c>
      <c r="F5" t="s">
        <v>19</v>
      </c>
      <c r="G5" t="s">
        <v>20</v>
      </c>
      <c r="H5">
        <v>50</v>
      </c>
      <c r="I5">
        <v>0.21318787596840399</v>
      </c>
      <c r="J5">
        <f t="shared" si="0"/>
        <v>10.659393798420199</v>
      </c>
      <c r="L5">
        <v>0.92620719675095597</v>
      </c>
      <c r="M5">
        <f t="shared" si="1"/>
        <v>46.3103598375478</v>
      </c>
      <c r="N5">
        <v>0.34094176872204701</v>
      </c>
      <c r="O5">
        <f t="shared" si="2"/>
        <v>17.047088436102349</v>
      </c>
      <c r="Q5">
        <v>0.46172272628538003</v>
      </c>
      <c r="R5">
        <v>0.83299999999999996</v>
      </c>
      <c r="S5">
        <v>0.28465235949356299</v>
      </c>
    </row>
    <row r="6" spans="1:19">
      <c r="A6" s="1" t="s">
        <v>453</v>
      </c>
      <c r="B6" t="s">
        <v>25</v>
      </c>
      <c r="C6" t="s">
        <v>26</v>
      </c>
      <c r="D6" t="s">
        <v>17</v>
      </c>
      <c r="E6" t="s">
        <v>18</v>
      </c>
      <c r="F6" t="s">
        <v>19</v>
      </c>
      <c r="G6" t="s">
        <v>20</v>
      </c>
      <c r="H6">
        <v>8</v>
      </c>
      <c r="I6">
        <v>5.0117633422455399E-2</v>
      </c>
      <c r="J6">
        <f t="shared" si="0"/>
        <v>0.40094106737964319</v>
      </c>
      <c r="L6">
        <v>0.86512504334415097</v>
      </c>
      <c r="M6">
        <f t="shared" si="1"/>
        <v>6.9210003467532077</v>
      </c>
      <c r="N6">
        <v>0.182478594536928</v>
      </c>
      <c r="O6">
        <f t="shared" si="2"/>
        <v>1.459828756295424</v>
      </c>
      <c r="Q6">
        <v>0.22386967955141901</v>
      </c>
      <c r="R6">
        <v>0.495</v>
      </c>
      <c r="S6">
        <v>0.18585098835970201</v>
      </c>
    </row>
    <row r="7" spans="1:19">
      <c r="A7" s="1" t="s">
        <v>14</v>
      </c>
      <c r="B7" t="s">
        <v>27</v>
      </c>
      <c r="C7" t="s">
        <v>28</v>
      </c>
      <c r="D7" t="s">
        <v>17</v>
      </c>
      <c r="E7" t="s">
        <v>18</v>
      </c>
      <c r="F7" t="s">
        <v>19</v>
      </c>
      <c r="G7" t="s">
        <v>20</v>
      </c>
      <c r="H7">
        <v>107</v>
      </c>
      <c r="I7">
        <v>0.30066618173666598</v>
      </c>
      <c r="J7">
        <f t="shared" si="0"/>
        <v>32.171281445823261</v>
      </c>
      <c r="L7">
        <v>0.84807442274221501</v>
      </c>
      <c r="M7">
        <f t="shared" si="1"/>
        <v>90.743963233417006</v>
      </c>
      <c r="N7">
        <v>0.35609902286196499</v>
      </c>
      <c r="O7">
        <f t="shared" si="2"/>
        <v>38.102595446230254</v>
      </c>
      <c r="Q7">
        <v>0.54833035821178699</v>
      </c>
      <c r="R7">
        <v>0.71</v>
      </c>
      <c r="S7">
        <v>0.22733381042468201</v>
      </c>
    </row>
    <row r="8" spans="1:19">
      <c r="A8" s="1" t="s">
        <v>14</v>
      </c>
      <c r="B8" t="s">
        <v>29</v>
      </c>
      <c r="C8" t="s">
        <v>30</v>
      </c>
      <c r="D8" t="s">
        <v>17</v>
      </c>
      <c r="E8" t="s">
        <v>18</v>
      </c>
      <c r="F8" t="s">
        <v>19</v>
      </c>
      <c r="G8" t="s">
        <v>20</v>
      </c>
      <c r="H8">
        <v>103</v>
      </c>
      <c r="I8">
        <v>0.51467407629906103</v>
      </c>
      <c r="J8">
        <f t="shared" si="0"/>
        <v>53.01142985880329</v>
      </c>
      <c r="L8">
        <v>0.72532863220149202</v>
      </c>
      <c r="M8">
        <f t="shared" si="1"/>
        <v>74.708849116753683</v>
      </c>
      <c r="N8">
        <v>0.48296520030856499</v>
      </c>
      <c r="O8">
        <f t="shared" si="2"/>
        <v>49.745415631782194</v>
      </c>
      <c r="Q8">
        <v>0.71740788697857305</v>
      </c>
      <c r="R8">
        <v>0.50700000000000001</v>
      </c>
      <c r="S8">
        <v>0.29043928573821898</v>
      </c>
    </row>
    <row r="9" spans="1:19">
      <c r="A9" s="1" t="s">
        <v>14</v>
      </c>
      <c r="B9" t="s">
        <v>31</v>
      </c>
      <c r="C9" t="s">
        <v>32</v>
      </c>
      <c r="D9" t="s">
        <v>17</v>
      </c>
      <c r="E9" t="s">
        <v>18</v>
      </c>
      <c r="F9" t="s">
        <v>19</v>
      </c>
      <c r="G9" t="s">
        <v>20</v>
      </c>
      <c r="H9">
        <v>143</v>
      </c>
      <c r="I9">
        <v>0.26619690193705098</v>
      </c>
      <c r="J9">
        <f t="shared" si="0"/>
        <v>38.066156976998293</v>
      </c>
      <c r="L9">
        <v>0.85565352371774295</v>
      </c>
      <c r="M9">
        <f t="shared" si="1"/>
        <v>122.35845389163724</v>
      </c>
      <c r="N9">
        <v>0.36652824662727301</v>
      </c>
      <c r="O9">
        <f t="shared" si="2"/>
        <v>52.413539267700038</v>
      </c>
      <c r="Q9">
        <v>0.51594273125711398</v>
      </c>
      <c r="R9">
        <v>0.72</v>
      </c>
      <c r="S9">
        <v>0.26821375406035503</v>
      </c>
    </row>
    <row r="10" spans="1:19">
      <c r="A10" s="1" t="s">
        <v>14</v>
      </c>
      <c r="B10" t="s">
        <v>33</v>
      </c>
      <c r="C10" t="s">
        <v>34</v>
      </c>
      <c r="D10" t="s">
        <v>17</v>
      </c>
      <c r="E10" t="s">
        <v>18</v>
      </c>
      <c r="F10" t="s">
        <v>19</v>
      </c>
      <c r="G10" t="s">
        <v>20</v>
      </c>
      <c r="H10">
        <v>96</v>
      </c>
      <c r="I10">
        <v>0.114390336544325</v>
      </c>
      <c r="J10">
        <f t="shared" si="0"/>
        <v>10.981472308255199</v>
      </c>
      <c r="L10">
        <v>0.934434696534579</v>
      </c>
      <c r="M10">
        <f t="shared" si="1"/>
        <v>89.705730867319588</v>
      </c>
      <c r="N10">
        <v>0.23154884982615001</v>
      </c>
      <c r="O10">
        <f t="shared" si="2"/>
        <v>22.228689583310402</v>
      </c>
      <c r="Q10">
        <v>0.33821640490124799</v>
      </c>
      <c r="R10">
        <v>0.86499999999999999</v>
      </c>
      <c r="S10">
        <v>0.14925300242897699</v>
      </c>
    </row>
    <row r="11" spans="1:19">
      <c r="A11" s="1" t="s">
        <v>14</v>
      </c>
      <c r="B11" t="s">
        <v>35</v>
      </c>
      <c r="C11" t="s">
        <v>36</v>
      </c>
      <c r="D11" t="s">
        <v>17</v>
      </c>
      <c r="E11" t="s">
        <v>18</v>
      </c>
      <c r="F11" t="s">
        <v>19</v>
      </c>
      <c r="G11" t="s">
        <v>20</v>
      </c>
      <c r="H11">
        <v>3</v>
      </c>
      <c r="I11">
        <v>0.15869363880960899</v>
      </c>
      <c r="J11">
        <f t="shared" si="0"/>
        <v>0.47608091642882699</v>
      </c>
      <c r="L11">
        <v>0.98934428140859798</v>
      </c>
      <c r="M11">
        <f t="shared" si="1"/>
        <v>2.9680328442257942</v>
      </c>
      <c r="N11">
        <v>0.39146061042344299</v>
      </c>
      <c r="O11">
        <f t="shared" si="2"/>
        <v>1.1743818312703289</v>
      </c>
      <c r="Q11">
        <v>0.39836370167173701</v>
      </c>
      <c r="R11">
        <v>0.93600000000000005</v>
      </c>
      <c r="S11">
        <v>0.41572542664129702</v>
      </c>
    </row>
    <row r="12" spans="1:19">
      <c r="A12" s="1" t="s">
        <v>14</v>
      </c>
      <c r="B12" t="s">
        <v>37</v>
      </c>
      <c r="C12" t="s">
        <v>38</v>
      </c>
      <c r="D12" t="s">
        <v>17</v>
      </c>
      <c r="E12" t="s">
        <v>18</v>
      </c>
      <c r="F12" t="s">
        <v>19</v>
      </c>
      <c r="G12" t="s">
        <v>20</v>
      </c>
      <c r="H12">
        <v>318</v>
      </c>
      <c r="I12">
        <v>0.21079355659622301</v>
      </c>
      <c r="J12">
        <f t="shared" si="0"/>
        <v>67.032350997598911</v>
      </c>
      <c r="L12">
        <v>0.92137410233358796</v>
      </c>
      <c r="M12">
        <f t="shared" si="1"/>
        <v>292.99696454208095</v>
      </c>
      <c r="N12">
        <v>0.305112860547886</v>
      </c>
      <c r="O12">
        <f t="shared" si="2"/>
        <v>97.025889654227754</v>
      </c>
      <c r="Q12">
        <v>0.45912259429941199</v>
      </c>
      <c r="R12">
        <v>0.84399999999999997</v>
      </c>
      <c r="S12">
        <v>0.15292547650072399</v>
      </c>
    </row>
    <row r="13" spans="1:19">
      <c r="A13" s="1" t="s">
        <v>14</v>
      </c>
      <c r="B13" t="s">
        <v>39</v>
      </c>
      <c r="C13" t="s">
        <v>40</v>
      </c>
      <c r="D13" t="s">
        <v>17</v>
      </c>
      <c r="E13" t="s">
        <v>18</v>
      </c>
      <c r="F13" t="s">
        <v>19</v>
      </c>
      <c r="G13" t="s">
        <v>20</v>
      </c>
      <c r="H13">
        <v>10</v>
      </c>
      <c r="I13">
        <v>0.61285281849165196</v>
      </c>
      <c r="J13">
        <f t="shared" si="0"/>
        <v>6.1285281849165196</v>
      </c>
      <c r="L13">
        <v>0.82880948806058796</v>
      </c>
      <c r="M13">
        <f t="shared" si="1"/>
        <v>8.288094880605879</v>
      </c>
      <c r="N13">
        <v>0.50928938799929702</v>
      </c>
      <c r="O13">
        <f t="shared" si="2"/>
        <v>5.0928938799929702</v>
      </c>
      <c r="Q13">
        <v>0.78284916713991104</v>
      </c>
      <c r="R13">
        <v>0.60099999999999998</v>
      </c>
      <c r="S13">
        <v>0.38295055131363498</v>
      </c>
    </row>
    <row r="14" spans="1:19">
      <c r="A14" s="1" t="s">
        <v>14</v>
      </c>
      <c r="B14" t="s">
        <v>41</v>
      </c>
      <c r="C14" t="s">
        <v>42</v>
      </c>
      <c r="D14" t="s">
        <v>17</v>
      </c>
      <c r="E14" t="s">
        <v>18</v>
      </c>
      <c r="F14" t="s">
        <v>19</v>
      </c>
      <c r="G14" t="s">
        <v>20</v>
      </c>
      <c r="H14">
        <v>166</v>
      </c>
      <c r="I14">
        <v>0.32954833812801398</v>
      </c>
      <c r="J14">
        <f t="shared" si="0"/>
        <v>54.705024129250319</v>
      </c>
      <c r="L14">
        <v>0.81604553728612295</v>
      </c>
      <c r="M14">
        <f t="shared" si="1"/>
        <v>135.46355918949641</v>
      </c>
      <c r="N14">
        <v>0.334692433415266</v>
      </c>
      <c r="O14">
        <f t="shared" si="2"/>
        <v>55.558943946934157</v>
      </c>
      <c r="Q14">
        <v>0.57406300884834405</v>
      </c>
      <c r="R14">
        <v>0.66200000000000003</v>
      </c>
      <c r="S14">
        <v>0.17592448753661699</v>
      </c>
    </row>
    <row r="15" spans="1:19">
      <c r="A15" s="1" t="s">
        <v>14</v>
      </c>
      <c r="B15" t="s">
        <v>43</v>
      </c>
      <c r="C15" t="s">
        <v>44</v>
      </c>
      <c r="D15" t="s">
        <v>17</v>
      </c>
      <c r="E15" t="s">
        <v>18</v>
      </c>
      <c r="F15" t="s">
        <v>19</v>
      </c>
      <c r="G15" t="s">
        <v>20</v>
      </c>
      <c r="H15">
        <v>212</v>
      </c>
      <c r="I15">
        <v>0.174406196656478</v>
      </c>
      <c r="J15">
        <f t="shared" si="0"/>
        <v>36.974113691173336</v>
      </c>
      <c r="L15">
        <v>0.92216436845544603</v>
      </c>
      <c r="M15">
        <f t="shared" si="1"/>
        <v>195.49884611255456</v>
      </c>
      <c r="N15">
        <v>0.28621858914496101</v>
      </c>
      <c r="O15">
        <f t="shared" si="2"/>
        <v>60.678340898731733</v>
      </c>
      <c r="Q15">
        <v>0.41761967944108902</v>
      </c>
      <c r="R15">
        <v>0.84399999999999997</v>
      </c>
      <c r="S15">
        <v>0.17357380184323501</v>
      </c>
    </row>
    <row r="16" spans="1:19">
      <c r="A16" s="1" t="s">
        <v>14</v>
      </c>
      <c r="B16" t="s">
        <v>45</v>
      </c>
      <c r="C16" t="s">
        <v>46</v>
      </c>
      <c r="D16" t="s">
        <v>17</v>
      </c>
      <c r="E16" t="s">
        <v>18</v>
      </c>
      <c r="F16" t="s">
        <v>19</v>
      </c>
      <c r="G16" t="s">
        <v>20</v>
      </c>
      <c r="H16">
        <v>228</v>
      </c>
      <c r="I16">
        <v>0.190394718603139</v>
      </c>
      <c r="J16">
        <f t="shared" si="0"/>
        <v>43.409995841515695</v>
      </c>
      <c r="L16">
        <v>0.92678935563877296</v>
      </c>
      <c r="M16">
        <f t="shared" si="1"/>
        <v>211.30797308564024</v>
      </c>
      <c r="N16">
        <v>0.29286813538772299</v>
      </c>
      <c r="O16">
        <f t="shared" si="2"/>
        <v>66.773934868400843</v>
      </c>
      <c r="Q16">
        <v>0.43634243273275602</v>
      </c>
      <c r="R16">
        <v>0.85799999999999998</v>
      </c>
      <c r="S16">
        <v>0.19917181168314199</v>
      </c>
    </row>
    <row r="17" spans="1:19">
      <c r="A17" s="1" t="s">
        <v>14</v>
      </c>
      <c r="B17" t="s">
        <v>47</v>
      </c>
      <c r="C17" t="s">
        <v>48</v>
      </c>
      <c r="D17" t="s">
        <v>17</v>
      </c>
      <c r="E17" t="s">
        <v>18</v>
      </c>
      <c r="F17" t="s">
        <v>19</v>
      </c>
      <c r="G17" t="s">
        <v>20</v>
      </c>
      <c r="H17">
        <v>142</v>
      </c>
      <c r="I17">
        <v>0.31690672868354702</v>
      </c>
      <c r="J17">
        <f t="shared" si="0"/>
        <v>45.000755473063677</v>
      </c>
      <c r="L17">
        <v>0.80803110897278496</v>
      </c>
      <c r="M17">
        <f t="shared" si="1"/>
        <v>114.74041747413547</v>
      </c>
      <c r="N17">
        <v>0.36131081534764398</v>
      </c>
      <c r="O17">
        <f t="shared" si="2"/>
        <v>51.306135779365448</v>
      </c>
      <c r="Q17">
        <v>0.56294469416057802</v>
      </c>
      <c r="R17">
        <v>0.64800000000000002</v>
      </c>
      <c r="S17">
        <v>0.21329026835235099</v>
      </c>
    </row>
    <row r="18" spans="1:19">
      <c r="A18" s="1" t="s">
        <v>14</v>
      </c>
      <c r="B18" t="s">
        <v>49</v>
      </c>
      <c r="C18" t="s">
        <v>50</v>
      </c>
      <c r="D18" t="s">
        <v>17</v>
      </c>
      <c r="E18" t="s">
        <v>18</v>
      </c>
      <c r="F18" t="s">
        <v>19</v>
      </c>
      <c r="G18" t="s">
        <v>20</v>
      </c>
      <c r="H18">
        <v>9</v>
      </c>
      <c r="I18">
        <v>0.449689420501514</v>
      </c>
      <c r="J18">
        <f t="shared" si="0"/>
        <v>4.0472047845136263</v>
      </c>
      <c r="L18">
        <v>0.52139974792598298</v>
      </c>
      <c r="M18">
        <f t="shared" si="1"/>
        <v>4.6925977313338469</v>
      </c>
      <c r="N18">
        <v>0.58864181845343999</v>
      </c>
      <c r="O18">
        <f t="shared" si="2"/>
        <v>5.29777636608096</v>
      </c>
      <c r="Q18">
        <v>0.67058886100315895</v>
      </c>
      <c r="R18">
        <v>0.13300000000000001</v>
      </c>
      <c r="S18">
        <v>0.514862643999208</v>
      </c>
    </row>
    <row r="19" spans="1:19">
      <c r="A19" s="1" t="s">
        <v>14</v>
      </c>
      <c r="B19" t="s">
        <v>51</v>
      </c>
      <c r="C19" t="s">
        <v>52</v>
      </c>
      <c r="D19" t="s">
        <v>17</v>
      </c>
      <c r="E19" t="s">
        <v>18</v>
      </c>
      <c r="F19" t="s">
        <v>19</v>
      </c>
      <c r="G19" t="s">
        <v>20</v>
      </c>
      <c r="H19">
        <v>182</v>
      </c>
      <c r="I19">
        <v>0.25626779227626101</v>
      </c>
      <c r="J19">
        <f t="shared" si="0"/>
        <v>46.640738194279507</v>
      </c>
      <c r="L19">
        <v>0.86320560664138202</v>
      </c>
      <c r="M19">
        <f t="shared" si="1"/>
        <v>157.10342040873152</v>
      </c>
      <c r="N19">
        <v>0.32424038471963901</v>
      </c>
      <c r="O19">
        <f t="shared" si="2"/>
        <v>59.011750018974297</v>
      </c>
      <c r="Q19">
        <v>0.50622899193572601</v>
      </c>
      <c r="R19">
        <v>0.74</v>
      </c>
      <c r="S19">
        <v>0.17875421735685099</v>
      </c>
    </row>
    <row r="20" spans="1:19">
      <c r="A20" s="1" t="s">
        <v>14</v>
      </c>
      <c r="B20" t="s">
        <v>53</v>
      </c>
      <c r="C20" t="s">
        <v>54</v>
      </c>
      <c r="D20" t="s">
        <v>17</v>
      </c>
      <c r="E20" t="s">
        <v>18</v>
      </c>
      <c r="F20" t="s">
        <v>19</v>
      </c>
      <c r="G20" t="s">
        <v>20</v>
      </c>
      <c r="H20">
        <v>74</v>
      </c>
      <c r="I20">
        <v>0.38929539902507598</v>
      </c>
      <c r="J20">
        <f t="shared" si="0"/>
        <v>28.807859527855623</v>
      </c>
      <c r="L20">
        <v>0.82202455482800796</v>
      </c>
      <c r="M20">
        <f t="shared" si="1"/>
        <v>60.829817057272592</v>
      </c>
      <c r="N20">
        <v>0.398297294840534</v>
      </c>
      <c r="O20">
        <f t="shared" si="2"/>
        <v>29.473999818199516</v>
      </c>
      <c r="Q20">
        <v>0.62393541254289797</v>
      </c>
      <c r="R20">
        <v>0.66500000000000004</v>
      </c>
      <c r="S20">
        <v>0.185112033887152</v>
      </c>
    </row>
    <row r="21" spans="1:19">
      <c r="A21" s="1" t="s">
        <v>14</v>
      </c>
      <c r="B21" t="s">
        <v>55</v>
      </c>
      <c r="C21" t="s">
        <v>56</v>
      </c>
      <c r="D21" t="s">
        <v>17</v>
      </c>
      <c r="E21" t="s">
        <v>18</v>
      </c>
      <c r="F21" t="s">
        <v>19</v>
      </c>
      <c r="G21" t="s">
        <v>20</v>
      </c>
      <c r="H21">
        <v>91</v>
      </c>
      <c r="I21">
        <v>0.40929387894234398</v>
      </c>
      <c r="J21">
        <f t="shared" si="0"/>
        <v>37.245742983753303</v>
      </c>
      <c r="L21">
        <v>0.88444021835072895</v>
      </c>
      <c r="M21">
        <f t="shared" si="1"/>
        <v>80.484059869916337</v>
      </c>
      <c r="N21">
        <v>0.409800861582239</v>
      </c>
      <c r="O21">
        <f t="shared" si="2"/>
        <v>37.291878403983752</v>
      </c>
      <c r="Q21">
        <v>0.63976079822254195</v>
      </c>
      <c r="R21">
        <v>0.78</v>
      </c>
      <c r="S21">
        <v>0.23724528654655</v>
      </c>
    </row>
    <row r="22" spans="1:19">
      <c r="A22" s="1" t="s">
        <v>14</v>
      </c>
      <c r="B22" t="s">
        <v>57</v>
      </c>
      <c r="C22" t="s">
        <v>58</v>
      </c>
      <c r="D22" t="s">
        <v>17</v>
      </c>
      <c r="E22" t="s">
        <v>18</v>
      </c>
      <c r="F22" t="s">
        <v>19</v>
      </c>
      <c r="G22" t="s">
        <v>20</v>
      </c>
      <c r="H22">
        <v>37</v>
      </c>
      <c r="I22">
        <v>0.80587760998676405</v>
      </c>
      <c r="J22">
        <f t="shared" si="0"/>
        <v>29.817471569510271</v>
      </c>
      <c r="L22">
        <v>0.70920962703463397</v>
      </c>
      <c r="M22">
        <f t="shared" si="1"/>
        <v>26.240756200281457</v>
      </c>
      <c r="N22">
        <v>0.54995762113862601</v>
      </c>
      <c r="O22">
        <f t="shared" si="2"/>
        <v>20.348431982129163</v>
      </c>
      <c r="Q22">
        <v>0.89770686194701899</v>
      </c>
      <c r="R22">
        <v>0.498</v>
      </c>
      <c r="S22">
        <v>0.23730271524851801</v>
      </c>
    </row>
    <row r="23" spans="1:19">
      <c r="A23" s="1" t="s">
        <v>14</v>
      </c>
      <c r="B23" t="s">
        <v>59</v>
      </c>
      <c r="C23" t="s">
        <v>60</v>
      </c>
      <c r="D23" t="s">
        <v>17</v>
      </c>
      <c r="E23" t="s">
        <v>18</v>
      </c>
      <c r="F23" t="s">
        <v>19</v>
      </c>
      <c r="G23" t="s">
        <v>20</v>
      </c>
      <c r="H23">
        <v>22</v>
      </c>
      <c r="I23">
        <v>0.202812251243149</v>
      </c>
      <c r="J23">
        <f t="shared" si="0"/>
        <v>4.4618695273492781</v>
      </c>
      <c r="L23">
        <v>0.71406784132776802</v>
      </c>
      <c r="M23">
        <f t="shared" si="1"/>
        <v>15.709492509210897</v>
      </c>
      <c r="N23">
        <v>0.26393221243561499</v>
      </c>
      <c r="O23">
        <f t="shared" si="2"/>
        <v>5.8065086735835294</v>
      </c>
      <c r="Q23">
        <v>0.45034681218273298</v>
      </c>
      <c r="R23">
        <v>0.36</v>
      </c>
      <c r="S23">
        <v>0.113896299551762</v>
      </c>
    </row>
    <row r="24" spans="1:19">
      <c r="A24" s="1" t="s">
        <v>14</v>
      </c>
      <c r="B24" t="s">
        <v>61</v>
      </c>
      <c r="C24" t="s">
        <v>62</v>
      </c>
      <c r="D24" t="s">
        <v>17</v>
      </c>
      <c r="E24" t="s">
        <v>18</v>
      </c>
      <c r="F24" t="s">
        <v>19</v>
      </c>
      <c r="G24" t="s">
        <v>20</v>
      </c>
      <c r="H24">
        <v>100</v>
      </c>
      <c r="I24">
        <v>0.32534667261120398</v>
      </c>
      <c r="J24">
        <f t="shared" si="0"/>
        <v>32.534667261120397</v>
      </c>
      <c r="L24">
        <v>0.86168882286510595</v>
      </c>
      <c r="M24">
        <f t="shared" si="1"/>
        <v>86.168882286510595</v>
      </c>
      <c r="N24">
        <v>0.43066876406911198</v>
      </c>
      <c r="O24">
        <f t="shared" si="2"/>
        <v>43.066876406911199</v>
      </c>
      <c r="Q24">
        <v>0.57039168350459302</v>
      </c>
      <c r="R24">
        <v>0.69899999999999995</v>
      </c>
      <c r="S24">
        <v>0.30785458597194199</v>
      </c>
    </row>
    <row r="25" spans="1:19">
      <c r="A25" s="1" t="s">
        <v>14</v>
      </c>
      <c r="B25" t="s">
        <v>63</v>
      </c>
      <c r="C25" t="s">
        <v>64</v>
      </c>
      <c r="D25" t="s">
        <v>17</v>
      </c>
      <c r="E25" t="s">
        <v>18</v>
      </c>
      <c r="F25" t="s">
        <v>19</v>
      </c>
      <c r="G25" t="s">
        <v>20</v>
      </c>
      <c r="H25">
        <v>47</v>
      </c>
      <c r="I25">
        <v>0.192103702778288</v>
      </c>
      <c r="J25">
        <f t="shared" si="0"/>
        <v>9.0288740305795354</v>
      </c>
      <c r="L25">
        <v>0.89533816428325697</v>
      </c>
      <c r="M25">
        <f t="shared" si="1"/>
        <v>42.080893721313075</v>
      </c>
      <c r="N25">
        <v>0.31101212445640403</v>
      </c>
      <c r="O25">
        <f t="shared" si="2"/>
        <v>14.617569849450989</v>
      </c>
      <c r="Q25">
        <v>0.438296364094306</v>
      </c>
      <c r="R25">
        <v>0.78700000000000003</v>
      </c>
      <c r="S25">
        <v>0.198785310077851</v>
      </c>
    </row>
    <row r="26" spans="1:19">
      <c r="A26" s="1" t="s">
        <v>14</v>
      </c>
      <c r="B26" t="s">
        <v>65</v>
      </c>
      <c r="C26" t="s">
        <v>66</v>
      </c>
      <c r="D26" t="s">
        <v>17</v>
      </c>
      <c r="E26" t="s">
        <v>18</v>
      </c>
      <c r="F26" t="s">
        <v>19</v>
      </c>
      <c r="G26" t="s">
        <v>20</v>
      </c>
      <c r="H26">
        <v>39</v>
      </c>
      <c r="I26">
        <v>0.211027581190085</v>
      </c>
      <c r="J26">
        <f t="shared" si="0"/>
        <v>8.230075666413315</v>
      </c>
      <c r="L26">
        <v>0.96245998853964598</v>
      </c>
      <c r="M26">
        <f t="shared" si="1"/>
        <v>37.535939553046191</v>
      </c>
      <c r="N26">
        <v>0.34247948932965</v>
      </c>
      <c r="O26">
        <f t="shared" si="2"/>
        <v>13.356700083856349</v>
      </c>
      <c r="Q26">
        <v>0.45937738428233998</v>
      </c>
      <c r="R26">
        <v>0.87</v>
      </c>
      <c r="S26">
        <v>0.28291203663621201</v>
      </c>
    </row>
    <row r="27" spans="1:19">
      <c r="A27" s="1" t="s">
        <v>14</v>
      </c>
      <c r="B27" t="s">
        <v>67</v>
      </c>
      <c r="C27" t="s">
        <v>68</v>
      </c>
      <c r="D27" t="s">
        <v>17</v>
      </c>
      <c r="E27" t="s">
        <v>18</v>
      </c>
      <c r="F27" t="s">
        <v>19</v>
      </c>
      <c r="G27" t="s">
        <v>20</v>
      </c>
      <c r="H27">
        <v>27</v>
      </c>
      <c r="I27">
        <v>0.53240844869981696</v>
      </c>
      <c r="J27">
        <f t="shared" si="0"/>
        <v>14.375028114895057</v>
      </c>
      <c r="L27">
        <v>0.58127913112375595</v>
      </c>
      <c r="M27">
        <f t="shared" si="1"/>
        <v>15.69453654034141</v>
      </c>
      <c r="N27">
        <v>0.50413918231191901</v>
      </c>
      <c r="O27">
        <f t="shared" si="2"/>
        <v>13.611757922421813</v>
      </c>
      <c r="Q27">
        <v>0.72966324335258703</v>
      </c>
      <c r="R27">
        <v>0.317</v>
      </c>
      <c r="S27">
        <v>0.39000492065951398</v>
      </c>
    </row>
    <row r="28" spans="1:19">
      <c r="A28" s="1" t="s">
        <v>14</v>
      </c>
      <c r="B28" t="s">
        <v>69</v>
      </c>
      <c r="C28" t="s">
        <v>70</v>
      </c>
      <c r="D28" t="s">
        <v>17</v>
      </c>
      <c r="E28" t="s">
        <v>18</v>
      </c>
      <c r="F28" t="s">
        <v>19</v>
      </c>
      <c r="G28" t="s">
        <v>20</v>
      </c>
      <c r="H28">
        <v>34</v>
      </c>
      <c r="I28">
        <v>0.45767788689447803</v>
      </c>
      <c r="J28">
        <f t="shared" si="0"/>
        <v>15.561048154412253</v>
      </c>
      <c r="L28">
        <v>0.75898695770995095</v>
      </c>
      <c r="M28">
        <f t="shared" si="1"/>
        <v>25.805556562138332</v>
      </c>
      <c r="N28">
        <v>0.38602327788130603</v>
      </c>
      <c r="O28">
        <f t="shared" si="2"/>
        <v>13.124791447964405</v>
      </c>
      <c r="Q28">
        <v>0.67651894791977396</v>
      </c>
      <c r="R28">
        <v>0.53500000000000003</v>
      </c>
      <c r="S28">
        <v>0.14523799806294899</v>
      </c>
    </row>
    <row r="29" spans="1:19">
      <c r="A29" s="1" t="s">
        <v>14</v>
      </c>
      <c r="B29" t="s">
        <v>71</v>
      </c>
      <c r="C29" t="s">
        <v>72</v>
      </c>
      <c r="D29" t="s">
        <v>17</v>
      </c>
      <c r="E29" t="s">
        <v>18</v>
      </c>
      <c r="F29" t="s">
        <v>19</v>
      </c>
      <c r="G29" t="s">
        <v>20</v>
      </c>
      <c r="H29">
        <v>54</v>
      </c>
      <c r="I29">
        <v>0.84648211187968903</v>
      </c>
      <c r="J29">
        <f t="shared" si="0"/>
        <v>45.710034041503206</v>
      </c>
      <c r="L29">
        <v>0.70843504992647399</v>
      </c>
      <c r="M29">
        <f t="shared" si="1"/>
        <v>38.255492696029599</v>
      </c>
      <c r="N29">
        <v>0.583088330460096</v>
      </c>
      <c r="O29">
        <f t="shared" si="2"/>
        <v>31.486769844845185</v>
      </c>
      <c r="Q29">
        <v>0.92004462493929495</v>
      </c>
      <c r="R29">
        <v>0.433</v>
      </c>
      <c r="S29">
        <v>0.45224418288868401</v>
      </c>
    </row>
    <row r="30" spans="1:19">
      <c r="A30" s="1" t="s">
        <v>14</v>
      </c>
      <c r="B30" t="s">
        <v>73</v>
      </c>
      <c r="C30" t="s">
        <v>74</v>
      </c>
      <c r="D30" t="s">
        <v>17</v>
      </c>
      <c r="E30" t="s">
        <v>18</v>
      </c>
      <c r="F30" t="s">
        <v>19</v>
      </c>
      <c r="G30" t="s">
        <v>20</v>
      </c>
      <c r="H30">
        <v>159</v>
      </c>
      <c r="I30">
        <v>0.30264333265135401</v>
      </c>
      <c r="J30">
        <f t="shared" si="0"/>
        <v>48.120289891565285</v>
      </c>
      <c r="L30">
        <v>0.80667261997960404</v>
      </c>
      <c r="M30">
        <f t="shared" si="1"/>
        <v>128.26094657675705</v>
      </c>
      <c r="N30">
        <v>0.334280361333402</v>
      </c>
      <c r="O30">
        <f t="shared" si="2"/>
        <v>53.150577452010921</v>
      </c>
      <c r="Q30">
        <v>0.55013028697877897</v>
      </c>
      <c r="R30">
        <v>0.64500000000000002</v>
      </c>
      <c r="S30">
        <v>0.155126931847377</v>
      </c>
    </row>
    <row r="31" spans="1:19">
      <c r="A31" s="1" t="s">
        <v>14</v>
      </c>
      <c r="B31" t="s">
        <v>75</v>
      </c>
      <c r="C31" t="s">
        <v>76</v>
      </c>
      <c r="D31" t="s">
        <v>17</v>
      </c>
      <c r="E31" t="s">
        <v>18</v>
      </c>
      <c r="F31" t="s">
        <v>19</v>
      </c>
      <c r="G31" t="s">
        <v>20</v>
      </c>
      <c r="H31">
        <v>294</v>
      </c>
      <c r="I31">
        <v>0.37971443676857802</v>
      </c>
      <c r="J31">
        <f t="shared" si="0"/>
        <v>111.63604440996194</v>
      </c>
      <c r="L31">
        <v>0.90782832204132002</v>
      </c>
      <c r="M31">
        <f t="shared" si="1"/>
        <v>266.90152668014809</v>
      </c>
      <c r="N31">
        <v>0.41339933465651102</v>
      </c>
      <c r="O31">
        <f t="shared" si="2"/>
        <v>121.53940438901424</v>
      </c>
      <c r="Q31">
        <v>0.61620973439939897</v>
      </c>
      <c r="R31">
        <v>0.82399999999999995</v>
      </c>
      <c r="S31">
        <v>0.26064140081405601</v>
      </c>
    </row>
    <row r="32" spans="1:19">
      <c r="A32" s="1" t="s">
        <v>14</v>
      </c>
      <c r="B32" t="s">
        <v>77</v>
      </c>
      <c r="C32" t="s">
        <v>78</v>
      </c>
      <c r="D32" t="s">
        <v>17</v>
      </c>
      <c r="E32" t="s">
        <v>18</v>
      </c>
      <c r="F32" t="s">
        <v>19</v>
      </c>
      <c r="G32" t="s">
        <v>20</v>
      </c>
      <c r="H32">
        <v>302</v>
      </c>
      <c r="I32">
        <v>0.30476730083515702</v>
      </c>
      <c r="J32">
        <f t="shared" si="0"/>
        <v>92.039724852217418</v>
      </c>
      <c r="L32">
        <v>0.86013928252504301</v>
      </c>
      <c r="M32">
        <f t="shared" si="1"/>
        <v>259.76206332256299</v>
      </c>
      <c r="N32">
        <v>0.35518686849984099</v>
      </c>
      <c r="O32">
        <f t="shared" si="2"/>
        <v>107.26643428695198</v>
      </c>
      <c r="Q32">
        <v>0.55205733473540297</v>
      </c>
      <c r="R32">
        <v>0.73399999999999999</v>
      </c>
      <c r="S32">
        <v>0.180745637252366</v>
      </c>
    </row>
    <row r="33" spans="1:19">
      <c r="A33" s="1" t="s">
        <v>14</v>
      </c>
      <c r="B33" t="s">
        <v>79</v>
      </c>
      <c r="C33" t="s">
        <v>80</v>
      </c>
      <c r="D33" t="s">
        <v>17</v>
      </c>
      <c r="E33" t="s">
        <v>18</v>
      </c>
      <c r="F33" t="s">
        <v>19</v>
      </c>
      <c r="G33" t="s">
        <v>20</v>
      </c>
      <c r="H33">
        <v>137</v>
      </c>
      <c r="I33">
        <v>0.11948568604558001</v>
      </c>
      <c r="J33">
        <f t="shared" si="0"/>
        <v>16.369538988244461</v>
      </c>
      <c r="L33">
        <v>0.97074176084359098</v>
      </c>
      <c r="M33">
        <f t="shared" si="1"/>
        <v>132.99162123557196</v>
      </c>
      <c r="N33">
        <v>0.23265511307186401</v>
      </c>
      <c r="O33">
        <f t="shared" si="2"/>
        <v>31.873750490845371</v>
      </c>
      <c r="Q33">
        <v>0.34566701613775702</v>
      </c>
      <c r="R33">
        <v>0.93100000000000005</v>
      </c>
      <c r="S33">
        <v>0.13796240654091799</v>
      </c>
    </row>
    <row r="34" spans="1:19">
      <c r="A34" s="1" t="s">
        <v>14</v>
      </c>
      <c r="B34" t="s">
        <v>81</v>
      </c>
      <c r="C34" t="s">
        <v>82</v>
      </c>
      <c r="D34" t="s">
        <v>17</v>
      </c>
      <c r="E34" t="s">
        <v>18</v>
      </c>
      <c r="F34" t="s">
        <v>19</v>
      </c>
      <c r="G34" t="s">
        <v>20</v>
      </c>
      <c r="H34">
        <v>62</v>
      </c>
      <c r="I34">
        <v>0.53341975155124999</v>
      </c>
      <c r="J34">
        <f t="shared" si="0"/>
        <v>33.072024596177499</v>
      </c>
      <c r="L34">
        <v>0.89723953042557103</v>
      </c>
      <c r="M34">
        <f t="shared" si="1"/>
        <v>55.628850886385401</v>
      </c>
      <c r="N34">
        <v>0.53260840396312603</v>
      </c>
      <c r="O34">
        <f t="shared" si="2"/>
        <v>33.021721045713811</v>
      </c>
      <c r="Q34">
        <v>0.73035590745283197</v>
      </c>
      <c r="R34">
        <v>0.78400000000000003</v>
      </c>
      <c r="S34">
        <v>0.42851996255691599</v>
      </c>
    </row>
    <row r="35" spans="1:19">
      <c r="A35" s="1" t="s">
        <v>14</v>
      </c>
      <c r="B35" t="s">
        <v>83</v>
      </c>
      <c r="C35" t="s">
        <v>84</v>
      </c>
      <c r="D35" t="s">
        <v>17</v>
      </c>
      <c r="E35" t="s">
        <v>18</v>
      </c>
      <c r="F35" t="s">
        <v>19</v>
      </c>
      <c r="G35" t="s">
        <v>20</v>
      </c>
      <c r="H35">
        <v>176</v>
      </c>
      <c r="I35">
        <v>0.45931064159825602</v>
      </c>
      <c r="J35">
        <f t="shared" si="0"/>
        <v>80.838672921293053</v>
      </c>
      <c r="L35">
        <v>0.82894319390358695</v>
      </c>
      <c r="M35">
        <f t="shared" si="1"/>
        <v>145.89400212703131</v>
      </c>
      <c r="N35">
        <v>0.40558422741653199</v>
      </c>
      <c r="O35">
        <f t="shared" si="2"/>
        <v>71.382824025309631</v>
      </c>
      <c r="Q35">
        <v>0.67772460601505102</v>
      </c>
      <c r="R35">
        <v>0.68600000000000005</v>
      </c>
      <c r="S35">
        <v>0.208696247414597</v>
      </c>
    </row>
    <row r="36" spans="1:19">
      <c r="A36" s="1" t="s">
        <v>14</v>
      </c>
      <c r="B36" t="s">
        <v>85</v>
      </c>
      <c r="C36" t="s">
        <v>86</v>
      </c>
      <c r="D36" t="s">
        <v>17</v>
      </c>
      <c r="E36" t="s">
        <v>18</v>
      </c>
      <c r="F36" t="s">
        <v>19</v>
      </c>
      <c r="G36" t="s">
        <v>20</v>
      </c>
      <c r="H36">
        <v>41</v>
      </c>
      <c r="I36">
        <v>0.22681757975839201</v>
      </c>
      <c r="J36">
        <f t="shared" si="0"/>
        <v>9.2995207700940732</v>
      </c>
      <c r="L36">
        <v>0.93634566665557795</v>
      </c>
      <c r="M36">
        <f t="shared" si="1"/>
        <v>38.390172332878699</v>
      </c>
      <c r="N36">
        <v>0.32626772610409899</v>
      </c>
      <c r="O36">
        <f t="shared" si="2"/>
        <v>13.376976770268058</v>
      </c>
      <c r="Q36">
        <v>0.47625369264541401</v>
      </c>
      <c r="R36">
        <v>0.86399999999999999</v>
      </c>
      <c r="S36">
        <v>0.19912451232335099</v>
      </c>
    </row>
    <row r="37" spans="1:19">
      <c r="A37" s="1" t="s">
        <v>14</v>
      </c>
      <c r="B37" t="s">
        <v>87</v>
      </c>
      <c r="C37" t="s">
        <v>88</v>
      </c>
      <c r="D37" t="s">
        <v>17</v>
      </c>
      <c r="E37" t="s">
        <v>18</v>
      </c>
      <c r="F37" t="s">
        <v>19</v>
      </c>
      <c r="G37" t="s">
        <v>20</v>
      </c>
      <c r="H37">
        <v>104</v>
      </c>
      <c r="I37">
        <v>0.155141921029051</v>
      </c>
      <c r="J37">
        <f t="shared" si="0"/>
        <v>16.134759787021302</v>
      </c>
      <c r="L37">
        <v>0.92547568938540703</v>
      </c>
      <c r="M37">
        <f t="shared" si="1"/>
        <v>96.249471696082338</v>
      </c>
      <c r="N37">
        <v>0.250533040086592</v>
      </c>
      <c r="O37">
        <f t="shared" si="2"/>
        <v>26.055436169005567</v>
      </c>
      <c r="Q37">
        <v>0.39388059234881201</v>
      </c>
      <c r="R37">
        <v>0.85399999999999998</v>
      </c>
      <c r="S37">
        <v>0.17283866356458599</v>
      </c>
    </row>
    <row r="38" spans="1:19">
      <c r="A38" s="1" t="s">
        <v>14</v>
      </c>
      <c r="B38" t="s">
        <v>89</v>
      </c>
      <c r="C38" t="s">
        <v>90</v>
      </c>
      <c r="D38" t="s">
        <v>17</v>
      </c>
      <c r="E38" t="s">
        <v>18</v>
      </c>
      <c r="F38" t="s">
        <v>19</v>
      </c>
      <c r="G38" t="s">
        <v>20</v>
      </c>
      <c r="H38">
        <v>62</v>
      </c>
      <c r="I38">
        <v>0.55028821752681301</v>
      </c>
      <c r="J38">
        <f t="shared" si="0"/>
        <v>34.117869486662407</v>
      </c>
      <c r="L38">
        <v>0.74317664640596004</v>
      </c>
      <c r="M38">
        <f t="shared" si="1"/>
        <v>46.076952077169523</v>
      </c>
      <c r="N38">
        <v>0.45478543617681599</v>
      </c>
      <c r="O38">
        <f t="shared" si="2"/>
        <v>28.19669704296259</v>
      </c>
      <c r="Q38">
        <v>0.74181413947619801</v>
      </c>
      <c r="R38">
        <v>0.53500000000000003</v>
      </c>
      <c r="S38">
        <v>0.249995641890884</v>
      </c>
    </row>
    <row r="39" spans="1:19">
      <c r="A39" s="1" t="s">
        <v>14</v>
      </c>
      <c r="B39" t="s">
        <v>91</v>
      </c>
      <c r="C39" t="s">
        <v>92</v>
      </c>
      <c r="D39" t="s">
        <v>17</v>
      </c>
      <c r="E39" t="s">
        <v>18</v>
      </c>
      <c r="F39" t="s">
        <v>19</v>
      </c>
      <c r="G39" t="s">
        <v>20</v>
      </c>
      <c r="H39">
        <v>54</v>
      </c>
      <c r="I39">
        <v>0.24498427410317</v>
      </c>
      <c r="J39">
        <f t="shared" si="0"/>
        <v>13.22915080157118</v>
      </c>
      <c r="L39">
        <v>0.75244467024546902</v>
      </c>
      <c r="M39">
        <f t="shared" si="1"/>
        <v>40.632012193255328</v>
      </c>
      <c r="N39">
        <v>0.36094048639401199</v>
      </c>
      <c r="O39">
        <f t="shared" si="2"/>
        <v>19.490786265276647</v>
      </c>
      <c r="Q39">
        <v>0.49495886102096398</v>
      </c>
      <c r="R39">
        <v>0.56100000000000005</v>
      </c>
      <c r="S39">
        <v>0.22264309709848801</v>
      </c>
    </row>
    <row r="40" spans="1:19">
      <c r="A40" s="1" t="s">
        <v>14</v>
      </c>
      <c r="B40" t="s">
        <v>93</v>
      </c>
      <c r="C40" t="s">
        <v>94</v>
      </c>
      <c r="D40" t="s">
        <v>17</v>
      </c>
      <c r="E40" t="s">
        <v>18</v>
      </c>
      <c r="F40" t="s">
        <v>19</v>
      </c>
      <c r="G40" t="s">
        <v>20</v>
      </c>
      <c r="H40">
        <v>199</v>
      </c>
      <c r="I40">
        <v>0.36372344941565299</v>
      </c>
      <c r="J40">
        <f t="shared" si="0"/>
        <v>72.380966433714946</v>
      </c>
      <c r="L40">
        <v>0.86589465840441504</v>
      </c>
      <c r="M40">
        <f t="shared" si="1"/>
        <v>172.3130370224786</v>
      </c>
      <c r="N40">
        <v>0.44232249289367997</v>
      </c>
      <c r="O40">
        <f t="shared" si="2"/>
        <v>88.022176085842318</v>
      </c>
      <c r="Q40">
        <v>0.60309489254648196</v>
      </c>
      <c r="R40">
        <v>0.746</v>
      </c>
      <c r="S40">
        <v>0.32538149714469899</v>
      </c>
    </row>
    <row r="41" spans="1:19">
      <c r="A41" s="1" t="s">
        <v>14</v>
      </c>
      <c r="B41" t="s">
        <v>95</v>
      </c>
      <c r="C41" t="s">
        <v>96</v>
      </c>
      <c r="D41" t="s">
        <v>17</v>
      </c>
      <c r="E41" t="s">
        <v>18</v>
      </c>
      <c r="F41" t="s">
        <v>19</v>
      </c>
      <c r="G41" t="s">
        <v>20</v>
      </c>
      <c r="H41">
        <v>78</v>
      </c>
      <c r="I41">
        <v>0.29791504004330999</v>
      </c>
      <c r="J41">
        <f t="shared" si="0"/>
        <v>23.23737312337818</v>
      </c>
      <c r="L41">
        <v>0.85052105855539195</v>
      </c>
      <c r="M41">
        <f t="shared" si="1"/>
        <v>66.340642567320572</v>
      </c>
      <c r="N41">
        <v>0.35496122926613899</v>
      </c>
      <c r="O41">
        <f t="shared" si="2"/>
        <v>27.686975882758841</v>
      </c>
      <c r="Q41">
        <v>0.54581593971164899</v>
      </c>
      <c r="R41">
        <v>0.70199999999999996</v>
      </c>
      <c r="S41">
        <v>0.21772399991918001</v>
      </c>
    </row>
    <row r="42" spans="1:19">
      <c r="A42" s="1" t="s">
        <v>14</v>
      </c>
      <c r="B42" t="s">
        <v>97</v>
      </c>
      <c r="C42" t="s">
        <v>98</v>
      </c>
      <c r="D42" t="s">
        <v>17</v>
      </c>
      <c r="E42" t="s">
        <v>18</v>
      </c>
      <c r="F42" t="s">
        <v>19</v>
      </c>
      <c r="G42" t="s">
        <v>20</v>
      </c>
      <c r="H42">
        <v>57</v>
      </c>
      <c r="I42">
        <v>0.81310703238763604</v>
      </c>
      <c r="J42">
        <f t="shared" si="0"/>
        <v>46.347100846095252</v>
      </c>
      <c r="L42">
        <v>0.78502383107562201</v>
      </c>
      <c r="M42">
        <f t="shared" si="1"/>
        <v>44.746358371310457</v>
      </c>
      <c r="N42">
        <v>0.58029985549733099</v>
      </c>
      <c r="O42">
        <f t="shared" si="2"/>
        <v>33.077091763347866</v>
      </c>
      <c r="Q42">
        <v>0.90172447698154201</v>
      </c>
      <c r="R42">
        <v>0.61499999999999999</v>
      </c>
      <c r="S42">
        <v>0.33697257230625499</v>
      </c>
    </row>
    <row r="43" spans="1:19">
      <c r="A43" s="1" t="s">
        <v>14</v>
      </c>
      <c r="B43" t="s">
        <v>99</v>
      </c>
      <c r="C43" t="s">
        <v>100</v>
      </c>
      <c r="D43" t="s">
        <v>17</v>
      </c>
      <c r="E43" t="s">
        <v>18</v>
      </c>
      <c r="F43" t="s">
        <v>19</v>
      </c>
      <c r="G43" t="s">
        <v>20</v>
      </c>
      <c r="H43">
        <v>83</v>
      </c>
      <c r="I43">
        <v>0.415131668866905</v>
      </c>
      <c r="J43">
        <f t="shared" si="0"/>
        <v>34.455928515953119</v>
      </c>
      <c r="L43">
        <v>0.77018840672950495</v>
      </c>
      <c r="M43">
        <f t="shared" si="1"/>
        <v>63.925637758548909</v>
      </c>
      <c r="N43">
        <v>0.45430906314508401</v>
      </c>
      <c r="O43">
        <f t="shared" si="2"/>
        <v>37.70765224104197</v>
      </c>
      <c r="Q43">
        <v>0.644307123091857</v>
      </c>
      <c r="R43">
        <v>0.59</v>
      </c>
      <c r="S43">
        <v>0.34418623166580398</v>
      </c>
    </row>
    <row r="44" spans="1:19">
      <c r="A44" s="1" t="s">
        <v>14</v>
      </c>
      <c r="B44" t="s">
        <v>101</v>
      </c>
      <c r="C44" t="s">
        <v>102</v>
      </c>
      <c r="D44" t="s">
        <v>17</v>
      </c>
      <c r="E44" t="s">
        <v>18</v>
      </c>
      <c r="F44" t="s">
        <v>19</v>
      </c>
      <c r="G44" t="s">
        <v>20</v>
      </c>
      <c r="H44">
        <v>321</v>
      </c>
      <c r="I44">
        <v>0.28599893943974403</v>
      </c>
      <c r="J44">
        <f t="shared" si="0"/>
        <v>91.805659560157835</v>
      </c>
      <c r="L44">
        <v>0.86018806367310696</v>
      </c>
      <c r="M44">
        <f t="shared" si="1"/>
        <v>276.12036843906736</v>
      </c>
      <c r="N44">
        <v>0.34705103521820801</v>
      </c>
      <c r="O44">
        <f t="shared" si="2"/>
        <v>111.40338230504477</v>
      </c>
      <c r="Q44">
        <v>0.53478868671629898</v>
      </c>
      <c r="R44">
        <v>0.73799999999999999</v>
      </c>
      <c r="S44">
        <v>0.19973136904519101</v>
      </c>
    </row>
    <row r="45" spans="1:19">
      <c r="A45" s="1" t="s">
        <v>14</v>
      </c>
      <c r="B45" t="s">
        <v>103</v>
      </c>
      <c r="C45" t="s">
        <v>104</v>
      </c>
      <c r="D45" t="s">
        <v>17</v>
      </c>
      <c r="E45" t="s">
        <v>18</v>
      </c>
      <c r="F45" t="s">
        <v>19</v>
      </c>
      <c r="G45" t="s">
        <v>20</v>
      </c>
      <c r="H45">
        <v>80</v>
      </c>
      <c r="I45">
        <v>0.19796927177721399</v>
      </c>
      <c r="J45">
        <f t="shared" si="0"/>
        <v>15.83754174217712</v>
      </c>
      <c r="L45">
        <v>0.930742231019972</v>
      </c>
      <c r="M45">
        <f t="shared" si="1"/>
        <v>74.459378481597753</v>
      </c>
      <c r="N45">
        <v>0.32662095297466498</v>
      </c>
      <c r="O45">
        <f t="shared" si="2"/>
        <v>26.1296762379732</v>
      </c>
      <c r="Q45">
        <v>0.44493737961337199</v>
      </c>
      <c r="R45">
        <v>0.86399999999999999</v>
      </c>
      <c r="S45">
        <v>0.26934643676590903</v>
      </c>
    </row>
    <row r="46" spans="1:19">
      <c r="A46" s="1" t="s">
        <v>14</v>
      </c>
      <c r="B46" t="s">
        <v>105</v>
      </c>
      <c r="C46" t="s">
        <v>106</v>
      </c>
      <c r="D46" t="s">
        <v>17</v>
      </c>
      <c r="E46" t="s">
        <v>18</v>
      </c>
      <c r="F46" t="s">
        <v>19</v>
      </c>
      <c r="G46" t="s">
        <v>20</v>
      </c>
      <c r="H46">
        <v>64</v>
      </c>
      <c r="I46">
        <v>0.65435222127321002</v>
      </c>
      <c r="J46">
        <f t="shared" si="0"/>
        <v>41.878542161485441</v>
      </c>
      <c r="L46">
        <v>0.46088636108979703</v>
      </c>
      <c r="M46">
        <f t="shared" si="1"/>
        <v>29.49672710974701</v>
      </c>
      <c r="N46">
        <v>0.64803847783446</v>
      </c>
      <c r="O46">
        <f t="shared" si="2"/>
        <v>41.47446258140544</v>
      </c>
      <c r="Q46">
        <v>0.80892040478233096</v>
      </c>
      <c r="R46">
        <v>0.152</v>
      </c>
      <c r="S46">
        <v>0.63062638108355296</v>
      </c>
    </row>
    <row r="47" spans="1:19">
      <c r="A47" s="1" t="s">
        <v>14</v>
      </c>
      <c r="B47" t="s">
        <v>107</v>
      </c>
      <c r="C47" t="s">
        <v>108</v>
      </c>
      <c r="D47" t="s">
        <v>17</v>
      </c>
      <c r="E47" t="s">
        <v>18</v>
      </c>
      <c r="F47" t="s">
        <v>19</v>
      </c>
      <c r="G47" t="s">
        <v>20</v>
      </c>
      <c r="H47">
        <v>199</v>
      </c>
      <c r="I47">
        <v>0.44722375960795302</v>
      </c>
      <c r="J47">
        <f t="shared" si="0"/>
        <v>88.997528161982657</v>
      </c>
      <c r="L47">
        <v>0.86874496780600796</v>
      </c>
      <c r="M47">
        <f t="shared" si="1"/>
        <v>172.88024859339558</v>
      </c>
      <c r="N47">
        <v>0.46970955153657501</v>
      </c>
      <c r="O47">
        <f t="shared" si="2"/>
        <v>93.472200755778431</v>
      </c>
      <c r="Q47">
        <v>0.66874790437649401</v>
      </c>
      <c r="R47">
        <v>0.748</v>
      </c>
      <c r="S47">
        <v>0.31574492255354503</v>
      </c>
    </row>
    <row r="48" spans="1:19">
      <c r="A48" s="1" t="s">
        <v>14</v>
      </c>
      <c r="B48" t="s">
        <v>109</v>
      </c>
      <c r="C48" t="s">
        <v>110</v>
      </c>
      <c r="D48" t="s">
        <v>17</v>
      </c>
      <c r="E48" t="s">
        <v>18</v>
      </c>
      <c r="F48" t="s">
        <v>19</v>
      </c>
      <c r="G48" t="s">
        <v>20</v>
      </c>
      <c r="H48">
        <v>88</v>
      </c>
      <c r="I48">
        <v>0.13481698246360699</v>
      </c>
      <c r="J48">
        <f t="shared" si="0"/>
        <v>11.863894456797414</v>
      </c>
      <c r="L48">
        <v>0.73322741233119304</v>
      </c>
      <c r="M48">
        <f t="shared" si="1"/>
        <v>64.524012285144991</v>
      </c>
      <c r="N48">
        <v>0.216988318231879</v>
      </c>
      <c r="O48">
        <f t="shared" si="2"/>
        <v>19.094972004405353</v>
      </c>
      <c r="Q48">
        <v>0.367174321628851</v>
      </c>
      <c r="R48">
        <v>0.52400000000000002</v>
      </c>
      <c r="S48">
        <v>0.12413386004511499</v>
      </c>
    </row>
    <row r="49" spans="1:19">
      <c r="A49" s="1" t="s">
        <v>14</v>
      </c>
      <c r="B49" t="s">
        <v>111</v>
      </c>
      <c r="C49" t="s">
        <v>112</v>
      </c>
      <c r="D49" t="s">
        <v>17</v>
      </c>
      <c r="E49" t="s">
        <v>18</v>
      </c>
      <c r="F49" t="s">
        <v>19</v>
      </c>
      <c r="G49" t="s">
        <v>20</v>
      </c>
      <c r="H49">
        <v>43</v>
      </c>
      <c r="I49">
        <v>0.19549315040234599</v>
      </c>
      <c r="J49">
        <f t="shared" si="0"/>
        <v>8.406205467300877</v>
      </c>
      <c r="L49">
        <v>0.84725849365433203</v>
      </c>
      <c r="M49">
        <f t="shared" si="1"/>
        <v>36.432115227136279</v>
      </c>
      <c r="N49">
        <v>0.28597527076565898</v>
      </c>
      <c r="O49">
        <f t="shared" si="2"/>
        <v>12.296936642923336</v>
      </c>
      <c r="Q49">
        <v>0.44214607360276997</v>
      </c>
      <c r="R49">
        <v>0.70499999999999996</v>
      </c>
      <c r="S49">
        <v>0.198629996829536</v>
      </c>
    </row>
    <row r="50" spans="1:19">
      <c r="A50" s="1" t="s">
        <v>14</v>
      </c>
      <c r="B50" t="s">
        <v>113</v>
      </c>
      <c r="C50" t="s">
        <v>114</v>
      </c>
      <c r="D50" t="s">
        <v>17</v>
      </c>
      <c r="E50" t="s">
        <v>18</v>
      </c>
      <c r="F50" t="s">
        <v>19</v>
      </c>
      <c r="G50" t="s">
        <v>20</v>
      </c>
      <c r="H50">
        <v>102</v>
      </c>
      <c r="I50">
        <v>0.33924255573921602</v>
      </c>
      <c r="J50">
        <f t="shared" si="0"/>
        <v>34.602740685400036</v>
      </c>
      <c r="L50">
        <v>0.743212869264125</v>
      </c>
      <c r="M50">
        <f t="shared" si="1"/>
        <v>75.807712664940752</v>
      </c>
      <c r="N50">
        <v>0.34397906327072503</v>
      </c>
      <c r="O50">
        <f t="shared" si="2"/>
        <v>35.085864453613951</v>
      </c>
      <c r="Q50">
        <v>0.58244532424873696</v>
      </c>
      <c r="R50">
        <v>0.55000000000000004</v>
      </c>
      <c r="S50">
        <v>0.20152894882368999</v>
      </c>
    </row>
    <row r="51" spans="1:19">
      <c r="A51" s="1" t="s">
        <v>14</v>
      </c>
      <c r="B51" t="s">
        <v>115</v>
      </c>
      <c r="C51" t="s">
        <v>116</v>
      </c>
      <c r="D51" t="s">
        <v>17</v>
      </c>
      <c r="E51" t="s">
        <v>18</v>
      </c>
      <c r="F51" t="s">
        <v>19</v>
      </c>
      <c r="G51" t="s">
        <v>20</v>
      </c>
      <c r="H51">
        <v>68</v>
      </c>
      <c r="I51">
        <v>0.34015911490749601</v>
      </c>
      <c r="J51">
        <f t="shared" si="0"/>
        <v>23.130819813709728</v>
      </c>
      <c r="L51">
        <v>0.88281252837964297</v>
      </c>
      <c r="M51">
        <f t="shared" si="1"/>
        <v>60.031251929815724</v>
      </c>
      <c r="N51">
        <v>0.40171656477096801</v>
      </c>
      <c r="O51">
        <f t="shared" si="2"/>
        <v>27.316726404425825</v>
      </c>
      <c r="Q51">
        <v>0.58323161343285901</v>
      </c>
      <c r="R51">
        <v>0.75600000000000001</v>
      </c>
      <c r="S51">
        <v>0.29517490323603102</v>
      </c>
    </row>
    <row r="52" spans="1:19">
      <c r="A52" s="1" t="s">
        <v>14</v>
      </c>
      <c r="B52" t="s">
        <v>117</v>
      </c>
      <c r="C52" t="s">
        <v>118</v>
      </c>
      <c r="D52" t="s">
        <v>17</v>
      </c>
      <c r="E52" t="s">
        <v>18</v>
      </c>
      <c r="F52" t="s">
        <v>19</v>
      </c>
      <c r="G52" t="s">
        <v>20</v>
      </c>
      <c r="H52">
        <v>35</v>
      </c>
      <c r="I52">
        <v>0.15115248594366901</v>
      </c>
      <c r="J52">
        <f t="shared" si="0"/>
        <v>5.2903370080284153</v>
      </c>
      <c r="L52">
        <v>0.975603275102218</v>
      </c>
      <c r="M52">
        <f t="shared" si="1"/>
        <v>34.146114628577628</v>
      </c>
      <c r="N52">
        <v>0.27531496967177899</v>
      </c>
      <c r="O52">
        <f t="shared" si="2"/>
        <v>9.636023938512265</v>
      </c>
      <c r="Q52">
        <v>0.38878334062002801</v>
      </c>
      <c r="R52">
        <v>0.94099999999999995</v>
      </c>
      <c r="S52">
        <v>0.18049807648139801</v>
      </c>
    </row>
    <row r="53" spans="1:19">
      <c r="A53" s="1" t="s">
        <v>14</v>
      </c>
      <c r="B53" t="s">
        <v>119</v>
      </c>
      <c r="C53" t="s">
        <v>120</v>
      </c>
      <c r="D53" t="s">
        <v>17</v>
      </c>
      <c r="E53" t="s">
        <v>18</v>
      </c>
      <c r="F53" t="s">
        <v>19</v>
      </c>
      <c r="G53" t="s">
        <v>20</v>
      </c>
      <c r="H53">
        <v>549</v>
      </c>
      <c r="I53">
        <v>0.25755177121228501</v>
      </c>
      <c r="J53">
        <f t="shared" si="0"/>
        <v>141.39592239554446</v>
      </c>
      <c r="L53">
        <v>0.92325708765309999</v>
      </c>
      <c r="M53">
        <f t="shared" si="1"/>
        <v>506.8681411215519</v>
      </c>
      <c r="N53">
        <v>0.318692447349329</v>
      </c>
      <c r="O53">
        <f t="shared" si="2"/>
        <v>174.96215359478163</v>
      </c>
      <c r="Q53">
        <v>0.507495587382083</v>
      </c>
      <c r="R53">
        <v>0.84899999999999998</v>
      </c>
      <c r="S53">
        <v>0.174775027797092</v>
      </c>
    </row>
    <row r="54" spans="1:19">
      <c r="A54" s="1" t="s">
        <v>14</v>
      </c>
      <c r="B54" t="s">
        <v>121</v>
      </c>
      <c r="C54" t="s">
        <v>122</v>
      </c>
      <c r="D54" t="s">
        <v>17</v>
      </c>
      <c r="E54" t="s">
        <v>18</v>
      </c>
      <c r="F54" t="s">
        <v>19</v>
      </c>
      <c r="G54" t="s">
        <v>20</v>
      </c>
      <c r="H54">
        <v>733</v>
      </c>
      <c r="I54">
        <v>0.29527173444252702</v>
      </c>
      <c r="J54">
        <f t="shared" si="0"/>
        <v>216.4341813463723</v>
      </c>
      <c r="L54">
        <v>0.86630291636414303</v>
      </c>
      <c r="M54">
        <f t="shared" si="1"/>
        <v>635.00003769491684</v>
      </c>
      <c r="N54">
        <v>0.35422374688629998</v>
      </c>
      <c r="O54">
        <f t="shared" si="2"/>
        <v>259.64600646765791</v>
      </c>
      <c r="Q54">
        <v>0.54338911881130503</v>
      </c>
      <c r="R54">
        <v>0.745</v>
      </c>
      <c r="S54">
        <v>0.20522504312409001</v>
      </c>
    </row>
    <row r="55" spans="1:19">
      <c r="A55" s="1" t="s">
        <v>14</v>
      </c>
      <c r="B55" t="s">
        <v>123</v>
      </c>
      <c r="C55" t="s">
        <v>124</v>
      </c>
      <c r="D55" t="s">
        <v>17</v>
      </c>
      <c r="E55" t="s">
        <v>18</v>
      </c>
      <c r="F55" t="s">
        <v>19</v>
      </c>
      <c r="G55" t="s">
        <v>20</v>
      </c>
      <c r="H55">
        <v>13</v>
      </c>
      <c r="I55">
        <v>0.45561873418002002</v>
      </c>
      <c r="J55">
        <f t="shared" si="0"/>
        <v>5.9230435443402607</v>
      </c>
      <c r="L55">
        <v>0.93439698078823397</v>
      </c>
      <c r="M55">
        <f t="shared" si="1"/>
        <v>12.147160750247041</v>
      </c>
      <c r="N55">
        <v>0.50812561135647105</v>
      </c>
      <c r="O55">
        <f t="shared" si="2"/>
        <v>6.605632947634124</v>
      </c>
      <c r="Q55">
        <v>0.67499535863590898</v>
      </c>
      <c r="R55">
        <v>0.82199999999999995</v>
      </c>
      <c r="S55">
        <v>0.31642270931626298</v>
      </c>
    </row>
    <row r="56" spans="1:19">
      <c r="A56" s="1" t="s">
        <v>14</v>
      </c>
      <c r="B56" t="s">
        <v>125</v>
      </c>
      <c r="C56" t="s">
        <v>126</v>
      </c>
      <c r="D56" t="s">
        <v>17</v>
      </c>
      <c r="E56" t="s">
        <v>18</v>
      </c>
      <c r="F56" t="s">
        <v>19</v>
      </c>
      <c r="G56" t="s">
        <v>20</v>
      </c>
      <c r="H56">
        <v>69</v>
      </c>
      <c r="I56">
        <v>0.88177358359103397</v>
      </c>
      <c r="J56">
        <f t="shared" si="0"/>
        <v>60.842377267781345</v>
      </c>
      <c r="L56">
        <v>0.70565131939149295</v>
      </c>
      <c r="M56">
        <f t="shared" si="1"/>
        <v>48.689941038013011</v>
      </c>
      <c r="N56">
        <v>0.65550138961126003</v>
      </c>
      <c r="O56">
        <f t="shared" si="2"/>
        <v>45.229595883176941</v>
      </c>
      <c r="Q56">
        <v>0.93902799936478698</v>
      </c>
      <c r="R56">
        <v>0.48</v>
      </c>
      <c r="S56">
        <v>0.36081610200125602</v>
      </c>
    </row>
    <row r="57" spans="1:19">
      <c r="A57" s="1" t="s">
        <v>14</v>
      </c>
      <c r="B57" t="s">
        <v>127</v>
      </c>
      <c r="C57" t="s">
        <v>128</v>
      </c>
      <c r="D57" t="s">
        <v>17</v>
      </c>
      <c r="E57" t="s">
        <v>18</v>
      </c>
      <c r="F57" t="s">
        <v>19</v>
      </c>
      <c r="G57" t="s">
        <v>20</v>
      </c>
      <c r="H57">
        <v>168</v>
      </c>
      <c r="I57">
        <v>0.270361376888547</v>
      </c>
      <c r="J57">
        <f t="shared" si="0"/>
        <v>45.420711317275895</v>
      </c>
      <c r="L57">
        <v>0.79132357738797099</v>
      </c>
      <c r="M57">
        <f t="shared" si="1"/>
        <v>132.94236100117914</v>
      </c>
      <c r="N57">
        <v>0.361608871611039</v>
      </c>
      <c r="O57">
        <f t="shared" si="2"/>
        <v>60.750290430654552</v>
      </c>
      <c r="Q57">
        <v>0.51996286106658396</v>
      </c>
      <c r="R57">
        <v>0.61299999999999999</v>
      </c>
      <c r="S57">
        <v>0.24069047314613301</v>
      </c>
    </row>
    <row r="58" spans="1:19">
      <c r="A58" s="1" t="s">
        <v>14</v>
      </c>
      <c r="B58" t="s">
        <v>129</v>
      </c>
      <c r="C58" t="s">
        <v>130</v>
      </c>
      <c r="D58" t="s">
        <v>17</v>
      </c>
      <c r="E58" t="s">
        <v>18</v>
      </c>
      <c r="F58" t="s">
        <v>19</v>
      </c>
      <c r="G58" t="s">
        <v>20</v>
      </c>
      <c r="H58">
        <v>47</v>
      </c>
      <c r="I58">
        <v>0.34027567852246698</v>
      </c>
      <c r="J58">
        <f t="shared" si="0"/>
        <v>15.992956890555948</v>
      </c>
      <c r="L58">
        <v>0.865056916297404</v>
      </c>
      <c r="M58">
        <f t="shared" si="1"/>
        <v>40.65767506597799</v>
      </c>
      <c r="N58">
        <v>0.40903889024557999</v>
      </c>
      <c r="O58">
        <f t="shared" si="2"/>
        <v>19.224827841542261</v>
      </c>
      <c r="Q58">
        <v>0.58333153396886295</v>
      </c>
      <c r="R58">
        <v>0.72699999999999998</v>
      </c>
      <c r="S58">
        <v>0.30654867249020201</v>
      </c>
    </row>
    <row r="59" spans="1:19">
      <c r="A59" s="1" t="s">
        <v>14</v>
      </c>
      <c r="B59" t="s">
        <v>131</v>
      </c>
      <c r="C59" t="s">
        <v>132</v>
      </c>
      <c r="D59" t="s">
        <v>17</v>
      </c>
      <c r="E59" t="s">
        <v>18</v>
      </c>
      <c r="F59" t="s">
        <v>19</v>
      </c>
      <c r="G59" t="s">
        <v>20</v>
      </c>
      <c r="H59">
        <v>31</v>
      </c>
      <c r="I59">
        <v>0.36324337573755999</v>
      </c>
      <c r="J59">
        <f t="shared" si="0"/>
        <v>11.260544647864359</v>
      </c>
      <c r="L59">
        <v>0.88140467349082297</v>
      </c>
      <c r="M59">
        <f t="shared" si="1"/>
        <v>27.323544878215511</v>
      </c>
      <c r="N59">
        <v>0.42676215217005098</v>
      </c>
      <c r="O59">
        <f t="shared" si="2"/>
        <v>13.22962671727158</v>
      </c>
      <c r="Q59">
        <v>0.60269675271861201</v>
      </c>
      <c r="R59">
        <v>0.69699999999999995</v>
      </c>
      <c r="S59">
        <v>0.208393135881553</v>
      </c>
    </row>
    <row r="60" spans="1:19">
      <c r="A60" s="1" t="s">
        <v>14</v>
      </c>
      <c r="B60" t="s">
        <v>133</v>
      </c>
      <c r="C60" t="s">
        <v>134</v>
      </c>
      <c r="D60" t="s">
        <v>17</v>
      </c>
      <c r="E60" t="s">
        <v>18</v>
      </c>
      <c r="F60" t="s">
        <v>19</v>
      </c>
      <c r="G60" t="s">
        <v>20</v>
      </c>
      <c r="H60">
        <v>63</v>
      </c>
      <c r="I60">
        <v>0.167044587167266</v>
      </c>
      <c r="J60">
        <f t="shared" si="0"/>
        <v>10.523808991537758</v>
      </c>
      <c r="L60">
        <v>0.92510997019355601</v>
      </c>
      <c r="M60">
        <f t="shared" si="1"/>
        <v>58.281928122194032</v>
      </c>
      <c r="N60">
        <v>0.25968062687833199</v>
      </c>
      <c r="O60">
        <f t="shared" si="2"/>
        <v>16.359879493334915</v>
      </c>
      <c r="Q60">
        <v>0.40871088457155902</v>
      </c>
      <c r="R60">
        <v>0.81100000000000005</v>
      </c>
      <c r="S60">
        <v>0.14815640229513799</v>
      </c>
    </row>
    <row r="61" spans="1:19">
      <c r="A61" s="1" t="s">
        <v>14</v>
      </c>
      <c r="B61" t="s">
        <v>135</v>
      </c>
      <c r="C61" t="s">
        <v>136</v>
      </c>
      <c r="D61" t="s">
        <v>17</v>
      </c>
      <c r="E61" t="s">
        <v>18</v>
      </c>
      <c r="F61" t="s">
        <v>19</v>
      </c>
      <c r="G61" t="s">
        <v>20</v>
      </c>
      <c r="H61">
        <v>313</v>
      </c>
      <c r="I61">
        <v>0.30550285721610099</v>
      </c>
      <c r="J61">
        <f t="shared" si="0"/>
        <v>95.622394308639613</v>
      </c>
      <c r="L61">
        <v>0.81684961289037195</v>
      </c>
      <c r="M61">
        <f t="shared" si="1"/>
        <v>255.67392883468642</v>
      </c>
      <c r="N61">
        <v>0.36924561030254499</v>
      </c>
      <c r="O61">
        <f t="shared" si="2"/>
        <v>115.57387602469659</v>
      </c>
      <c r="Q61">
        <v>0.55272312889556297</v>
      </c>
      <c r="R61">
        <v>0.66300000000000003</v>
      </c>
      <c r="S61">
        <v>0.20122793253262999</v>
      </c>
    </row>
    <row r="62" spans="1:19">
      <c r="A62" s="1" t="s">
        <v>14</v>
      </c>
      <c r="B62" t="s">
        <v>137</v>
      </c>
      <c r="C62" t="s">
        <v>138</v>
      </c>
      <c r="D62" t="s">
        <v>17</v>
      </c>
      <c r="E62" t="s">
        <v>18</v>
      </c>
      <c r="F62" t="s">
        <v>19</v>
      </c>
      <c r="G62" t="s">
        <v>20</v>
      </c>
      <c r="H62">
        <v>262</v>
      </c>
      <c r="I62">
        <v>0.34417069765358599</v>
      </c>
      <c r="J62">
        <f t="shared" si="0"/>
        <v>90.172722785239529</v>
      </c>
      <c r="L62">
        <v>0.81984456044484499</v>
      </c>
      <c r="M62">
        <f t="shared" si="1"/>
        <v>214.79927483654939</v>
      </c>
      <c r="N62">
        <v>0.38461209583341499</v>
      </c>
      <c r="O62">
        <f t="shared" si="2"/>
        <v>100.76836910835473</v>
      </c>
      <c r="Q62">
        <v>0.58666063243888</v>
      </c>
      <c r="R62">
        <v>0.66800000000000004</v>
      </c>
      <c r="S62">
        <v>0.231074460506455</v>
      </c>
    </row>
    <row r="63" spans="1:19">
      <c r="A63" s="1" t="s">
        <v>14</v>
      </c>
      <c r="B63" t="s">
        <v>139</v>
      </c>
      <c r="C63" t="s">
        <v>140</v>
      </c>
      <c r="D63" t="s">
        <v>17</v>
      </c>
      <c r="E63" t="s">
        <v>18</v>
      </c>
      <c r="F63" t="s">
        <v>19</v>
      </c>
      <c r="G63" t="s">
        <v>20</v>
      </c>
      <c r="H63">
        <v>41</v>
      </c>
      <c r="I63">
        <v>0.21082283121284201</v>
      </c>
      <c r="J63">
        <f t="shared" si="0"/>
        <v>8.6437360797265228</v>
      </c>
      <c r="L63">
        <v>0.76986755549160701</v>
      </c>
      <c r="M63">
        <f t="shared" si="1"/>
        <v>31.564569775155888</v>
      </c>
      <c r="N63">
        <v>0.30352221824103298</v>
      </c>
      <c r="O63">
        <f t="shared" si="2"/>
        <v>12.444410947882352</v>
      </c>
      <c r="Q63">
        <v>0.45915447423807398</v>
      </c>
      <c r="R63">
        <v>0.54200000000000004</v>
      </c>
      <c r="S63">
        <v>0.16488326498585201</v>
      </c>
    </row>
    <row r="64" spans="1:19">
      <c r="A64" s="1" t="s">
        <v>14</v>
      </c>
      <c r="B64" t="s">
        <v>141</v>
      </c>
      <c r="C64" t="s">
        <v>142</v>
      </c>
      <c r="D64" t="s">
        <v>17</v>
      </c>
      <c r="E64" t="s">
        <v>18</v>
      </c>
      <c r="F64" t="s">
        <v>19</v>
      </c>
      <c r="G64" t="s">
        <v>20</v>
      </c>
      <c r="H64">
        <v>39</v>
      </c>
      <c r="I64">
        <v>0.27339449646806002</v>
      </c>
      <c r="J64">
        <f t="shared" si="0"/>
        <v>10.662385362254341</v>
      </c>
      <c r="L64">
        <v>0.80088058194681799</v>
      </c>
      <c r="M64">
        <f t="shared" si="1"/>
        <v>31.234342695925903</v>
      </c>
      <c r="N64">
        <v>0.39250968665080599</v>
      </c>
      <c r="O64">
        <f t="shared" si="2"/>
        <v>15.307877779381434</v>
      </c>
      <c r="Q64">
        <v>0.52287139572562202</v>
      </c>
      <c r="R64">
        <v>0.628</v>
      </c>
      <c r="S64">
        <v>0.28547036039956297</v>
      </c>
    </row>
    <row r="65" spans="1:19">
      <c r="A65" s="1" t="s">
        <v>14</v>
      </c>
      <c r="B65" t="s">
        <v>143</v>
      </c>
      <c r="C65" t="s">
        <v>144</v>
      </c>
      <c r="D65" t="s">
        <v>17</v>
      </c>
      <c r="E65" t="s">
        <v>18</v>
      </c>
      <c r="F65" t="s">
        <v>19</v>
      </c>
      <c r="G65" t="s">
        <v>20</v>
      </c>
      <c r="H65">
        <v>24</v>
      </c>
      <c r="I65">
        <v>0.16891156549994099</v>
      </c>
      <c r="J65">
        <f t="shared" si="0"/>
        <v>4.0538775719985836</v>
      </c>
      <c r="L65">
        <v>0.89755795514621195</v>
      </c>
      <c r="M65">
        <f t="shared" si="1"/>
        <v>21.541390923509088</v>
      </c>
      <c r="N65">
        <v>0.33499200719292299</v>
      </c>
      <c r="O65">
        <f t="shared" si="2"/>
        <v>8.0398081726301527</v>
      </c>
      <c r="Q65">
        <v>0.41098852234574801</v>
      </c>
      <c r="R65">
        <v>0.79200000000000004</v>
      </c>
      <c r="S65">
        <v>0.292181292242776</v>
      </c>
    </row>
    <row r="66" spans="1:19">
      <c r="A66" s="1" t="s">
        <v>14</v>
      </c>
      <c r="B66" t="s">
        <v>145</v>
      </c>
      <c r="C66" t="s">
        <v>146</v>
      </c>
      <c r="D66" t="s">
        <v>17</v>
      </c>
      <c r="E66" t="s">
        <v>18</v>
      </c>
      <c r="F66" t="s">
        <v>19</v>
      </c>
      <c r="G66" t="s">
        <v>20</v>
      </c>
      <c r="H66">
        <v>379</v>
      </c>
      <c r="I66">
        <v>0.38326625420749899</v>
      </c>
      <c r="J66">
        <f t="shared" si="0"/>
        <v>145.25791034464211</v>
      </c>
      <c r="L66">
        <v>0.78199805472971595</v>
      </c>
      <c r="M66">
        <f t="shared" si="1"/>
        <v>296.37726274256232</v>
      </c>
      <c r="N66">
        <v>0.40337199591926898</v>
      </c>
      <c r="O66">
        <f t="shared" si="2"/>
        <v>152.87798645340294</v>
      </c>
      <c r="Q66">
        <v>0.61908501371580504</v>
      </c>
      <c r="R66">
        <v>0.61099999999999999</v>
      </c>
      <c r="S66">
        <v>0.224864043357168</v>
      </c>
    </row>
    <row r="67" spans="1:19">
      <c r="A67" s="1" t="s">
        <v>14</v>
      </c>
      <c r="B67" t="s">
        <v>147</v>
      </c>
      <c r="C67" t="s">
        <v>148</v>
      </c>
      <c r="D67" t="s">
        <v>17</v>
      </c>
      <c r="E67" t="s">
        <v>18</v>
      </c>
      <c r="F67" t="s">
        <v>19</v>
      </c>
      <c r="G67" t="s">
        <v>20</v>
      </c>
      <c r="H67">
        <v>58</v>
      </c>
      <c r="I67">
        <v>0.190957879341007</v>
      </c>
      <c r="J67">
        <f t="shared" si="0"/>
        <v>11.075557001778407</v>
      </c>
      <c r="L67">
        <v>0.86028330277950904</v>
      </c>
      <c r="M67">
        <f t="shared" si="1"/>
        <v>49.896431561211521</v>
      </c>
      <c r="N67">
        <v>0.29839117350547301</v>
      </c>
      <c r="O67">
        <f t="shared" si="2"/>
        <v>17.306688063317434</v>
      </c>
      <c r="Q67">
        <v>0.43698727594863301</v>
      </c>
      <c r="R67">
        <v>0.72199999999999998</v>
      </c>
      <c r="S67">
        <v>0.15843258158781601</v>
      </c>
    </row>
    <row r="68" spans="1:19">
      <c r="A68" s="1" t="s">
        <v>14</v>
      </c>
      <c r="B68" t="s">
        <v>149</v>
      </c>
      <c r="C68" t="s">
        <v>150</v>
      </c>
      <c r="D68" t="s">
        <v>17</v>
      </c>
      <c r="E68" t="s">
        <v>18</v>
      </c>
      <c r="F68" t="s">
        <v>19</v>
      </c>
      <c r="G68" t="s">
        <v>20</v>
      </c>
      <c r="H68">
        <v>38</v>
      </c>
      <c r="I68">
        <v>0.23357082172302701</v>
      </c>
      <c r="J68">
        <f t="shared" ref="J68:J131" si="3">H68*I68</f>
        <v>8.8756912254750269</v>
      </c>
      <c r="L68">
        <v>0.78560810873568598</v>
      </c>
      <c r="M68">
        <f t="shared" ref="M68:O131" si="4">L68*H68</f>
        <v>29.853108131956066</v>
      </c>
      <c r="N68">
        <v>0.329062889997283</v>
      </c>
      <c r="O68">
        <f t="shared" ref="O68:O131" si="5">N68*H68</f>
        <v>12.504389819896755</v>
      </c>
      <c r="Q68">
        <v>0.48329165285883802</v>
      </c>
      <c r="R68">
        <v>0.57099999999999995</v>
      </c>
      <c r="S68">
        <v>0.209307464952523</v>
      </c>
    </row>
    <row r="69" spans="1:19">
      <c r="A69" s="1" t="s">
        <v>14</v>
      </c>
      <c r="B69" t="s">
        <v>151</v>
      </c>
      <c r="C69" t="s">
        <v>152</v>
      </c>
      <c r="D69" t="s">
        <v>17</v>
      </c>
      <c r="E69" t="s">
        <v>18</v>
      </c>
      <c r="F69" t="s">
        <v>19</v>
      </c>
      <c r="G69" t="s">
        <v>20</v>
      </c>
      <c r="H69">
        <v>71</v>
      </c>
      <c r="I69">
        <v>0.155035586935176</v>
      </c>
      <c r="J69">
        <f t="shared" si="3"/>
        <v>11.007526672397496</v>
      </c>
      <c r="L69">
        <v>0.90870425229059903</v>
      </c>
      <c r="M69">
        <f t="shared" si="4"/>
        <v>64.518001912632528</v>
      </c>
      <c r="N69">
        <v>0.274921272121674</v>
      </c>
      <c r="O69">
        <f t="shared" si="5"/>
        <v>19.519410320638855</v>
      </c>
      <c r="Q69">
        <v>0.393745586559616</v>
      </c>
      <c r="R69">
        <v>0.81399999999999995</v>
      </c>
      <c r="S69">
        <v>0.20394015312194799</v>
      </c>
    </row>
    <row r="70" spans="1:19">
      <c r="A70" s="1" t="s">
        <v>14</v>
      </c>
      <c r="B70" t="s">
        <v>153</v>
      </c>
      <c r="C70" t="s">
        <v>154</v>
      </c>
      <c r="D70" t="s">
        <v>17</v>
      </c>
      <c r="E70" t="s">
        <v>18</v>
      </c>
      <c r="F70" t="s">
        <v>19</v>
      </c>
      <c r="G70" t="s">
        <v>20</v>
      </c>
      <c r="H70">
        <v>193</v>
      </c>
      <c r="I70">
        <v>0.29255982018085003</v>
      </c>
      <c r="J70">
        <f t="shared" si="3"/>
        <v>56.464045294904054</v>
      </c>
      <c r="L70">
        <v>0.90260100474786698</v>
      </c>
      <c r="M70">
        <f t="shared" si="4"/>
        <v>174.20199391633832</v>
      </c>
      <c r="N70">
        <v>0.374889106494324</v>
      </c>
      <c r="O70">
        <f t="shared" si="5"/>
        <v>72.353597553404526</v>
      </c>
      <c r="Q70">
        <v>0.54088799226905504</v>
      </c>
      <c r="R70">
        <v>0.80700000000000005</v>
      </c>
      <c r="S70">
        <v>0.200043810653624</v>
      </c>
    </row>
    <row r="71" spans="1:19">
      <c r="A71" s="1" t="s">
        <v>14</v>
      </c>
      <c r="B71" t="s">
        <v>155</v>
      </c>
      <c r="C71" t="s">
        <v>156</v>
      </c>
      <c r="D71" t="s">
        <v>17</v>
      </c>
      <c r="E71" t="s">
        <v>18</v>
      </c>
      <c r="F71" t="s">
        <v>19</v>
      </c>
      <c r="G71" t="s">
        <v>20</v>
      </c>
      <c r="H71">
        <v>11</v>
      </c>
      <c r="I71">
        <v>0.67672543217119296</v>
      </c>
      <c r="J71">
        <f t="shared" si="3"/>
        <v>7.4439797538831227</v>
      </c>
      <c r="L71">
        <v>0.61951190391796196</v>
      </c>
      <c r="M71">
        <f t="shared" si="4"/>
        <v>6.8146309430975816</v>
      </c>
      <c r="N71">
        <v>0.66655942716021399</v>
      </c>
      <c r="O71">
        <f t="shared" si="5"/>
        <v>7.3321536987623537</v>
      </c>
      <c r="Q71">
        <v>0.82263323065093397</v>
      </c>
      <c r="R71">
        <v>0.26800000000000002</v>
      </c>
      <c r="S71">
        <v>0.69187721750458298</v>
      </c>
    </row>
    <row r="72" spans="1:19">
      <c r="A72" s="1" t="s">
        <v>14</v>
      </c>
      <c r="B72" t="s">
        <v>157</v>
      </c>
      <c r="C72" t="s">
        <v>158</v>
      </c>
      <c r="D72" t="s">
        <v>17</v>
      </c>
      <c r="E72" t="s">
        <v>18</v>
      </c>
      <c r="F72" t="s">
        <v>19</v>
      </c>
      <c r="G72" t="s">
        <v>20</v>
      </c>
      <c r="H72">
        <v>8</v>
      </c>
      <c r="I72">
        <v>1.8410083717614399E-2</v>
      </c>
      <c r="J72">
        <f t="shared" si="3"/>
        <v>0.14728066974091519</v>
      </c>
      <c r="L72">
        <v>0.87552653850942697</v>
      </c>
      <c r="M72">
        <f t="shared" si="4"/>
        <v>7.0042123080754157</v>
      </c>
      <c r="N72">
        <v>9.6336305630214905E-2</v>
      </c>
      <c r="O72">
        <f t="shared" si="5"/>
        <v>0.77069044504171924</v>
      </c>
      <c r="Q72">
        <v>0.13568376364773499</v>
      </c>
      <c r="R72">
        <v>0.70899999999999996</v>
      </c>
      <c r="S72">
        <v>7.0235492396358998E-2</v>
      </c>
    </row>
    <row r="73" spans="1:19">
      <c r="A73" s="1" t="s">
        <v>14</v>
      </c>
      <c r="B73" t="s">
        <v>159</v>
      </c>
      <c r="C73" t="s">
        <v>160</v>
      </c>
      <c r="D73" t="s">
        <v>17</v>
      </c>
      <c r="E73" t="s">
        <v>18</v>
      </c>
      <c r="F73" t="s">
        <v>19</v>
      </c>
      <c r="G73" t="s">
        <v>20</v>
      </c>
      <c r="H73">
        <v>31</v>
      </c>
      <c r="I73">
        <v>0.17030261044682801</v>
      </c>
      <c r="J73">
        <f t="shared" si="3"/>
        <v>5.2793809238516687</v>
      </c>
      <c r="L73">
        <v>0.59283210857468105</v>
      </c>
      <c r="M73">
        <f t="shared" si="4"/>
        <v>18.377795365815114</v>
      </c>
      <c r="N73">
        <v>0.30613766546111199</v>
      </c>
      <c r="O73">
        <f t="shared" si="5"/>
        <v>9.4902676292944719</v>
      </c>
      <c r="Q73">
        <v>0.41267736846939801</v>
      </c>
      <c r="R73">
        <v>0.315</v>
      </c>
      <c r="S73">
        <v>0.227236678571653</v>
      </c>
    </row>
    <row r="74" spans="1:19">
      <c r="A74" s="1" t="s">
        <v>14</v>
      </c>
      <c r="B74" t="s">
        <v>161</v>
      </c>
      <c r="C74" t="s">
        <v>162</v>
      </c>
      <c r="D74" t="s">
        <v>17</v>
      </c>
      <c r="E74" t="s">
        <v>18</v>
      </c>
      <c r="F74" t="s">
        <v>19</v>
      </c>
      <c r="G74" t="s">
        <v>20</v>
      </c>
      <c r="H74">
        <v>10</v>
      </c>
      <c r="I74">
        <v>0.197018246601326</v>
      </c>
      <c r="J74">
        <f t="shared" si="3"/>
        <v>1.9701824660132599</v>
      </c>
      <c r="L74">
        <v>0.86666612698469503</v>
      </c>
      <c r="M74">
        <f t="shared" si="4"/>
        <v>8.6666612698469496</v>
      </c>
      <c r="N74">
        <v>0.35764318722557897</v>
      </c>
      <c r="O74">
        <f t="shared" si="5"/>
        <v>3.5764318722557897</v>
      </c>
      <c r="Q74">
        <v>0.44386737501344498</v>
      </c>
      <c r="R74">
        <v>0.72799999999999998</v>
      </c>
      <c r="S74">
        <v>0.31157493591308499</v>
      </c>
    </row>
    <row r="75" spans="1:19">
      <c r="A75" s="1" t="s">
        <v>14</v>
      </c>
      <c r="B75" t="s">
        <v>163</v>
      </c>
      <c r="C75" t="s">
        <v>164</v>
      </c>
      <c r="D75" t="s">
        <v>17</v>
      </c>
      <c r="E75" t="s">
        <v>18</v>
      </c>
      <c r="F75" t="s">
        <v>19</v>
      </c>
      <c r="G75" t="s">
        <v>20</v>
      </c>
      <c r="H75">
        <v>299</v>
      </c>
      <c r="I75">
        <v>0.39170785992322799</v>
      </c>
      <c r="J75">
        <f t="shared" si="3"/>
        <v>117.12065011704517</v>
      </c>
      <c r="L75">
        <v>0.74538244819155697</v>
      </c>
      <c r="M75">
        <f t="shared" si="4"/>
        <v>222.86935200927553</v>
      </c>
      <c r="N75">
        <v>0.39659386590951401</v>
      </c>
      <c r="O75">
        <f t="shared" si="5"/>
        <v>118.58156590694469</v>
      </c>
      <c r="Q75">
        <v>0.62586568840544998</v>
      </c>
      <c r="R75">
        <v>0.54500000000000004</v>
      </c>
      <c r="S75">
        <v>0.227316402596385</v>
      </c>
    </row>
    <row r="76" spans="1:19">
      <c r="A76" s="1" t="s">
        <v>14</v>
      </c>
      <c r="B76" t="s">
        <v>165</v>
      </c>
      <c r="C76" t="s">
        <v>166</v>
      </c>
      <c r="D76" t="s">
        <v>17</v>
      </c>
      <c r="E76" t="s">
        <v>18</v>
      </c>
      <c r="F76" t="s">
        <v>19</v>
      </c>
      <c r="G76" t="s">
        <v>20</v>
      </c>
      <c r="H76">
        <v>23</v>
      </c>
      <c r="I76">
        <v>2.1315297039101899E-2</v>
      </c>
      <c r="J76">
        <f t="shared" si="3"/>
        <v>0.49025183189934368</v>
      </c>
      <c r="L76">
        <v>0.97143833895314602</v>
      </c>
      <c r="M76">
        <f t="shared" si="4"/>
        <v>22.343081795922359</v>
      </c>
      <c r="N76">
        <v>0.11910566369288</v>
      </c>
      <c r="O76">
        <f t="shared" si="5"/>
        <v>2.7394302649362401</v>
      </c>
      <c r="Q76">
        <v>0.14599759257981601</v>
      </c>
      <c r="R76">
        <v>0.9</v>
      </c>
      <c r="S76">
        <v>0.119170208864496</v>
      </c>
    </row>
    <row r="77" spans="1:19">
      <c r="A77" s="1" t="s">
        <v>14</v>
      </c>
      <c r="B77" t="s">
        <v>167</v>
      </c>
      <c r="C77" t="s">
        <v>168</v>
      </c>
      <c r="D77" t="s">
        <v>17</v>
      </c>
      <c r="E77" t="s">
        <v>18</v>
      </c>
      <c r="F77" t="s">
        <v>19</v>
      </c>
      <c r="G77" t="s">
        <v>20</v>
      </c>
      <c r="H77">
        <v>86</v>
      </c>
      <c r="I77">
        <v>0.19458299784372199</v>
      </c>
      <c r="J77">
        <f t="shared" si="3"/>
        <v>16.734137814560093</v>
      </c>
      <c r="L77">
        <v>0.96583912873325195</v>
      </c>
      <c r="M77">
        <f t="shared" si="4"/>
        <v>83.062165071059667</v>
      </c>
      <c r="N77">
        <v>0.28200416619963198</v>
      </c>
      <c r="O77">
        <f t="shared" si="5"/>
        <v>24.252358293168349</v>
      </c>
      <c r="Q77">
        <v>0.44111562865502901</v>
      </c>
      <c r="R77">
        <v>0.92700000000000005</v>
      </c>
      <c r="S77">
        <v>0.14752100582128899</v>
      </c>
    </row>
    <row r="78" spans="1:19">
      <c r="A78" s="1" t="s">
        <v>14</v>
      </c>
      <c r="B78" t="s">
        <v>169</v>
      </c>
      <c r="C78" t="s">
        <v>170</v>
      </c>
      <c r="D78" t="s">
        <v>17</v>
      </c>
      <c r="E78" t="s">
        <v>18</v>
      </c>
      <c r="F78" t="s">
        <v>19</v>
      </c>
      <c r="G78" t="s">
        <v>20</v>
      </c>
      <c r="H78">
        <v>32</v>
      </c>
      <c r="I78">
        <v>0.23129303438837401</v>
      </c>
      <c r="J78">
        <f t="shared" si="3"/>
        <v>7.4013771004279683</v>
      </c>
      <c r="L78">
        <v>0.73267437033911298</v>
      </c>
      <c r="M78">
        <f t="shared" si="4"/>
        <v>23.445579850851615</v>
      </c>
      <c r="N78">
        <v>0.34832454133269602</v>
      </c>
      <c r="O78">
        <f t="shared" si="5"/>
        <v>11.146385322646273</v>
      </c>
      <c r="Q78">
        <v>0.48092934448666502</v>
      </c>
      <c r="R78">
        <v>0.44500000000000001</v>
      </c>
      <c r="S78">
        <v>0.28594645199778701</v>
      </c>
    </row>
    <row r="79" spans="1:19">
      <c r="A79" s="1" t="s">
        <v>14</v>
      </c>
      <c r="B79" t="s">
        <v>171</v>
      </c>
      <c r="C79" t="s">
        <v>172</v>
      </c>
      <c r="D79" t="s">
        <v>17</v>
      </c>
      <c r="E79" t="s">
        <v>18</v>
      </c>
      <c r="F79" t="s">
        <v>19</v>
      </c>
      <c r="G79" t="s">
        <v>20</v>
      </c>
      <c r="H79">
        <v>160</v>
      </c>
      <c r="I79">
        <v>0.17222285753715899</v>
      </c>
      <c r="J79">
        <f t="shared" si="3"/>
        <v>27.555657205945437</v>
      </c>
      <c r="L79">
        <v>0.94992537458220005</v>
      </c>
      <c r="M79">
        <f t="shared" si="4"/>
        <v>151.98805993315202</v>
      </c>
      <c r="N79">
        <v>0.30515787233034503</v>
      </c>
      <c r="O79">
        <f t="shared" si="5"/>
        <v>48.825259572855202</v>
      </c>
      <c r="Q79">
        <v>0.41499741871144102</v>
      </c>
      <c r="R79">
        <v>0.89</v>
      </c>
      <c r="S79">
        <v>0.22619932612850799</v>
      </c>
    </row>
    <row r="80" spans="1:19">
      <c r="A80" s="1" t="s">
        <v>14</v>
      </c>
      <c r="B80" t="s">
        <v>173</v>
      </c>
      <c r="C80" t="s">
        <v>174</v>
      </c>
      <c r="D80" t="s">
        <v>17</v>
      </c>
      <c r="E80" t="s">
        <v>18</v>
      </c>
      <c r="F80" t="s">
        <v>19</v>
      </c>
      <c r="G80" t="s">
        <v>20</v>
      </c>
      <c r="H80">
        <v>142</v>
      </c>
      <c r="I80">
        <v>0.35296898449568398</v>
      </c>
      <c r="J80">
        <f t="shared" si="3"/>
        <v>50.121595798387126</v>
      </c>
      <c r="L80">
        <v>0.862510194847939</v>
      </c>
      <c r="M80">
        <f t="shared" si="4"/>
        <v>122.47644766840733</v>
      </c>
      <c r="N80">
        <v>0.405344587578153</v>
      </c>
      <c r="O80">
        <f t="shared" si="5"/>
        <v>57.55893143609773</v>
      </c>
      <c r="Q80">
        <v>0.59411192926559198</v>
      </c>
      <c r="R80">
        <v>0.74199999999999999</v>
      </c>
      <c r="S80">
        <v>0.25300781821935903</v>
      </c>
    </row>
    <row r="81" spans="1:19">
      <c r="A81" s="1" t="s">
        <v>14</v>
      </c>
      <c r="B81" t="s">
        <v>175</v>
      </c>
      <c r="C81" t="s">
        <v>176</v>
      </c>
      <c r="D81" t="s">
        <v>17</v>
      </c>
      <c r="E81" t="s">
        <v>18</v>
      </c>
      <c r="F81" t="s">
        <v>19</v>
      </c>
      <c r="G81" t="s">
        <v>20</v>
      </c>
      <c r="H81">
        <v>291</v>
      </c>
      <c r="I81">
        <v>0.23448957792716901</v>
      </c>
      <c r="J81">
        <f t="shared" si="3"/>
        <v>68.236467176806187</v>
      </c>
      <c r="L81">
        <v>0.81479613018654995</v>
      </c>
      <c r="M81">
        <f t="shared" si="4"/>
        <v>237.10567388428603</v>
      </c>
      <c r="N81">
        <v>0.32031643255035902</v>
      </c>
      <c r="O81">
        <f t="shared" si="5"/>
        <v>93.212081872154471</v>
      </c>
      <c r="Q81">
        <v>0.48424123939124503</v>
      </c>
      <c r="R81">
        <v>0.66</v>
      </c>
      <c r="S81">
        <v>0.18357789772872499</v>
      </c>
    </row>
    <row r="82" spans="1:19">
      <c r="A82" s="1" t="s">
        <v>14</v>
      </c>
      <c r="B82" t="s">
        <v>177</v>
      </c>
      <c r="C82" t="s">
        <v>178</v>
      </c>
      <c r="D82" t="s">
        <v>17</v>
      </c>
      <c r="E82" t="s">
        <v>18</v>
      </c>
      <c r="F82" t="s">
        <v>19</v>
      </c>
      <c r="G82" t="s">
        <v>20</v>
      </c>
      <c r="H82">
        <v>10</v>
      </c>
      <c r="I82">
        <v>0.16747246307989699</v>
      </c>
      <c r="J82">
        <f t="shared" si="3"/>
        <v>1.6747246307989698</v>
      </c>
      <c r="L82">
        <v>0.68263368083045395</v>
      </c>
      <c r="M82">
        <f t="shared" si="4"/>
        <v>6.8263368083045393</v>
      </c>
      <c r="N82">
        <v>0.31339407930145502</v>
      </c>
      <c r="O82">
        <f t="shared" si="5"/>
        <v>3.13394079301455</v>
      </c>
      <c r="Q82">
        <v>0.40923399550855599</v>
      </c>
      <c r="R82">
        <v>0.41699999999999998</v>
      </c>
      <c r="S82">
        <v>0.26324094283559002</v>
      </c>
    </row>
    <row r="83" spans="1:19">
      <c r="A83" s="1" t="s">
        <v>14</v>
      </c>
      <c r="B83" t="s">
        <v>179</v>
      </c>
      <c r="C83" t="s">
        <v>180</v>
      </c>
      <c r="D83" t="s">
        <v>17</v>
      </c>
      <c r="E83" t="s">
        <v>18</v>
      </c>
      <c r="F83" t="s">
        <v>19</v>
      </c>
      <c r="G83" t="s">
        <v>20</v>
      </c>
      <c r="H83">
        <v>30</v>
      </c>
      <c r="I83">
        <v>0.164250735362062</v>
      </c>
      <c r="J83">
        <f t="shared" si="3"/>
        <v>4.9275220608618602</v>
      </c>
      <c r="L83">
        <v>0.85354530454343303</v>
      </c>
      <c r="M83">
        <f t="shared" si="4"/>
        <v>25.606359136302991</v>
      </c>
      <c r="N83">
        <v>0.32251690580659598</v>
      </c>
      <c r="O83">
        <f t="shared" si="5"/>
        <v>9.6755071741978789</v>
      </c>
      <c r="Q83">
        <v>0.40527858981454001</v>
      </c>
      <c r="R83">
        <v>0.72799999999999998</v>
      </c>
      <c r="S83">
        <v>0.27029828493830899</v>
      </c>
    </row>
    <row r="84" spans="1:19">
      <c r="A84" s="1" t="s">
        <v>14</v>
      </c>
      <c r="B84" t="s">
        <v>181</v>
      </c>
      <c r="C84" t="s">
        <v>182</v>
      </c>
      <c r="D84" t="s">
        <v>17</v>
      </c>
      <c r="E84" t="s">
        <v>18</v>
      </c>
      <c r="F84" t="s">
        <v>19</v>
      </c>
      <c r="G84" t="s">
        <v>20</v>
      </c>
      <c r="H84">
        <v>17</v>
      </c>
      <c r="I84">
        <v>3.4081444629487E-2</v>
      </c>
      <c r="J84">
        <f t="shared" si="3"/>
        <v>0.57938455870127903</v>
      </c>
      <c r="L84">
        <v>0.96712180795163405</v>
      </c>
      <c r="M84">
        <f t="shared" si="4"/>
        <v>16.441070735177778</v>
      </c>
      <c r="N84">
        <v>0.161421789340086</v>
      </c>
      <c r="O84">
        <f t="shared" si="5"/>
        <v>2.744170418781462</v>
      </c>
      <c r="Q84">
        <v>0.18461160480719199</v>
      </c>
      <c r="R84">
        <v>0.93</v>
      </c>
      <c r="S84">
        <v>0.17679660079824899</v>
      </c>
    </row>
    <row r="85" spans="1:19">
      <c r="A85" s="1" t="s">
        <v>14</v>
      </c>
      <c r="B85" t="s">
        <v>183</v>
      </c>
      <c r="C85" t="s">
        <v>184</v>
      </c>
      <c r="D85" t="s">
        <v>17</v>
      </c>
      <c r="E85" t="s">
        <v>18</v>
      </c>
      <c r="F85" t="s">
        <v>19</v>
      </c>
      <c r="G85" t="s">
        <v>20</v>
      </c>
      <c r="H85">
        <v>17</v>
      </c>
      <c r="I85">
        <v>0.211303767818452</v>
      </c>
      <c r="J85">
        <f t="shared" si="3"/>
        <v>3.592164052913684</v>
      </c>
      <c r="L85">
        <v>0.85971899042788202</v>
      </c>
      <c r="M85">
        <f t="shared" si="4"/>
        <v>14.615222837273995</v>
      </c>
      <c r="N85">
        <v>0.27812598366514302</v>
      </c>
      <c r="O85">
        <f t="shared" si="5"/>
        <v>4.7281417223074316</v>
      </c>
      <c r="Q85">
        <v>0.45967789572531298</v>
      </c>
      <c r="R85">
        <v>0.69299999999999995</v>
      </c>
      <c r="S85">
        <v>0.11218244261721599</v>
      </c>
    </row>
    <row r="86" spans="1:19">
      <c r="A86" s="1" t="s">
        <v>14</v>
      </c>
      <c r="B86" t="s">
        <v>185</v>
      </c>
      <c r="C86" t="s">
        <v>186</v>
      </c>
      <c r="D86" t="s">
        <v>17</v>
      </c>
      <c r="E86" t="s">
        <v>18</v>
      </c>
      <c r="F86" t="s">
        <v>19</v>
      </c>
      <c r="G86" t="s">
        <v>20</v>
      </c>
      <c r="H86">
        <v>170</v>
      </c>
      <c r="I86">
        <v>0.539472030650333</v>
      </c>
      <c r="J86">
        <f t="shared" si="3"/>
        <v>91.710245210556607</v>
      </c>
      <c r="L86">
        <v>0.80305227037307403</v>
      </c>
      <c r="M86">
        <f t="shared" si="4"/>
        <v>136.51888596342258</v>
      </c>
      <c r="N86">
        <v>0.54274138439654995</v>
      </c>
      <c r="O86">
        <f t="shared" si="5"/>
        <v>92.266035347413492</v>
      </c>
      <c r="Q86">
        <v>0.73448759734275504</v>
      </c>
      <c r="R86">
        <v>0.63400000000000001</v>
      </c>
      <c r="S86">
        <v>0.35816075486250698</v>
      </c>
    </row>
    <row r="87" spans="1:19">
      <c r="A87" s="1" t="s">
        <v>14</v>
      </c>
      <c r="B87" t="s">
        <v>187</v>
      </c>
      <c r="C87" t="s">
        <v>188</v>
      </c>
      <c r="D87" t="s">
        <v>17</v>
      </c>
      <c r="E87" t="s">
        <v>18</v>
      </c>
      <c r="F87" t="s">
        <v>19</v>
      </c>
      <c r="G87" t="s">
        <v>20</v>
      </c>
      <c r="H87">
        <v>2</v>
      </c>
      <c r="I87">
        <v>0.12965781256769801</v>
      </c>
      <c r="J87">
        <f t="shared" si="3"/>
        <v>0.25931562513539602</v>
      </c>
      <c r="M87">
        <f t="shared" si="4"/>
        <v>0</v>
      </c>
      <c r="N87">
        <v>0.36008028628029298</v>
      </c>
      <c r="O87">
        <f t="shared" si="5"/>
        <v>0.72016057256058597</v>
      </c>
      <c r="Q87">
        <v>0.36008028628029298</v>
      </c>
      <c r="R87">
        <v>0</v>
      </c>
      <c r="S87">
        <v>0.36008028628029298</v>
      </c>
    </row>
    <row r="88" spans="1:19">
      <c r="A88" s="1" t="s">
        <v>14</v>
      </c>
      <c r="B88" t="s">
        <v>189</v>
      </c>
      <c r="C88" t="s">
        <v>190</v>
      </c>
      <c r="D88" t="s">
        <v>17</v>
      </c>
      <c r="E88" t="s">
        <v>18</v>
      </c>
      <c r="F88" t="s">
        <v>19</v>
      </c>
      <c r="G88" t="s">
        <v>20</v>
      </c>
      <c r="H88">
        <v>5</v>
      </c>
      <c r="I88">
        <v>0.52288502907089096</v>
      </c>
      <c r="J88">
        <f t="shared" si="3"/>
        <v>2.6144251453544549</v>
      </c>
      <c r="L88">
        <v>0.88266545150871001</v>
      </c>
      <c r="M88">
        <f t="shared" si="4"/>
        <v>4.4133272575435498</v>
      </c>
      <c r="N88">
        <v>0.53572725408404498</v>
      </c>
      <c r="O88">
        <f t="shared" si="5"/>
        <v>2.6786362704202249</v>
      </c>
      <c r="Q88">
        <v>0.72310789587093505</v>
      </c>
      <c r="R88">
        <v>0.61699999999999999</v>
      </c>
      <c r="S88">
        <v>0.20117438655113301</v>
      </c>
    </row>
    <row r="89" spans="1:19">
      <c r="A89" s="1" t="s">
        <v>14</v>
      </c>
      <c r="B89" t="s">
        <v>191</v>
      </c>
      <c r="C89" t="s">
        <v>192</v>
      </c>
      <c r="D89" t="s">
        <v>17</v>
      </c>
      <c r="E89" t="s">
        <v>18</v>
      </c>
      <c r="F89" t="s">
        <v>19</v>
      </c>
      <c r="G89" t="s">
        <v>20</v>
      </c>
      <c r="H89">
        <v>5</v>
      </c>
      <c r="I89">
        <v>0.15263488240774301</v>
      </c>
      <c r="J89">
        <f t="shared" si="3"/>
        <v>0.76317441203871506</v>
      </c>
      <c r="L89">
        <v>-0.23158689435753599</v>
      </c>
      <c r="M89">
        <f t="shared" si="4"/>
        <v>-1.1579344717876801</v>
      </c>
      <c r="N89">
        <v>0.332757483110732</v>
      </c>
      <c r="O89">
        <f t="shared" si="5"/>
        <v>1.6637874155536601</v>
      </c>
      <c r="Q89">
        <v>0.39068514485163502</v>
      </c>
      <c r="R89">
        <v>3.8180000000000001</v>
      </c>
      <c r="S89">
        <v>0.316024780273437</v>
      </c>
    </row>
    <row r="90" spans="1:19">
      <c r="A90" s="1" t="s">
        <v>14</v>
      </c>
      <c r="B90" t="s">
        <v>193</v>
      </c>
      <c r="C90" t="s">
        <v>194</v>
      </c>
      <c r="D90" t="s">
        <v>17</v>
      </c>
      <c r="E90" t="s">
        <v>18</v>
      </c>
      <c r="F90" t="s">
        <v>19</v>
      </c>
      <c r="G90" t="s">
        <v>20</v>
      </c>
      <c r="H90">
        <v>10</v>
      </c>
      <c r="I90">
        <v>7.6773375670094304E-2</v>
      </c>
      <c r="J90">
        <f t="shared" si="3"/>
        <v>0.76773375670094302</v>
      </c>
      <c r="L90">
        <v>0.70922850155710404</v>
      </c>
      <c r="M90">
        <f t="shared" si="4"/>
        <v>7.09228501557104</v>
      </c>
      <c r="N90">
        <v>0.19557987630771601</v>
      </c>
      <c r="O90">
        <f t="shared" si="5"/>
        <v>1.9557987630771601</v>
      </c>
      <c r="Q90">
        <v>0.27708008890949598</v>
      </c>
      <c r="R90">
        <v>0.33400000000000002</v>
      </c>
      <c r="S90">
        <v>9.7680241185013894E-2</v>
      </c>
    </row>
    <row r="91" spans="1:19">
      <c r="A91" s="1" t="s">
        <v>14</v>
      </c>
      <c r="B91" t="s">
        <v>195</v>
      </c>
      <c r="C91" t="s">
        <v>196</v>
      </c>
      <c r="D91" t="s">
        <v>17</v>
      </c>
      <c r="E91" t="s">
        <v>18</v>
      </c>
      <c r="F91" t="s">
        <v>19</v>
      </c>
      <c r="G91" t="s">
        <v>20</v>
      </c>
      <c r="H91">
        <v>141</v>
      </c>
      <c r="I91">
        <v>0.354118050307759</v>
      </c>
      <c r="J91">
        <f t="shared" si="3"/>
        <v>49.93064509339402</v>
      </c>
      <c r="L91">
        <v>0.76266677655821602</v>
      </c>
      <c r="M91">
        <f t="shared" si="4"/>
        <v>107.53601549470847</v>
      </c>
      <c r="N91">
        <v>0.44755202261506</v>
      </c>
      <c r="O91">
        <f t="shared" si="5"/>
        <v>63.104835188723456</v>
      </c>
      <c r="Q91">
        <v>0.59507818839859905</v>
      </c>
      <c r="R91">
        <v>0.57799999999999996</v>
      </c>
      <c r="S91">
        <v>0.34098035480231997</v>
      </c>
    </row>
    <row r="92" spans="1:19">
      <c r="A92" s="1" t="s">
        <v>14</v>
      </c>
      <c r="B92" t="s">
        <v>197</v>
      </c>
      <c r="C92" t="s">
        <v>198</v>
      </c>
      <c r="D92" t="s">
        <v>17</v>
      </c>
      <c r="E92" t="s">
        <v>18</v>
      </c>
      <c r="F92" t="s">
        <v>19</v>
      </c>
      <c r="G92" t="s">
        <v>20</v>
      </c>
      <c r="H92">
        <v>13</v>
      </c>
      <c r="I92">
        <v>0.33630389199043398</v>
      </c>
      <c r="J92">
        <f t="shared" si="3"/>
        <v>4.3719505958756422</v>
      </c>
      <c r="L92">
        <v>0.88819268885304603</v>
      </c>
      <c r="M92">
        <f t="shared" si="4"/>
        <v>11.546504955089599</v>
      </c>
      <c r="N92">
        <v>0.408944645990793</v>
      </c>
      <c r="O92">
        <f t="shared" si="5"/>
        <v>5.316280397880309</v>
      </c>
      <c r="Q92">
        <v>0.57991714234917502</v>
      </c>
      <c r="R92">
        <v>0.77600000000000002</v>
      </c>
      <c r="S92">
        <v>0.237020946047095</v>
      </c>
    </row>
    <row r="93" spans="1:19">
      <c r="A93" s="1" t="s">
        <v>14</v>
      </c>
      <c r="B93" t="s">
        <v>199</v>
      </c>
      <c r="C93" t="s">
        <v>200</v>
      </c>
      <c r="D93" t="s">
        <v>17</v>
      </c>
      <c r="E93" t="s">
        <v>18</v>
      </c>
      <c r="F93" t="s">
        <v>19</v>
      </c>
      <c r="G93" t="s">
        <v>20</v>
      </c>
      <c r="H93">
        <v>3</v>
      </c>
      <c r="I93">
        <v>2.7100467319573301E-2</v>
      </c>
      <c r="J93">
        <f t="shared" si="3"/>
        <v>8.1301401958719904E-2</v>
      </c>
      <c r="L93">
        <v>1</v>
      </c>
      <c r="M93">
        <f t="shared" si="4"/>
        <v>3</v>
      </c>
      <c r="N93">
        <v>0.16316483787978001</v>
      </c>
      <c r="O93">
        <f t="shared" si="5"/>
        <v>0.48949451363934005</v>
      </c>
      <c r="Q93">
        <v>0.16462219570754499</v>
      </c>
      <c r="R93">
        <v>1.63</v>
      </c>
      <c r="S93">
        <v>0.17861965912168301</v>
      </c>
    </row>
    <row r="94" spans="1:19">
      <c r="A94" s="1" t="s">
        <v>14</v>
      </c>
      <c r="B94" t="s">
        <v>201</v>
      </c>
      <c r="C94" t="s">
        <v>202</v>
      </c>
      <c r="D94" t="s">
        <v>17</v>
      </c>
      <c r="E94" t="s">
        <v>18</v>
      </c>
      <c r="F94" t="s">
        <v>19</v>
      </c>
      <c r="G94" t="s">
        <v>20</v>
      </c>
      <c r="H94">
        <v>6</v>
      </c>
      <c r="I94">
        <v>4.7339070216682296E-3</v>
      </c>
      <c r="J94">
        <f t="shared" si="3"/>
        <v>2.8403442130009379E-2</v>
      </c>
      <c r="L94">
        <v>0.98395796397570001</v>
      </c>
      <c r="M94">
        <f t="shared" si="4"/>
        <v>5.9037477838542003</v>
      </c>
      <c r="N94">
        <v>6.1677155711599901E-2</v>
      </c>
      <c r="O94">
        <f t="shared" si="5"/>
        <v>0.37006293426959941</v>
      </c>
      <c r="Q94">
        <v>6.8803393969107604E-2</v>
      </c>
      <c r="R94">
        <v>0.96499999999999997</v>
      </c>
      <c r="S94">
        <v>5.9137055932962403E-2</v>
      </c>
    </row>
    <row r="95" spans="1:19">
      <c r="A95" s="1" t="s">
        <v>14</v>
      </c>
      <c r="B95" t="s">
        <v>203</v>
      </c>
      <c r="C95" t="s">
        <v>204</v>
      </c>
      <c r="D95" t="s">
        <v>17</v>
      </c>
      <c r="E95" t="s">
        <v>18</v>
      </c>
      <c r="F95" t="s">
        <v>19</v>
      </c>
      <c r="G95" t="s">
        <v>20</v>
      </c>
      <c r="H95">
        <v>238</v>
      </c>
      <c r="I95">
        <v>0.10433491596196701</v>
      </c>
      <c r="J95">
        <f t="shared" si="3"/>
        <v>24.831709998948149</v>
      </c>
      <c r="L95">
        <v>0.87332632647642805</v>
      </c>
      <c r="M95">
        <f t="shared" si="4"/>
        <v>207.85166570138986</v>
      </c>
      <c r="N95">
        <v>0.212496469269428</v>
      </c>
      <c r="O95">
        <f t="shared" si="5"/>
        <v>50.574159686123863</v>
      </c>
      <c r="Q95">
        <v>0.32300915770604299</v>
      </c>
      <c r="R95">
        <v>0.76200000000000001</v>
      </c>
      <c r="S95">
        <v>0.12870265146930501</v>
      </c>
    </row>
    <row r="96" spans="1:19">
      <c r="A96" s="1" t="s">
        <v>14</v>
      </c>
      <c r="B96" t="s">
        <v>205</v>
      </c>
      <c r="C96" t="s">
        <v>206</v>
      </c>
      <c r="D96" t="s">
        <v>17</v>
      </c>
      <c r="E96" t="s">
        <v>18</v>
      </c>
      <c r="F96" t="s">
        <v>19</v>
      </c>
      <c r="G96" t="s">
        <v>20</v>
      </c>
      <c r="H96">
        <v>41</v>
      </c>
      <c r="I96">
        <v>7.9038647877368598E-2</v>
      </c>
      <c r="J96">
        <f t="shared" si="3"/>
        <v>3.2405845629721126</v>
      </c>
      <c r="L96">
        <v>0.94682592581495995</v>
      </c>
      <c r="M96">
        <f t="shared" si="4"/>
        <v>38.81986295841336</v>
      </c>
      <c r="N96">
        <v>0.21774777132609999</v>
      </c>
      <c r="O96">
        <f t="shared" si="5"/>
        <v>8.9276586243700997</v>
      </c>
      <c r="Q96">
        <v>0.28113812953309703</v>
      </c>
      <c r="R96">
        <v>0.89600000000000002</v>
      </c>
      <c r="S96">
        <v>0.150497436523437</v>
      </c>
    </row>
    <row r="97" spans="1:19">
      <c r="A97" s="1" t="s">
        <v>14</v>
      </c>
      <c r="B97" t="s">
        <v>207</v>
      </c>
      <c r="C97" t="s">
        <v>208</v>
      </c>
      <c r="D97" t="s">
        <v>17</v>
      </c>
      <c r="E97" t="s">
        <v>18</v>
      </c>
      <c r="F97" t="s">
        <v>19</v>
      </c>
      <c r="G97" t="s">
        <v>20</v>
      </c>
      <c r="H97">
        <v>179</v>
      </c>
      <c r="I97">
        <v>1.98466164337734E-2</v>
      </c>
      <c r="J97">
        <f t="shared" si="3"/>
        <v>3.5525443416454388</v>
      </c>
      <c r="L97">
        <v>0.99341019849693601</v>
      </c>
      <c r="M97">
        <f t="shared" si="4"/>
        <v>177.82042553095155</v>
      </c>
      <c r="N97">
        <v>6.4484908609947905E-2</v>
      </c>
      <c r="O97">
        <f t="shared" si="5"/>
        <v>11.542798641180674</v>
      </c>
      <c r="Q97">
        <v>0.14087801969708899</v>
      </c>
      <c r="R97">
        <v>0.98599999999999999</v>
      </c>
      <c r="S97">
        <v>1.1384211697094099E-2</v>
      </c>
    </row>
    <row r="98" spans="1:19">
      <c r="A98" s="1" t="s">
        <v>14</v>
      </c>
      <c r="B98" t="s">
        <v>209</v>
      </c>
      <c r="C98" t="s">
        <v>210</v>
      </c>
      <c r="D98" t="s">
        <v>17</v>
      </c>
      <c r="E98" t="s">
        <v>18</v>
      </c>
      <c r="F98" t="s">
        <v>19</v>
      </c>
      <c r="G98" t="s">
        <v>20</v>
      </c>
      <c r="H98">
        <v>51</v>
      </c>
      <c r="I98">
        <v>0.57793550705186203</v>
      </c>
      <c r="J98">
        <f t="shared" si="3"/>
        <v>29.474710859644965</v>
      </c>
      <c r="L98">
        <v>0.70862043233391403</v>
      </c>
      <c r="M98">
        <f t="shared" si="4"/>
        <v>36.139642049029618</v>
      </c>
      <c r="N98">
        <v>0.43600103325568601</v>
      </c>
      <c r="O98">
        <f t="shared" si="5"/>
        <v>22.236052696039987</v>
      </c>
      <c r="Q98">
        <v>0.76022069627961397</v>
      </c>
      <c r="R98">
        <v>0.48399999999999999</v>
      </c>
      <c r="S98">
        <v>0.175161559608393</v>
      </c>
    </row>
    <row r="99" spans="1:19">
      <c r="A99" s="1" t="s">
        <v>14</v>
      </c>
      <c r="B99" t="s">
        <v>211</v>
      </c>
      <c r="C99" t="s">
        <v>212</v>
      </c>
      <c r="D99" t="s">
        <v>17</v>
      </c>
      <c r="E99" t="s">
        <v>18</v>
      </c>
      <c r="F99" t="s">
        <v>19</v>
      </c>
      <c r="G99" t="s">
        <v>20</v>
      </c>
      <c r="H99">
        <v>181</v>
      </c>
      <c r="I99">
        <v>0.19713454805949501</v>
      </c>
      <c r="J99">
        <f t="shared" si="3"/>
        <v>35.681353198768598</v>
      </c>
      <c r="L99">
        <v>0.909811802635205</v>
      </c>
      <c r="M99">
        <f t="shared" si="4"/>
        <v>164.6759362769721</v>
      </c>
      <c r="N99">
        <v>0.26949072707652699</v>
      </c>
      <c r="O99">
        <f t="shared" si="5"/>
        <v>48.777821600851382</v>
      </c>
      <c r="Q99">
        <v>0.44399836492885397</v>
      </c>
      <c r="R99">
        <v>0.82599999999999996</v>
      </c>
      <c r="S99">
        <v>0.16786961081902901</v>
      </c>
    </row>
    <row r="100" spans="1:19">
      <c r="A100" s="1" t="s">
        <v>14</v>
      </c>
      <c r="B100" t="s">
        <v>213</v>
      </c>
      <c r="C100" t="s">
        <v>214</v>
      </c>
      <c r="D100" t="s">
        <v>17</v>
      </c>
      <c r="E100" t="s">
        <v>18</v>
      </c>
      <c r="F100" t="s">
        <v>19</v>
      </c>
      <c r="G100" t="s">
        <v>20</v>
      </c>
      <c r="H100">
        <v>79</v>
      </c>
      <c r="I100">
        <v>0.136680952563214</v>
      </c>
      <c r="J100">
        <f t="shared" si="3"/>
        <v>10.797795252493906</v>
      </c>
      <c r="L100">
        <v>0.95195907335664398</v>
      </c>
      <c r="M100">
        <f t="shared" si="4"/>
        <v>75.204766795174876</v>
      </c>
      <c r="N100">
        <v>0.27226752321321201</v>
      </c>
      <c r="O100">
        <f t="shared" si="5"/>
        <v>21.50913433384375</v>
      </c>
      <c r="Q100">
        <v>0.369703871447424</v>
      </c>
      <c r="R100">
        <v>0.90500000000000003</v>
      </c>
      <c r="S100">
        <v>0.182300033919119</v>
      </c>
    </row>
    <row r="101" spans="1:19">
      <c r="A101" s="1" t="s">
        <v>14</v>
      </c>
      <c r="B101" t="s">
        <v>215</v>
      </c>
      <c r="C101" t="s">
        <v>216</v>
      </c>
      <c r="D101" t="s">
        <v>17</v>
      </c>
      <c r="E101" t="s">
        <v>18</v>
      </c>
      <c r="F101" t="s">
        <v>19</v>
      </c>
      <c r="G101" t="s">
        <v>20</v>
      </c>
      <c r="H101">
        <v>30</v>
      </c>
      <c r="I101">
        <v>7.7554017752760704E-2</v>
      </c>
      <c r="J101">
        <f t="shared" si="3"/>
        <v>2.3266205325828211</v>
      </c>
      <c r="L101">
        <v>0.96805930014903696</v>
      </c>
      <c r="M101">
        <f t="shared" si="4"/>
        <v>29.04177900447111</v>
      </c>
      <c r="N101">
        <v>0.227809365784676</v>
      </c>
      <c r="O101">
        <f t="shared" si="5"/>
        <v>6.8342809735402801</v>
      </c>
      <c r="Q101">
        <v>0.27848521998978798</v>
      </c>
      <c r="R101">
        <v>0.93300000000000005</v>
      </c>
      <c r="S101">
        <v>0.23060689007233301</v>
      </c>
    </row>
    <row r="102" spans="1:19">
      <c r="A102" s="1" t="s">
        <v>14</v>
      </c>
      <c r="B102" t="s">
        <v>217</v>
      </c>
      <c r="C102" t="s">
        <v>218</v>
      </c>
      <c r="D102" t="s">
        <v>17</v>
      </c>
      <c r="E102" t="s">
        <v>18</v>
      </c>
      <c r="F102" t="s">
        <v>19</v>
      </c>
      <c r="G102" t="s">
        <v>20</v>
      </c>
      <c r="H102">
        <v>12</v>
      </c>
      <c r="I102">
        <v>0.17974152349870601</v>
      </c>
      <c r="J102">
        <f t="shared" si="3"/>
        <v>2.1568982819844722</v>
      </c>
      <c r="L102">
        <v>-3.0212492342428801E-2</v>
      </c>
      <c r="M102">
        <f t="shared" si="4"/>
        <v>-0.36254990810914561</v>
      </c>
      <c r="N102">
        <v>0.291381259975938</v>
      </c>
      <c r="O102">
        <f t="shared" si="5"/>
        <v>3.496575119711256</v>
      </c>
      <c r="Q102">
        <v>0.42395934179907602</v>
      </c>
      <c r="R102">
        <v>0.17899999999999999</v>
      </c>
      <c r="S102">
        <v>0.14425179537667501</v>
      </c>
    </row>
    <row r="103" spans="1:19">
      <c r="A103" s="1" t="s">
        <v>14</v>
      </c>
      <c r="B103" t="s">
        <v>219</v>
      </c>
      <c r="C103" t="s">
        <v>220</v>
      </c>
      <c r="D103" t="s">
        <v>17</v>
      </c>
      <c r="E103" t="s">
        <v>18</v>
      </c>
      <c r="F103" t="s">
        <v>19</v>
      </c>
      <c r="G103" t="s">
        <v>20</v>
      </c>
      <c r="H103">
        <v>287</v>
      </c>
      <c r="I103">
        <v>0.35543672152109901</v>
      </c>
      <c r="J103">
        <f t="shared" si="3"/>
        <v>102.01033907655541</v>
      </c>
      <c r="L103">
        <v>0.79483453874496002</v>
      </c>
      <c r="M103">
        <f t="shared" si="4"/>
        <v>228.11751261980353</v>
      </c>
      <c r="N103">
        <v>0.37008299899909902</v>
      </c>
      <c r="O103">
        <f t="shared" si="5"/>
        <v>106.21382071274142</v>
      </c>
      <c r="Q103">
        <v>0.59618514030550795</v>
      </c>
      <c r="R103">
        <v>0.63200000000000001</v>
      </c>
      <c r="S103">
        <v>0.20564808736863699</v>
      </c>
    </row>
    <row r="104" spans="1:19">
      <c r="A104" s="1" t="s">
        <v>14</v>
      </c>
      <c r="B104" t="s">
        <v>221</v>
      </c>
      <c r="C104" t="s">
        <v>222</v>
      </c>
      <c r="D104" t="s">
        <v>17</v>
      </c>
      <c r="E104" t="s">
        <v>18</v>
      </c>
      <c r="F104" t="s">
        <v>19</v>
      </c>
      <c r="G104" t="s">
        <v>20</v>
      </c>
      <c r="H104">
        <v>15</v>
      </c>
      <c r="I104">
        <v>0.12014920761127</v>
      </c>
      <c r="J104">
        <f t="shared" si="3"/>
        <v>1.80223811416905</v>
      </c>
      <c r="L104">
        <v>0.77540874388879599</v>
      </c>
      <c r="M104">
        <f t="shared" si="4"/>
        <v>11.631131158331939</v>
      </c>
      <c r="N104">
        <v>0.245231722601992</v>
      </c>
      <c r="O104">
        <f t="shared" si="5"/>
        <v>3.67847583902988</v>
      </c>
      <c r="Q104">
        <v>0.34662545724639199</v>
      </c>
      <c r="R104">
        <v>0.53500000000000003</v>
      </c>
      <c r="S104">
        <v>0.146018224436223</v>
      </c>
    </row>
    <row r="105" spans="1:19">
      <c r="A105" s="1" t="s">
        <v>14</v>
      </c>
      <c r="B105" t="s">
        <v>223</v>
      </c>
      <c r="C105" t="s">
        <v>224</v>
      </c>
      <c r="D105" t="s">
        <v>17</v>
      </c>
      <c r="E105" t="s">
        <v>18</v>
      </c>
      <c r="F105" t="s">
        <v>19</v>
      </c>
      <c r="G105" t="s">
        <v>20</v>
      </c>
      <c r="H105">
        <v>3</v>
      </c>
      <c r="I105">
        <v>0.42473848491123301</v>
      </c>
      <c r="J105">
        <f t="shared" si="3"/>
        <v>1.274215454733699</v>
      </c>
      <c r="L105">
        <v>-0.73910093952794598</v>
      </c>
      <c r="M105">
        <f t="shared" si="4"/>
        <v>-2.2173028185838382</v>
      </c>
      <c r="N105">
        <v>0.56751145821507398</v>
      </c>
      <c r="O105">
        <f t="shared" si="5"/>
        <v>1.7025343746452219</v>
      </c>
      <c r="Q105">
        <v>0.65171963673901401</v>
      </c>
      <c r="R105">
        <v>0.03</v>
      </c>
      <c r="S105">
        <v>0.61154452007117399</v>
      </c>
    </row>
    <row r="106" spans="1:19">
      <c r="A106" s="1" t="s">
        <v>14</v>
      </c>
      <c r="B106" t="s">
        <v>225</v>
      </c>
      <c r="C106" t="s">
        <v>226</v>
      </c>
      <c r="D106" t="s">
        <v>17</v>
      </c>
      <c r="E106" t="s">
        <v>18</v>
      </c>
      <c r="F106" t="s">
        <v>19</v>
      </c>
      <c r="G106" t="s">
        <v>20</v>
      </c>
      <c r="H106">
        <v>10</v>
      </c>
      <c r="I106">
        <v>0.19760002718487699</v>
      </c>
      <c r="J106">
        <f t="shared" si="3"/>
        <v>1.9760002718487699</v>
      </c>
      <c r="L106">
        <v>0.86752920113055398</v>
      </c>
      <c r="M106">
        <f t="shared" si="4"/>
        <v>8.6752920113055403</v>
      </c>
      <c r="N106">
        <v>0.31517346328169998</v>
      </c>
      <c r="O106">
        <f t="shared" si="5"/>
        <v>3.1517346328169999</v>
      </c>
      <c r="Q106">
        <v>0.444522245995492</v>
      </c>
      <c r="R106">
        <v>0.69</v>
      </c>
      <c r="S106">
        <v>0.231435121865432</v>
      </c>
    </row>
    <row r="107" spans="1:19">
      <c r="A107" s="1" t="s">
        <v>14</v>
      </c>
      <c r="B107" t="s">
        <v>227</v>
      </c>
      <c r="C107" t="s">
        <v>228</v>
      </c>
      <c r="D107" t="s">
        <v>17</v>
      </c>
      <c r="E107" t="s">
        <v>18</v>
      </c>
      <c r="F107" t="s">
        <v>19</v>
      </c>
      <c r="G107" t="s">
        <v>20</v>
      </c>
      <c r="H107">
        <v>115</v>
      </c>
      <c r="I107">
        <v>0.36353686670989399</v>
      </c>
      <c r="J107">
        <f t="shared" si="3"/>
        <v>41.806739671637807</v>
      </c>
      <c r="L107">
        <v>0.60935264524814303</v>
      </c>
      <c r="M107">
        <f t="shared" si="4"/>
        <v>70.075554203536456</v>
      </c>
      <c r="N107">
        <v>0.51073154510929597</v>
      </c>
      <c r="O107">
        <f t="shared" si="5"/>
        <v>58.734127687569035</v>
      </c>
      <c r="Q107">
        <v>0.60294018501829305</v>
      </c>
      <c r="R107">
        <v>0.36599999999999999</v>
      </c>
      <c r="S107">
        <v>0.53290176618574403</v>
      </c>
    </row>
    <row r="108" spans="1:19">
      <c r="A108" s="1" t="s">
        <v>14</v>
      </c>
      <c r="B108" t="s">
        <v>229</v>
      </c>
      <c r="C108" t="s">
        <v>230</v>
      </c>
      <c r="D108" t="s">
        <v>17</v>
      </c>
      <c r="E108" t="s">
        <v>18</v>
      </c>
      <c r="F108" t="s">
        <v>19</v>
      </c>
      <c r="G108" t="s">
        <v>20</v>
      </c>
      <c r="H108">
        <v>162</v>
      </c>
      <c r="I108">
        <v>0.18578421492246899</v>
      </c>
      <c r="J108">
        <f t="shared" si="3"/>
        <v>30.097042817439977</v>
      </c>
      <c r="L108">
        <v>0.89167604645873</v>
      </c>
      <c r="M108">
        <f t="shared" si="4"/>
        <v>144.45151952631426</v>
      </c>
      <c r="N108">
        <v>0.281833536286477</v>
      </c>
      <c r="O108">
        <f t="shared" si="5"/>
        <v>45.657032878409275</v>
      </c>
      <c r="Q108">
        <v>0.43102693062321401</v>
      </c>
      <c r="R108">
        <v>0.78700000000000003</v>
      </c>
      <c r="S108">
        <v>0.16010618209838801</v>
      </c>
    </row>
    <row r="109" spans="1:19">
      <c r="A109" s="1" t="s">
        <v>14</v>
      </c>
      <c r="B109" t="s">
        <v>231</v>
      </c>
      <c r="C109" t="s">
        <v>232</v>
      </c>
      <c r="D109" t="s">
        <v>17</v>
      </c>
      <c r="E109" t="s">
        <v>18</v>
      </c>
      <c r="F109" t="s">
        <v>19</v>
      </c>
      <c r="G109" t="s">
        <v>20</v>
      </c>
      <c r="H109">
        <v>37</v>
      </c>
      <c r="I109">
        <v>0.103291317056834</v>
      </c>
      <c r="J109">
        <f t="shared" si="3"/>
        <v>3.8217787311028579</v>
      </c>
      <c r="L109">
        <v>0.90225632800987299</v>
      </c>
      <c r="M109">
        <f t="shared" si="4"/>
        <v>33.383484136365297</v>
      </c>
      <c r="N109">
        <v>0.22315534150399299</v>
      </c>
      <c r="O109">
        <f t="shared" si="5"/>
        <v>8.2567476356477414</v>
      </c>
      <c r="Q109">
        <v>0.321389665448088</v>
      </c>
      <c r="R109">
        <v>0.80300000000000005</v>
      </c>
      <c r="S109">
        <v>0.147644377841323</v>
      </c>
    </row>
    <row r="110" spans="1:19">
      <c r="A110" s="1" t="s">
        <v>14</v>
      </c>
      <c r="B110" t="s">
        <v>233</v>
      </c>
      <c r="C110" t="s">
        <v>234</v>
      </c>
      <c r="D110" t="s">
        <v>17</v>
      </c>
      <c r="E110" t="s">
        <v>18</v>
      </c>
      <c r="F110" t="s">
        <v>19</v>
      </c>
      <c r="G110" t="s">
        <v>20</v>
      </c>
      <c r="H110">
        <v>120</v>
      </c>
      <c r="I110">
        <v>0.32883588254378499</v>
      </c>
      <c r="J110">
        <f t="shared" si="3"/>
        <v>39.460305905254195</v>
      </c>
      <c r="L110">
        <v>0.89977123932833103</v>
      </c>
      <c r="M110">
        <f t="shared" si="4"/>
        <v>107.97254871939973</v>
      </c>
      <c r="N110">
        <v>0.40605082653410701</v>
      </c>
      <c r="O110">
        <f t="shared" si="5"/>
        <v>48.726099184092838</v>
      </c>
      <c r="Q110">
        <v>0.573442135305547</v>
      </c>
      <c r="R110">
        <v>0.80400000000000005</v>
      </c>
      <c r="S110">
        <v>0.25278421627911302</v>
      </c>
    </row>
    <row r="111" spans="1:19">
      <c r="A111" s="1" t="s">
        <v>14</v>
      </c>
      <c r="B111" t="s">
        <v>235</v>
      </c>
      <c r="C111" t="s">
        <v>236</v>
      </c>
      <c r="D111" t="s">
        <v>17</v>
      </c>
      <c r="E111" t="s">
        <v>18</v>
      </c>
      <c r="F111" t="s">
        <v>19</v>
      </c>
      <c r="G111" t="s">
        <v>20</v>
      </c>
      <c r="H111">
        <v>22</v>
      </c>
      <c r="I111">
        <v>9.2085581616739395E-2</v>
      </c>
      <c r="J111">
        <f t="shared" si="3"/>
        <v>2.0258827955682666</v>
      </c>
      <c r="L111">
        <v>0.95078257186278503</v>
      </c>
      <c r="M111">
        <f t="shared" si="4"/>
        <v>20.917216580981272</v>
      </c>
      <c r="N111">
        <v>0.25170693413818801</v>
      </c>
      <c r="O111">
        <f t="shared" si="5"/>
        <v>5.537552551040136</v>
      </c>
      <c r="Q111">
        <v>0.30345606208599502</v>
      </c>
      <c r="R111">
        <v>0.88200000000000001</v>
      </c>
      <c r="S111">
        <v>0.27294974062442601</v>
      </c>
    </row>
    <row r="112" spans="1:19">
      <c r="A112" s="1" t="s">
        <v>14</v>
      </c>
      <c r="B112" t="s">
        <v>237</v>
      </c>
      <c r="C112" t="s">
        <v>238</v>
      </c>
      <c r="D112" t="s">
        <v>17</v>
      </c>
      <c r="E112" t="s">
        <v>18</v>
      </c>
      <c r="F112" t="s">
        <v>19</v>
      </c>
      <c r="G112" t="s">
        <v>20</v>
      </c>
      <c r="H112">
        <v>350</v>
      </c>
      <c r="I112">
        <v>0.21991585222313401</v>
      </c>
      <c r="J112">
        <f t="shared" si="3"/>
        <v>76.970548278096899</v>
      </c>
      <c r="L112">
        <v>0.91918408220863801</v>
      </c>
      <c r="M112">
        <f t="shared" si="4"/>
        <v>321.71442877302331</v>
      </c>
      <c r="N112">
        <v>0.31705655055930598</v>
      </c>
      <c r="O112">
        <f t="shared" si="5"/>
        <v>110.96979269575709</v>
      </c>
      <c r="Q112">
        <v>0.46895186557165403</v>
      </c>
      <c r="R112">
        <v>0.83299999999999996</v>
      </c>
      <c r="S112">
        <v>0.19619908507004699</v>
      </c>
    </row>
    <row r="113" spans="1:19">
      <c r="A113" s="1" t="s">
        <v>14</v>
      </c>
      <c r="B113" t="s">
        <v>239</v>
      </c>
      <c r="C113" t="s">
        <v>240</v>
      </c>
      <c r="D113" t="s">
        <v>17</v>
      </c>
      <c r="E113" t="s">
        <v>18</v>
      </c>
      <c r="F113" t="s">
        <v>19</v>
      </c>
      <c r="G113" t="s">
        <v>20</v>
      </c>
      <c r="H113">
        <v>125</v>
      </c>
      <c r="I113">
        <v>0.324380644968712</v>
      </c>
      <c r="J113">
        <f t="shared" si="3"/>
        <v>40.547580621088997</v>
      </c>
      <c r="L113">
        <v>0.83954149400961098</v>
      </c>
      <c r="M113">
        <f t="shared" si="4"/>
        <v>104.94268675120138</v>
      </c>
      <c r="N113">
        <v>0.4010476102562</v>
      </c>
      <c r="O113">
        <f t="shared" si="5"/>
        <v>50.130951282025002</v>
      </c>
      <c r="Q113">
        <v>0.56954424320566299</v>
      </c>
      <c r="R113">
        <v>0.70199999999999996</v>
      </c>
      <c r="S113">
        <v>0.267457157781745</v>
      </c>
    </row>
    <row r="114" spans="1:19">
      <c r="A114" s="1" t="s">
        <v>14</v>
      </c>
      <c r="B114" t="s">
        <v>241</v>
      </c>
      <c r="C114" t="s">
        <v>242</v>
      </c>
      <c r="D114" t="s">
        <v>17</v>
      </c>
      <c r="E114" t="s">
        <v>18</v>
      </c>
      <c r="F114" t="s">
        <v>19</v>
      </c>
      <c r="G114" t="s">
        <v>20</v>
      </c>
      <c r="H114">
        <v>50</v>
      </c>
      <c r="I114">
        <v>0.20778759920790699</v>
      </c>
      <c r="J114">
        <f t="shared" si="3"/>
        <v>10.389379960395349</v>
      </c>
      <c r="L114">
        <v>0.91902163028785799</v>
      </c>
      <c r="M114">
        <f t="shared" si="4"/>
        <v>45.951081514392897</v>
      </c>
      <c r="N114">
        <v>0.29218455790761</v>
      </c>
      <c r="O114">
        <f t="shared" si="5"/>
        <v>14.609227895380499</v>
      </c>
      <c r="Q114">
        <v>0.45583725079013299</v>
      </c>
      <c r="R114">
        <v>0.83399999999999996</v>
      </c>
      <c r="S114">
        <v>0.16270377218978799</v>
      </c>
    </row>
    <row r="115" spans="1:19">
      <c r="A115" s="1" t="s">
        <v>14</v>
      </c>
      <c r="B115" t="s">
        <v>243</v>
      </c>
      <c r="C115" t="s">
        <v>244</v>
      </c>
      <c r="D115" t="s">
        <v>17</v>
      </c>
      <c r="E115" t="s">
        <v>18</v>
      </c>
      <c r="F115" t="s">
        <v>19</v>
      </c>
      <c r="G115" t="s">
        <v>20</v>
      </c>
      <c r="H115">
        <v>68</v>
      </c>
      <c r="I115">
        <v>0.33455081337960102</v>
      </c>
      <c r="J115">
        <f t="shared" si="3"/>
        <v>22.74945530981287</v>
      </c>
      <c r="L115">
        <v>0.75594604542813704</v>
      </c>
      <c r="M115">
        <f t="shared" si="4"/>
        <v>51.40433108911332</v>
      </c>
      <c r="N115">
        <v>0.36038125190129999</v>
      </c>
      <c r="O115">
        <f t="shared" si="5"/>
        <v>24.5059251292884</v>
      </c>
      <c r="Q115">
        <v>0.57840367683789895</v>
      </c>
      <c r="R115">
        <v>0.56499999999999995</v>
      </c>
      <c r="S115">
        <v>0.14998507958510901</v>
      </c>
    </row>
    <row r="116" spans="1:19">
      <c r="A116" s="1" t="s">
        <v>14</v>
      </c>
      <c r="B116" t="s">
        <v>245</v>
      </c>
      <c r="C116" t="s">
        <v>246</v>
      </c>
      <c r="D116" t="s">
        <v>17</v>
      </c>
      <c r="E116" t="s">
        <v>18</v>
      </c>
      <c r="F116" t="s">
        <v>19</v>
      </c>
      <c r="G116" t="s">
        <v>20</v>
      </c>
      <c r="H116">
        <v>30</v>
      </c>
      <c r="I116">
        <v>2.1028993795024899E-2</v>
      </c>
      <c r="J116">
        <f t="shared" si="3"/>
        <v>0.63086981385074703</v>
      </c>
      <c r="L116">
        <v>0.98776136304268902</v>
      </c>
      <c r="M116">
        <f t="shared" si="4"/>
        <v>29.632840891280672</v>
      </c>
      <c r="N116">
        <v>7.45872162497591E-2</v>
      </c>
      <c r="O116">
        <f t="shared" si="5"/>
        <v>2.2376164874927729</v>
      </c>
      <c r="Q116">
        <v>0.145013771053045</v>
      </c>
      <c r="R116">
        <v>0.97399999999999998</v>
      </c>
      <c r="S116">
        <v>3.0423890540458999E-2</v>
      </c>
    </row>
    <row r="117" spans="1:19">
      <c r="A117" s="1" t="s">
        <v>14</v>
      </c>
      <c r="B117" t="s">
        <v>247</v>
      </c>
      <c r="C117" t="s">
        <v>248</v>
      </c>
      <c r="D117" t="s">
        <v>17</v>
      </c>
      <c r="E117" t="s">
        <v>18</v>
      </c>
      <c r="F117" t="s">
        <v>19</v>
      </c>
      <c r="G117" t="s">
        <v>20</v>
      </c>
      <c r="H117">
        <v>22</v>
      </c>
      <c r="I117">
        <v>0.25021050955394297</v>
      </c>
      <c r="J117">
        <f t="shared" si="3"/>
        <v>5.5046312101867452</v>
      </c>
      <c r="L117">
        <v>0.83871311274291904</v>
      </c>
      <c r="M117">
        <f t="shared" si="4"/>
        <v>18.45168848034422</v>
      </c>
      <c r="N117">
        <v>0.36851211956093799</v>
      </c>
      <c r="O117">
        <f t="shared" si="5"/>
        <v>8.1072666303406358</v>
      </c>
      <c r="Q117">
        <v>0.50021046525831803</v>
      </c>
      <c r="R117">
        <v>0.68700000000000006</v>
      </c>
      <c r="S117">
        <v>0.31750514535476998</v>
      </c>
    </row>
    <row r="118" spans="1:19">
      <c r="A118" s="1" t="s">
        <v>14</v>
      </c>
      <c r="B118" t="s">
        <v>249</v>
      </c>
      <c r="C118" t="s">
        <v>250</v>
      </c>
      <c r="D118" t="s">
        <v>17</v>
      </c>
      <c r="E118" t="s">
        <v>18</v>
      </c>
      <c r="F118" t="s">
        <v>19</v>
      </c>
      <c r="G118" t="s">
        <v>20</v>
      </c>
      <c r="H118">
        <v>4</v>
      </c>
      <c r="I118">
        <v>1.04654725939243E-2</v>
      </c>
      <c r="J118">
        <f t="shared" si="3"/>
        <v>4.1861890375697201E-2</v>
      </c>
      <c r="L118">
        <v>0.99349078616523701</v>
      </c>
      <c r="M118">
        <f t="shared" si="4"/>
        <v>3.973963144660948</v>
      </c>
      <c r="N118">
        <v>8.9013882943302897E-2</v>
      </c>
      <c r="O118">
        <f t="shared" si="5"/>
        <v>0.35605553177321159</v>
      </c>
      <c r="Q118">
        <v>0.10230089243953</v>
      </c>
      <c r="R118">
        <v>0.98399999999999999</v>
      </c>
      <c r="S118">
        <v>8.3271700687095704E-2</v>
      </c>
    </row>
    <row r="119" spans="1:19">
      <c r="A119" s="1" t="s">
        <v>14</v>
      </c>
      <c r="B119" t="s">
        <v>251</v>
      </c>
      <c r="C119" t="s">
        <v>252</v>
      </c>
      <c r="D119" t="s">
        <v>17</v>
      </c>
      <c r="E119" t="s">
        <v>18</v>
      </c>
      <c r="F119" t="s">
        <v>19</v>
      </c>
      <c r="G119" t="s">
        <v>20</v>
      </c>
      <c r="H119">
        <v>4</v>
      </c>
      <c r="I119">
        <v>0.156705467150837</v>
      </c>
      <c r="J119">
        <f t="shared" si="3"/>
        <v>0.62682186860334799</v>
      </c>
      <c r="M119">
        <f t="shared" si="4"/>
        <v>0</v>
      </c>
      <c r="N119">
        <v>0.329320760329194</v>
      </c>
      <c r="O119">
        <f t="shared" si="5"/>
        <v>1.317283041316776</v>
      </c>
      <c r="Q119">
        <v>0.39586041372033698</v>
      </c>
      <c r="R119">
        <v>2.2480000000000002</v>
      </c>
      <c r="S119">
        <v>0.329320760329194</v>
      </c>
    </row>
    <row r="120" spans="1:19">
      <c r="A120" s="1" t="s">
        <v>14</v>
      </c>
      <c r="B120" t="s">
        <v>253</v>
      </c>
      <c r="C120" t="s">
        <v>254</v>
      </c>
      <c r="D120" t="s">
        <v>17</v>
      </c>
      <c r="E120" t="s">
        <v>18</v>
      </c>
      <c r="F120" t="s">
        <v>19</v>
      </c>
      <c r="G120" t="s">
        <v>20</v>
      </c>
      <c r="H120">
        <v>12</v>
      </c>
      <c r="I120">
        <v>9.5152252160231696E-2</v>
      </c>
      <c r="J120">
        <f t="shared" si="3"/>
        <v>1.1418270259227803</v>
      </c>
      <c r="L120">
        <v>0.97830512819422599</v>
      </c>
      <c r="M120">
        <f t="shared" si="4"/>
        <v>11.739661538330711</v>
      </c>
      <c r="N120">
        <v>0.240737032474932</v>
      </c>
      <c r="O120">
        <f t="shared" si="5"/>
        <v>2.8888443896991838</v>
      </c>
      <c r="Q120">
        <v>0.30846758688755499</v>
      </c>
      <c r="R120">
        <v>0.876</v>
      </c>
      <c r="S120">
        <v>0.24190742228295001</v>
      </c>
    </row>
    <row r="121" spans="1:19">
      <c r="A121" s="1" t="s">
        <v>14</v>
      </c>
      <c r="B121" t="s">
        <v>255</v>
      </c>
      <c r="C121" t="s">
        <v>256</v>
      </c>
      <c r="D121" t="s">
        <v>17</v>
      </c>
      <c r="E121" t="s">
        <v>18</v>
      </c>
      <c r="F121" t="s">
        <v>19</v>
      </c>
      <c r="G121" t="s">
        <v>20</v>
      </c>
      <c r="H121">
        <v>17</v>
      </c>
      <c r="I121">
        <v>1.4460411329925</v>
      </c>
      <c r="J121">
        <f t="shared" si="3"/>
        <v>24.582699260872502</v>
      </c>
      <c r="L121">
        <v>0.590940689700719</v>
      </c>
      <c r="M121">
        <f t="shared" si="4"/>
        <v>10.045991724912223</v>
      </c>
      <c r="N121">
        <v>0.90577380069205105</v>
      </c>
      <c r="O121">
        <f t="shared" si="5"/>
        <v>15.398154611764868</v>
      </c>
      <c r="Q121">
        <v>1.20251450427531</v>
      </c>
      <c r="R121">
        <v>0.17899999999999999</v>
      </c>
      <c r="S121">
        <v>0.69301640871361703</v>
      </c>
    </row>
    <row r="122" spans="1:19">
      <c r="A122" s="1" t="s">
        <v>14</v>
      </c>
      <c r="B122" t="s">
        <v>257</v>
      </c>
      <c r="C122" t="s">
        <v>258</v>
      </c>
      <c r="D122" t="s">
        <v>17</v>
      </c>
      <c r="E122" t="s">
        <v>18</v>
      </c>
      <c r="F122" t="s">
        <v>19</v>
      </c>
      <c r="G122" t="s">
        <v>20</v>
      </c>
      <c r="H122">
        <v>2</v>
      </c>
      <c r="I122">
        <v>6.7284259459955698E-3</v>
      </c>
      <c r="J122">
        <f t="shared" si="3"/>
        <v>1.345685189199114E-2</v>
      </c>
      <c r="L122">
        <v>-1</v>
      </c>
      <c r="M122">
        <f t="shared" si="4"/>
        <v>-2</v>
      </c>
      <c r="N122">
        <v>6.18635234782689E-2</v>
      </c>
      <c r="O122">
        <f t="shared" si="5"/>
        <v>0.1237270469565378</v>
      </c>
      <c r="Q122">
        <v>8.2026983036044707E-2</v>
      </c>
      <c r="R122">
        <v>6.6</v>
      </c>
      <c r="S122">
        <v>6.18635234782689E-2</v>
      </c>
    </row>
    <row r="123" spans="1:19">
      <c r="A123" s="1" t="s">
        <v>14</v>
      </c>
      <c r="B123" t="s">
        <v>259</v>
      </c>
      <c r="C123" t="s">
        <v>260</v>
      </c>
      <c r="D123" t="s">
        <v>17</v>
      </c>
      <c r="E123" t="s">
        <v>18</v>
      </c>
      <c r="F123" t="s">
        <v>19</v>
      </c>
      <c r="G123" t="s">
        <v>20</v>
      </c>
      <c r="H123">
        <v>90</v>
      </c>
      <c r="I123">
        <v>0.247084545759125</v>
      </c>
      <c r="J123">
        <f t="shared" si="3"/>
        <v>22.237609118321249</v>
      </c>
      <c r="L123">
        <v>0.90223564845750204</v>
      </c>
      <c r="M123">
        <f t="shared" si="4"/>
        <v>81.20120836117519</v>
      </c>
      <c r="N123">
        <v>0.35297858910589103</v>
      </c>
      <c r="O123">
        <f t="shared" si="5"/>
        <v>31.768073019530192</v>
      </c>
      <c r="Q123">
        <v>0.49707599595949598</v>
      </c>
      <c r="R123">
        <v>0.81299999999999994</v>
      </c>
      <c r="S123">
        <v>0.25182878144342302</v>
      </c>
    </row>
    <row r="124" spans="1:19">
      <c r="A124" s="1" t="s">
        <v>14</v>
      </c>
      <c r="B124" t="s">
        <v>261</v>
      </c>
      <c r="C124" t="s">
        <v>262</v>
      </c>
      <c r="D124" t="s">
        <v>17</v>
      </c>
      <c r="E124" t="s">
        <v>18</v>
      </c>
      <c r="F124" t="s">
        <v>19</v>
      </c>
      <c r="G124" t="s">
        <v>20</v>
      </c>
      <c r="H124">
        <v>381</v>
      </c>
      <c r="I124">
        <v>0.43793629692810698</v>
      </c>
      <c r="J124">
        <f t="shared" si="3"/>
        <v>166.85372912960875</v>
      </c>
      <c r="L124">
        <v>0.82971410097560805</v>
      </c>
      <c r="M124">
        <f t="shared" si="4"/>
        <v>316.12107247170667</v>
      </c>
      <c r="N124">
        <v>0.42859689334156098</v>
      </c>
      <c r="O124">
        <f t="shared" si="5"/>
        <v>163.29541636313473</v>
      </c>
      <c r="Q124">
        <v>0.66176755505850204</v>
      </c>
      <c r="R124">
        <v>0.68799999999999994</v>
      </c>
      <c r="S124">
        <v>0.22085082106610199</v>
      </c>
    </row>
    <row r="125" spans="1:19">
      <c r="A125" s="1" t="s">
        <v>14</v>
      </c>
      <c r="B125" t="s">
        <v>263</v>
      </c>
      <c r="C125" t="s">
        <v>264</v>
      </c>
      <c r="D125" t="s">
        <v>17</v>
      </c>
      <c r="E125" t="s">
        <v>18</v>
      </c>
      <c r="F125" t="s">
        <v>19</v>
      </c>
      <c r="G125" t="s">
        <v>20</v>
      </c>
      <c r="H125">
        <v>38</v>
      </c>
      <c r="I125">
        <v>0.33977773449243098</v>
      </c>
      <c r="J125">
        <f t="shared" si="3"/>
        <v>12.911553910712378</v>
      </c>
      <c r="L125">
        <v>0.85583183155502396</v>
      </c>
      <c r="M125">
        <f t="shared" si="4"/>
        <v>32.521609599090908</v>
      </c>
      <c r="N125">
        <v>0.37404480276339702</v>
      </c>
      <c r="O125">
        <f t="shared" si="5"/>
        <v>14.213702505009087</v>
      </c>
      <c r="Q125">
        <v>0.58290456722557205</v>
      </c>
      <c r="R125">
        <v>0.72199999999999998</v>
      </c>
      <c r="S125">
        <v>0.22280985457389699</v>
      </c>
    </row>
    <row r="126" spans="1:19">
      <c r="A126" s="1" t="s">
        <v>14</v>
      </c>
      <c r="B126" t="s">
        <v>265</v>
      </c>
      <c r="C126" t="s">
        <v>266</v>
      </c>
      <c r="D126" t="s">
        <v>17</v>
      </c>
      <c r="E126" t="s">
        <v>18</v>
      </c>
      <c r="F126" t="s">
        <v>19</v>
      </c>
      <c r="G126" t="s">
        <v>20</v>
      </c>
      <c r="H126">
        <v>405</v>
      </c>
      <c r="I126">
        <v>0.23057941266846399</v>
      </c>
      <c r="J126">
        <f t="shared" si="3"/>
        <v>93.384662130727918</v>
      </c>
      <c r="L126">
        <v>0.90892644803105804</v>
      </c>
      <c r="M126">
        <f t="shared" si="4"/>
        <v>368.11521145257854</v>
      </c>
      <c r="N126">
        <v>0.30177128156160898</v>
      </c>
      <c r="O126">
        <f t="shared" si="5"/>
        <v>122.21736903245164</v>
      </c>
      <c r="Q126">
        <v>0.48018685182797799</v>
      </c>
      <c r="R126">
        <v>0.82199999999999995</v>
      </c>
      <c r="S126">
        <v>0.178348370308271</v>
      </c>
    </row>
    <row r="127" spans="1:19">
      <c r="A127" s="1" t="s">
        <v>14</v>
      </c>
      <c r="B127" t="s">
        <v>267</v>
      </c>
      <c r="C127" t="s">
        <v>268</v>
      </c>
      <c r="D127" t="s">
        <v>17</v>
      </c>
      <c r="E127" t="s">
        <v>18</v>
      </c>
      <c r="F127" t="s">
        <v>19</v>
      </c>
      <c r="G127" t="s">
        <v>20</v>
      </c>
      <c r="H127">
        <v>12</v>
      </c>
      <c r="I127">
        <v>0.80504581130417496</v>
      </c>
      <c r="J127">
        <f t="shared" si="3"/>
        <v>9.6605497356501004</v>
      </c>
      <c r="L127">
        <v>0.68037445996996004</v>
      </c>
      <c r="M127">
        <f t="shared" si="4"/>
        <v>8.164493519639521</v>
      </c>
      <c r="N127">
        <v>0.62647605803846895</v>
      </c>
      <c r="O127">
        <f t="shared" si="5"/>
        <v>7.5177126964616274</v>
      </c>
      <c r="Q127">
        <v>0.89724345152482099</v>
      </c>
      <c r="R127">
        <v>0.115</v>
      </c>
      <c r="S127">
        <v>0.264989961724794</v>
      </c>
    </row>
    <row r="128" spans="1:19">
      <c r="A128" s="1" t="s">
        <v>14</v>
      </c>
      <c r="B128" t="s">
        <v>269</v>
      </c>
      <c r="C128" t="s">
        <v>270</v>
      </c>
      <c r="D128" t="s">
        <v>17</v>
      </c>
      <c r="E128" t="s">
        <v>18</v>
      </c>
      <c r="F128" t="s">
        <v>19</v>
      </c>
      <c r="G128" t="s">
        <v>20</v>
      </c>
      <c r="H128">
        <v>29</v>
      </c>
      <c r="I128">
        <v>0.27915452457228301</v>
      </c>
      <c r="J128">
        <f t="shared" si="3"/>
        <v>8.0954812125962068</v>
      </c>
      <c r="L128">
        <v>0.81013541313760395</v>
      </c>
      <c r="M128">
        <f t="shared" si="4"/>
        <v>23.493926980990516</v>
      </c>
      <c r="N128">
        <v>0.39183119339261002</v>
      </c>
      <c r="O128">
        <f t="shared" si="5"/>
        <v>11.36310460838569</v>
      </c>
      <c r="Q128">
        <v>0.52835075903445405</v>
      </c>
      <c r="R128">
        <v>0.64</v>
      </c>
      <c r="S128">
        <v>0.31751813779893501</v>
      </c>
    </row>
    <row r="129" spans="1:19">
      <c r="A129" s="1" t="s">
        <v>14</v>
      </c>
      <c r="B129" t="s">
        <v>271</v>
      </c>
      <c r="C129" t="s">
        <v>272</v>
      </c>
      <c r="D129" t="s">
        <v>17</v>
      </c>
      <c r="E129" t="s">
        <v>18</v>
      </c>
      <c r="F129" t="s">
        <v>19</v>
      </c>
      <c r="G129" t="s">
        <v>20</v>
      </c>
      <c r="H129">
        <v>3</v>
      </c>
      <c r="I129">
        <v>1.0195048077746001</v>
      </c>
      <c r="J129">
        <f t="shared" si="3"/>
        <v>3.0585144233238002</v>
      </c>
      <c r="L129">
        <v>0.89018377321480202</v>
      </c>
      <c r="M129">
        <f t="shared" si="4"/>
        <v>2.6705513196444062</v>
      </c>
      <c r="N129">
        <v>1.00278547871649</v>
      </c>
      <c r="O129">
        <f t="shared" si="5"/>
        <v>3.0083564361494703</v>
      </c>
      <c r="Q129">
        <v>1.0097053073915101</v>
      </c>
      <c r="R129">
        <v>15.385</v>
      </c>
      <c r="S129">
        <v>0.93590741127535904</v>
      </c>
    </row>
    <row r="130" spans="1:19">
      <c r="A130" s="1" t="s">
        <v>14</v>
      </c>
      <c r="B130" t="s">
        <v>273</v>
      </c>
      <c r="C130" t="s">
        <v>274</v>
      </c>
      <c r="D130" t="s">
        <v>17</v>
      </c>
      <c r="E130" t="s">
        <v>18</v>
      </c>
      <c r="F130" t="s">
        <v>19</v>
      </c>
      <c r="G130" t="s">
        <v>20</v>
      </c>
      <c r="H130">
        <v>127</v>
      </c>
      <c r="I130">
        <v>0.450117345242325</v>
      </c>
      <c r="J130">
        <f t="shared" si="3"/>
        <v>57.164902845775273</v>
      </c>
      <c r="L130">
        <v>0.793946082887939</v>
      </c>
      <c r="M130">
        <f t="shared" si="4"/>
        <v>100.83115252676825</v>
      </c>
      <c r="N130">
        <v>0.47042779541309399</v>
      </c>
      <c r="O130">
        <f t="shared" si="5"/>
        <v>59.744330017462936</v>
      </c>
      <c r="Q130">
        <v>0.67090785152830401</v>
      </c>
      <c r="R130">
        <v>0.63</v>
      </c>
      <c r="S130">
        <v>0.27714055414717098</v>
      </c>
    </row>
    <row r="131" spans="1:19">
      <c r="A131" s="1" t="s">
        <v>14</v>
      </c>
      <c r="B131" t="s">
        <v>275</v>
      </c>
      <c r="C131" t="s">
        <v>276</v>
      </c>
      <c r="D131" t="s">
        <v>17</v>
      </c>
      <c r="E131" t="s">
        <v>18</v>
      </c>
      <c r="F131" t="s">
        <v>19</v>
      </c>
      <c r="G131" t="s">
        <v>20</v>
      </c>
      <c r="H131">
        <v>61</v>
      </c>
      <c r="I131">
        <v>0.231270507630675</v>
      </c>
      <c r="J131">
        <f t="shared" si="3"/>
        <v>14.107500965471175</v>
      </c>
      <c r="L131">
        <v>0.86144530541235398</v>
      </c>
      <c r="M131">
        <f t="shared" si="4"/>
        <v>52.548163630153596</v>
      </c>
      <c r="N131">
        <v>0.33109642346830997</v>
      </c>
      <c r="O131">
        <f t="shared" si="5"/>
        <v>20.196881831566909</v>
      </c>
      <c r="Q131">
        <v>0.48090592388810799</v>
      </c>
      <c r="R131">
        <v>0.72799999999999998</v>
      </c>
      <c r="S131">
        <v>0.22487604618072499</v>
      </c>
    </row>
    <row r="132" spans="1:19">
      <c r="A132" s="1" t="s">
        <v>14</v>
      </c>
      <c r="B132" t="s">
        <v>277</v>
      </c>
      <c r="C132" t="s">
        <v>278</v>
      </c>
      <c r="D132" t="s">
        <v>17</v>
      </c>
      <c r="E132" t="s">
        <v>18</v>
      </c>
      <c r="F132" t="s">
        <v>19</v>
      </c>
      <c r="G132" t="s">
        <v>20</v>
      </c>
      <c r="H132">
        <v>24</v>
      </c>
      <c r="I132">
        <v>0.15174637816290501</v>
      </c>
      <c r="J132">
        <f t="shared" ref="J132:J195" si="6">H132*I132</f>
        <v>3.64191307590972</v>
      </c>
      <c r="L132">
        <v>0.94694947004028995</v>
      </c>
      <c r="M132">
        <f t="shared" ref="M132:O195" si="7">L132*H132</f>
        <v>22.72678728096696</v>
      </c>
      <c r="N132">
        <v>0.28699500006790801</v>
      </c>
      <c r="O132">
        <f t="shared" ref="O132:O195" si="8">N132*H132</f>
        <v>6.8878800016297923</v>
      </c>
      <c r="Q132">
        <v>0.38954637485529903</v>
      </c>
      <c r="R132">
        <v>0.877</v>
      </c>
      <c r="S132">
        <v>0.20507908758284299</v>
      </c>
    </row>
    <row r="133" spans="1:19">
      <c r="A133" s="1" t="s">
        <v>14</v>
      </c>
      <c r="B133" t="s">
        <v>279</v>
      </c>
      <c r="C133" t="s">
        <v>280</v>
      </c>
      <c r="D133" t="s">
        <v>17</v>
      </c>
      <c r="E133" t="s">
        <v>18</v>
      </c>
      <c r="F133" t="s">
        <v>19</v>
      </c>
      <c r="G133" t="s">
        <v>20</v>
      </c>
      <c r="H133">
        <v>30</v>
      </c>
      <c r="I133">
        <v>7.6351266333276699E-2</v>
      </c>
      <c r="J133">
        <f t="shared" si="6"/>
        <v>2.2905379899983012</v>
      </c>
      <c r="L133">
        <v>0.96935321148785003</v>
      </c>
      <c r="M133">
        <f t="shared" si="7"/>
        <v>29.080596344635502</v>
      </c>
      <c r="N133">
        <v>0.20915684196916401</v>
      </c>
      <c r="O133">
        <f t="shared" si="8"/>
        <v>6.2747052590749206</v>
      </c>
      <c r="Q133">
        <v>0.27631732904991002</v>
      </c>
      <c r="R133">
        <v>0.93899999999999995</v>
      </c>
      <c r="S133">
        <v>0.15161695411944501</v>
      </c>
    </row>
    <row r="134" spans="1:19">
      <c r="A134" s="1" t="s">
        <v>14</v>
      </c>
      <c r="B134" t="s">
        <v>281</v>
      </c>
      <c r="C134" t="s">
        <v>282</v>
      </c>
      <c r="D134" t="s">
        <v>17</v>
      </c>
      <c r="E134" t="s">
        <v>18</v>
      </c>
      <c r="F134" t="s">
        <v>19</v>
      </c>
      <c r="G134" t="s">
        <v>20</v>
      </c>
      <c r="H134">
        <v>35</v>
      </c>
      <c r="I134">
        <v>1.2843162316618399</v>
      </c>
      <c r="J134">
        <f t="shared" si="6"/>
        <v>44.951068108164399</v>
      </c>
      <c r="L134">
        <v>0.68998181493362298</v>
      </c>
      <c r="M134">
        <f t="shared" si="7"/>
        <v>24.149363522676804</v>
      </c>
      <c r="N134">
        <v>0.67118746711414901</v>
      </c>
      <c r="O134">
        <f t="shared" si="8"/>
        <v>23.491561348995216</v>
      </c>
      <c r="Q134">
        <v>1.13327676745878</v>
      </c>
      <c r="R134">
        <v>0.45700000000000002</v>
      </c>
      <c r="S134">
        <v>0.38496021868385799</v>
      </c>
    </row>
    <row r="135" spans="1:19">
      <c r="A135" s="1" t="s">
        <v>14</v>
      </c>
      <c r="B135" t="s">
        <v>283</v>
      </c>
      <c r="C135" t="s">
        <v>284</v>
      </c>
      <c r="D135" t="s">
        <v>17</v>
      </c>
      <c r="E135" t="s">
        <v>18</v>
      </c>
      <c r="F135" t="s">
        <v>19</v>
      </c>
      <c r="G135" t="s">
        <v>20</v>
      </c>
      <c r="H135">
        <v>2</v>
      </c>
      <c r="I135">
        <v>0.37928826031892898</v>
      </c>
      <c r="J135">
        <f t="shared" si="6"/>
        <v>0.75857652063785797</v>
      </c>
      <c r="L135">
        <v>1</v>
      </c>
      <c r="M135">
        <f t="shared" si="7"/>
        <v>2</v>
      </c>
      <c r="N135">
        <v>0.60011053801376502</v>
      </c>
      <c r="O135">
        <f t="shared" si="8"/>
        <v>1.20022107602753</v>
      </c>
      <c r="Q135">
        <v>0.61586383261150301</v>
      </c>
      <c r="R135">
        <v>0.47399999999999998</v>
      </c>
      <c r="S135">
        <v>0.60011053801376502</v>
      </c>
    </row>
    <row r="136" spans="1:19">
      <c r="A136" s="1" t="s">
        <v>14</v>
      </c>
      <c r="B136" t="s">
        <v>285</v>
      </c>
      <c r="C136" t="s">
        <v>286</v>
      </c>
      <c r="D136" t="s">
        <v>17</v>
      </c>
      <c r="E136" t="s">
        <v>18</v>
      </c>
      <c r="F136" t="s">
        <v>19</v>
      </c>
      <c r="G136" t="s">
        <v>20</v>
      </c>
      <c r="H136">
        <v>85</v>
      </c>
      <c r="I136">
        <v>0.30744392516266</v>
      </c>
      <c r="J136">
        <f t="shared" si="6"/>
        <v>26.1327336388261</v>
      </c>
      <c r="L136">
        <v>0.92058156536994795</v>
      </c>
      <c r="M136">
        <f t="shared" si="7"/>
        <v>78.249433056445582</v>
      </c>
      <c r="N136">
        <v>0.36533662995044902</v>
      </c>
      <c r="O136">
        <f t="shared" si="8"/>
        <v>31.053613545788167</v>
      </c>
      <c r="Q136">
        <v>0.55447626203712297</v>
      </c>
      <c r="R136">
        <v>0.84099999999999997</v>
      </c>
      <c r="S136">
        <v>0.16896021622542901</v>
      </c>
    </row>
    <row r="137" spans="1:19">
      <c r="A137" s="1" t="s">
        <v>14</v>
      </c>
      <c r="B137" t="s">
        <v>287</v>
      </c>
      <c r="C137" t="s">
        <v>288</v>
      </c>
      <c r="D137" t="s">
        <v>17</v>
      </c>
      <c r="E137" t="s">
        <v>18</v>
      </c>
      <c r="F137" t="s">
        <v>19</v>
      </c>
      <c r="G137" t="s">
        <v>20</v>
      </c>
      <c r="H137">
        <v>7</v>
      </c>
      <c r="I137">
        <v>0.81147996264010602</v>
      </c>
      <c r="J137">
        <f t="shared" si="6"/>
        <v>5.6803597384807425</v>
      </c>
      <c r="L137">
        <v>0.65038554480310495</v>
      </c>
      <c r="M137">
        <f t="shared" si="7"/>
        <v>4.5526988136217348</v>
      </c>
      <c r="N137">
        <v>0.67660989872343702</v>
      </c>
      <c r="O137">
        <f t="shared" si="8"/>
        <v>4.7362692910640591</v>
      </c>
      <c r="Q137">
        <v>0.90082182624540497</v>
      </c>
      <c r="R137">
        <v>0.34799999999999998</v>
      </c>
      <c r="S137">
        <v>0.55206935049690697</v>
      </c>
    </row>
    <row r="138" spans="1:19">
      <c r="A138" s="1" t="s">
        <v>14</v>
      </c>
      <c r="B138" t="s">
        <v>289</v>
      </c>
      <c r="C138" t="s">
        <v>290</v>
      </c>
      <c r="D138" t="s">
        <v>17</v>
      </c>
      <c r="E138" t="s">
        <v>18</v>
      </c>
      <c r="F138" t="s">
        <v>19</v>
      </c>
      <c r="G138" t="s">
        <v>20</v>
      </c>
      <c r="H138">
        <v>9</v>
      </c>
      <c r="I138">
        <v>0.50324708586667</v>
      </c>
      <c r="J138">
        <f t="shared" si="6"/>
        <v>4.5292237728000302</v>
      </c>
      <c r="L138">
        <v>0.97954282954952299</v>
      </c>
      <c r="M138">
        <f t="shared" si="7"/>
        <v>8.8158854659457067</v>
      </c>
      <c r="N138">
        <v>0.58265428394975005</v>
      </c>
      <c r="O138">
        <f t="shared" si="8"/>
        <v>5.2438885555477501</v>
      </c>
      <c r="Q138">
        <v>0.70939910196353495</v>
      </c>
      <c r="R138">
        <v>0.88600000000000001</v>
      </c>
      <c r="S138">
        <v>0.46117484569549499</v>
      </c>
    </row>
    <row r="139" spans="1:19">
      <c r="A139" s="1" t="s">
        <v>14</v>
      </c>
      <c r="B139" t="s">
        <v>291</v>
      </c>
      <c r="C139" t="s">
        <v>292</v>
      </c>
      <c r="D139" t="s">
        <v>17</v>
      </c>
      <c r="E139" t="s">
        <v>18</v>
      </c>
      <c r="F139" t="s">
        <v>19</v>
      </c>
      <c r="G139" t="s">
        <v>20</v>
      </c>
      <c r="H139">
        <v>12</v>
      </c>
      <c r="I139">
        <v>1.4518430086373</v>
      </c>
      <c r="J139">
        <f t="shared" si="6"/>
        <v>17.4221161036476</v>
      </c>
      <c r="L139">
        <v>0.83488451606119396</v>
      </c>
      <c r="M139">
        <f t="shared" si="7"/>
        <v>10.018614192734328</v>
      </c>
      <c r="N139">
        <v>0.98580776321813302</v>
      </c>
      <c r="O139">
        <f t="shared" si="8"/>
        <v>11.829693158617596</v>
      </c>
      <c r="Q139">
        <v>1.2049244825454</v>
      </c>
      <c r="R139">
        <v>0.65500000000000003</v>
      </c>
      <c r="S139">
        <v>1.0356314897960901</v>
      </c>
    </row>
    <row r="140" spans="1:19">
      <c r="A140" s="1" t="s">
        <v>14</v>
      </c>
      <c r="B140" t="s">
        <v>293</v>
      </c>
      <c r="C140" t="s">
        <v>294</v>
      </c>
      <c r="D140" t="s">
        <v>17</v>
      </c>
      <c r="E140" t="s">
        <v>18</v>
      </c>
      <c r="F140" t="s">
        <v>19</v>
      </c>
      <c r="G140" t="s">
        <v>20</v>
      </c>
      <c r="H140">
        <v>79</v>
      </c>
      <c r="I140">
        <v>0.138992032037691</v>
      </c>
      <c r="J140">
        <f t="shared" si="6"/>
        <v>10.98037053097759</v>
      </c>
      <c r="L140">
        <v>0.87395044550096102</v>
      </c>
      <c r="M140">
        <f t="shared" si="7"/>
        <v>69.042085194575918</v>
      </c>
      <c r="N140">
        <v>0.259316283085125</v>
      </c>
      <c r="O140">
        <f t="shared" si="8"/>
        <v>20.485986363724876</v>
      </c>
      <c r="Q140">
        <v>0.37281635162327698</v>
      </c>
      <c r="R140">
        <v>0.73199999999999998</v>
      </c>
      <c r="S140">
        <v>0.15300852217184199</v>
      </c>
    </row>
    <row r="141" spans="1:19">
      <c r="A141" s="1" t="s">
        <v>14</v>
      </c>
      <c r="B141" t="s">
        <v>295</v>
      </c>
      <c r="C141" t="s">
        <v>296</v>
      </c>
      <c r="D141" t="s">
        <v>17</v>
      </c>
      <c r="E141" t="s">
        <v>18</v>
      </c>
      <c r="F141" t="s">
        <v>19</v>
      </c>
      <c r="G141" t="s">
        <v>20</v>
      </c>
      <c r="H141">
        <v>7</v>
      </c>
      <c r="I141">
        <v>0.60317345432759295</v>
      </c>
      <c r="J141">
        <f t="shared" si="6"/>
        <v>4.2222141802931503</v>
      </c>
      <c r="L141">
        <v>0.51545176171358698</v>
      </c>
      <c r="M141">
        <f t="shared" si="7"/>
        <v>3.6081623319951088</v>
      </c>
      <c r="N141">
        <v>0.65138506409721497</v>
      </c>
      <c r="O141">
        <f t="shared" si="8"/>
        <v>4.5596954486805048</v>
      </c>
      <c r="Q141">
        <v>0.77664242372380898</v>
      </c>
      <c r="R141">
        <v>0.26100000000000001</v>
      </c>
      <c r="S141">
        <v>0.67208158651913597</v>
      </c>
    </row>
    <row r="142" spans="1:19">
      <c r="A142" s="1" t="s">
        <v>14</v>
      </c>
      <c r="B142" t="s">
        <v>297</v>
      </c>
      <c r="C142" t="s">
        <v>298</v>
      </c>
      <c r="D142" t="s">
        <v>17</v>
      </c>
      <c r="E142" t="s">
        <v>18</v>
      </c>
      <c r="F142" t="s">
        <v>19</v>
      </c>
      <c r="G142" t="s">
        <v>20</v>
      </c>
      <c r="H142">
        <v>9</v>
      </c>
      <c r="I142">
        <v>0.174407763944949</v>
      </c>
      <c r="J142">
        <f t="shared" si="6"/>
        <v>1.5696698755045411</v>
      </c>
      <c r="L142">
        <v>0.51440626468440798</v>
      </c>
      <c r="M142">
        <f t="shared" si="7"/>
        <v>4.6296563821596717</v>
      </c>
      <c r="N142">
        <v>0.29172883302667502</v>
      </c>
      <c r="O142">
        <f t="shared" si="8"/>
        <v>2.6255594972400753</v>
      </c>
      <c r="Q142">
        <v>0.41762155589115502</v>
      </c>
      <c r="R142">
        <v>0.104</v>
      </c>
      <c r="S142">
        <v>0.22047802738755201</v>
      </c>
    </row>
    <row r="143" spans="1:19">
      <c r="A143" s="1" t="s">
        <v>14</v>
      </c>
      <c r="B143" t="s">
        <v>299</v>
      </c>
      <c r="C143" t="s">
        <v>300</v>
      </c>
      <c r="D143" t="s">
        <v>17</v>
      </c>
      <c r="E143" t="s">
        <v>18</v>
      </c>
      <c r="F143" t="s">
        <v>19</v>
      </c>
      <c r="G143" t="s">
        <v>20</v>
      </c>
      <c r="H143">
        <v>1266</v>
      </c>
      <c r="I143">
        <v>0.114304460290027</v>
      </c>
      <c r="J143">
        <f t="shared" si="6"/>
        <v>144.70944672717417</v>
      </c>
      <c r="L143">
        <v>0.70677231239926497</v>
      </c>
      <c r="M143">
        <f t="shared" si="7"/>
        <v>894.77374749746946</v>
      </c>
      <c r="N143">
        <v>0.17042577080754201</v>
      </c>
      <c r="O143">
        <f t="shared" si="8"/>
        <v>215.75902584234819</v>
      </c>
      <c r="Q143">
        <v>0.338089426468837</v>
      </c>
      <c r="R143">
        <v>0.499</v>
      </c>
      <c r="S143">
        <v>7.6644956768703504E-2</v>
      </c>
    </row>
    <row r="144" spans="1:19">
      <c r="A144" s="1" t="s">
        <v>14</v>
      </c>
      <c r="B144" t="s">
        <v>301</v>
      </c>
      <c r="C144" t="s">
        <v>302</v>
      </c>
      <c r="D144" t="s">
        <v>17</v>
      </c>
      <c r="E144" t="s">
        <v>18</v>
      </c>
      <c r="F144" t="s">
        <v>19</v>
      </c>
      <c r="G144" t="s">
        <v>20</v>
      </c>
      <c r="H144">
        <v>82</v>
      </c>
      <c r="I144">
        <v>0.15755530536812201</v>
      </c>
      <c r="J144">
        <f t="shared" si="6"/>
        <v>12.919535040186005</v>
      </c>
      <c r="L144">
        <v>0.96638006243878805</v>
      </c>
      <c r="M144">
        <f t="shared" si="7"/>
        <v>79.243165119980617</v>
      </c>
      <c r="N144">
        <v>0.25447218085575402</v>
      </c>
      <c r="O144">
        <f t="shared" si="8"/>
        <v>20.86671883017183</v>
      </c>
      <c r="Q144">
        <v>0.39693236875835902</v>
      </c>
      <c r="R144">
        <v>0.93</v>
      </c>
      <c r="S144">
        <v>0.131659054478307</v>
      </c>
    </row>
    <row r="145" spans="1:19">
      <c r="A145" s="1" t="s">
        <v>14</v>
      </c>
      <c r="B145" t="s">
        <v>303</v>
      </c>
      <c r="C145" t="s">
        <v>304</v>
      </c>
      <c r="D145" t="s">
        <v>17</v>
      </c>
      <c r="E145" t="s">
        <v>18</v>
      </c>
      <c r="F145" t="s">
        <v>19</v>
      </c>
      <c r="G145" t="s">
        <v>20</v>
      </c>
      <c r="H145">
        <v>118</v>
      </c>
      <c r="I145">
        <v>0.14367463330365299</v>
      </c>
      <c r="J145">
        <f t="shared" si="6"/>
        <v>16.953606729831051</v>
      </c>
      <c r="L145">
        <v>0.96281193085346095</v>
      </c>
      <c r="M145">
        <f t="shared" si="7"/>
        <v>113.61180784070839</v>
      </c>
      <c r="N145">
        <v>0.226146883038083</v>
      </c>
      <c r="O145">
        <f t="shared" si="8"/>
        <v>26.685332198493793</v>
      </c>
      <c r="Q145">
        <v>0.37904436851594703</v>
      </c>
      <c r="R145">
        <v>0.92100000000000004</v>
      </c>
      <c r="S145">
        <v>0.113620476944194</v>
      </c>
    </row>
    <row r="146" spans="1:19">
      <c r="A146" s="1" t="s">
        <v>14</v>
      </c>
      <c r="B146" t="s">
        <v>305</v>
      </c>
      <c r="C146" t="s">
        <v>306</v>
      </c>
      <c r="D146" t="s">
        <v>17</v>
      </c>
      <c r="E146" t="s">
        <v>18</v>
      </c>
      <c r="F146" t="s">
        <v>19</v>
      </c>
      <c r="G146" t="s">
        <v>20</v>
      </c>
      <c r="H146">
        <v>9</v>
      </c>
      <c r="I146">
        <v>0.49559125282466499</v>
      </c>
      <c r="J146">
        <f t="shared" si="6"/>
        <v>4.4603212754219852</v>
      </c>
      <c r="L146">
        <v>0.79932639734643096</v>
      </c>
      <c r="M146">
        <f t="shared" si="7"/>
        <v>7.1939375761178788</v>
      </c>
      <c r="N146">
        <v>0.53446645696096895</v>
      </c>
      <c r="O146">
        <f t="shared" si="8"/>
        <v>4.8101981126487203</v>
      </c>
      <c r="Q146">
        <v>0.70398242366174502</v>
      </c>
      <c r="R146">
        <v>0.503</v>
      </c>
      <c r="S146">
        <v>0.41348269130517701</v>
      </c>
    </row>
    <row r="147" spans="1:19">
      <c r="A147" s="1" t="s">
        <v>14</v>
      </c>
      <c r="B147" t="s">
        <v>307</v>
      </c>
      <c r="C147" t="s">
        <v>308</v>
      </c>
      <c r="D147" t="s">
        <v>17</v>
      </c>
      <c r="E147" t="s">
        <v>18</v>
      </c>
      <c r="F147" t="s">
        <v>19</v>
      </c>
      <c r="G147" t="s">
        <v>20</v>
      </c>
      <c r="H147">
        <v>62</v>
      </c>
      <c r="I147">
        <v>0.28128174387206401</v>
      </c>
      <c r="J147">
        <f t="shared" si="6"/>
        <v>17.439468120067968</v>
      </c>
      <c r="L147">
        <v>0.86100032736605403</v>
      </c>
      <c r="M147">
        <f t="shared" si="7"/>
        <v>53.382020296695352</v>
      </c>
      <c r="N147">
        <v>0.38329719100404802</v>
      </c>
      <c r="O147">
        <f t="shared" si="8"/>
        <v>23.764425842250976</v>
      </c>
      <c r="Q147">
        <v>0.530360013455072</v>
      </c>
      <c r="R147">
        <v>0.71299999999999997</v>
      </c>
      <c r="S147">
        <v>0.26005527290102698</v>
      </c>
    </row>
    <row r="148" spans="1:19">
      <c r="A148" s="1" t="s">
        <v>14</v>
      </c>
      <c r="B148" t="s">
        <v>309</v>
      </c>
      <c r="C148" t="s">
        <v>310</v>
      </c>
      <c r="D148" t="s">
        <v>17</v>
      </c>
      <c r="E148" t="s">
        <v>18</v>
      </c>
      <c r="F148" t="s">
        <v>19</v>
      </c>
      <c r="G148" t="s">
        <v>20</v>
      </c>
      <c r="H148">
        <v>93</v>
      </c>
      <c r="I148">
        <v>0.226867871911415</v>
      </c>
      <c r="J148">
        <f t="shared" si="6"/>
        <v>21.098712087761594</v>
      </c>
      <c r="L148">
        <v>0.95752058114222605</v>
      </c>
      <c r="M148">
        <f t="shared" si="7"/>
        <v>89.049414046227028</v>
      </c>
      <c r="N148">
        <v>0.30096044827948398</v>
      </c>
      <c r="O148">
        <f t="shared" si="8"/>
        <v>27.989321689992011</v>
      </c>
      <c r="Q148">
        <v>0.476306489470189</v>
      </c>
      <c r="R148">
        <v>0.88200000000000001</v>
      </c>
      <c r="S148">
        <v>0.18733863356988301</v>
      </c>
    </row>
    <row r="149" spans="1:19">
      <c r="A149" s="1" t="s">
        <v>14</v>
      </c>
      <c r="B149" t="s">
        <v>311</v>
      </c>
      <c r="C149" t="s">
        <v>312</v>
      </c>
      <c r="D149" t="s">
        <v>17</v>
      </c>
      <c r="E149" t="s">
        <v>18</v>
      </c>
      <c r="F149" t="s">
        <v>19</v>
      </c>
      <c r="G149" t="s">
        <v>20</v>
      </c>
      <c r="H149">
        <v>2</v>
      </c>
      <c r="I149">
        <v>1.21611203155073E-2</v>
      </c>
      <c r="J149">
        <f t="shared" si="6"/>
        <v>2.43222406310146E-2</v>
      </c>
      <c r="L149">
        <v>1</v>
      </c>
      <c r="M149">
        <f t="shared" si="7"/>
        <v>2</v>
      </c>
      <c r="N149">
        <v>9.8012298371045997E-2</v>
      </c>
      <c r="O149">
        <f t="shared" si="8"/>
        <v>0.19602459674209199</v>
      </c>
      <c r="Q149">
        <v>0.11027746966405801</v>
      </c>
      <c r="R149">
        <v>0.95799999999999996</v>
      </c>
      <c r="S149">
        <v>9.8012298371045997E-2</v>
      </c>
    </row>
    <row r="150" spans="1:19">
      <c r="A150" s="1" t="s">
        <v>14</v>
      </c>
      <c r="B150" t="s">
        <v>313</v>
      </c>
      <c r="C150" t="s">
        <v>314</v>
      </c>
      <c r="D150" t="s">
        <v>17</v>
      </c>
      <c r="E150" t="s">
        <v>18</v>
      </c>
      <c r="F150" t="s">
        <v>19</v>
      </c>
      <c r="G150" t="s">
        <v>20</v>
      </c>
      <c r="H150">
        <v>290</v>
      </c>
      <c r="I150">
        <v>0.36338826768996801</v>
      </c>
      <c r="J150">
        <f t="shared" si="6"/>
        <v>105.38259763009073</v>
      </c>
      <c r="L150">
        <v>0.90224352084802595</v>
      </c>
      <c r="M150">
        <f t="shared" si="7"/>
        <v>261.65062104592755</v>
      </c>
      <c r="N150">
        <v>0.395335760836655</v>
      </c>
      <c r="O150">
        <f t="shared" si="8"/>
        <v>114.64737064262995</v>
      </c>
      <c r="Q150">
        <v>0.60281694376482797</v>
      </c>
      <c r="R150">
        <v>0.81100000000000005</v>
      </c>
      <c r="S150">
        <v>0.226866016567151</v>
      </c>
    </row>
    <row r="151" spans="1:19">
      <c r="A151" s="1" t="s">
        <v>14</v>
      </c>
      <c r="B151" t="s">
        <v>315</v>
      </c>
      <c r="C151" t="s">
        <v>316</v>
      </c>
      <c r="D151" t="s">
        <v>17</v>
      </c>
      <c r="E151" t="s">
        <v>18</v>
      </c>
      <c r="F151" t="s">
        <v>19</v>
      </c>
      <c r="G151" t="s">
        <v>20</v>
      </c>
      <c r="H151">
        <v>645</v>
      </c>
      <c r="I151">
        <v>0.33803738541636802</v>
      </c>
      <c r="J151">
        <f t="shared" si="6"/>
        <v>218.03411359355738</v>
      </c>
      <c r="L151">
        <v>0.90871126668397995</v>
      </c>
      <c r="M151">
        <f t="shared" si="7"/>
        <v>586.11876701116705</v>
      </c>
      <c r="N151">
        <v>0.38452962555633002</v>
      </c>
      <c r="O151">
        <f t="shared" si="8"/>
        <v>248.02160848383286</v>
      </c>
      <c r="Q151">
        <v>0.58140982569644295</v>
      </c>
      <c r="R151">
        <v>0.82599999999999996</v>
      </c>
      <c r="S151">
        <v>0.24592880422218499</v>
      </c>
    </row>
    <row r="152" spans="1:19">
      <c r="A152" s="1" t="s">
        <v>14</v>
      </c>
      <c r="B152" t="s">
        <v>317</v>
      </c>
      <c r="C152" t="s">
        <v>318</v>
      </c>
      <c r="D152" t="s">
        <v>17</v>
      </c>
      <c r="E152" t="s">
        <v>18</v>
      </c>
      <c r="F152" t="s">
        <v>19</v>
      </c>
      <c r="G152" t="s">
        <v>20</v>
      </c>
      <c r="H152">
        <v>379</v>
      </c>
      <c r="I152">
        <v>0.38881848379598</v>
      </c>
      <c r="J152">
        <f t="shared" si="6"/>
        <v>147.36220535867642</v>
      </c>
      <c r="L152">
        <v>0.89061019556728005</v>
      </c>
      <c r="M152">
        <f t="shared" si="7"/>
        <v>337.54126411999914</v>
      </c>
      <c r="N152">
        <v>0.41970663210960801</v>
      </c>
      <c r="O152">
        <f t="shared" si="8"/>
        <v>159.06881356954145</v>
      </c>
      <c r="Q152">
        <v>0.62355311224945398</v>
      </c>
      <c r="R152">
        <v>0.79200000000000004</v>
      </c>
      <c r="S152">
        <v>0.26812622773343497</v>
      </c>
    </row>
    <row r="153" spans="1:19">
      <c r="A153" s="1" t="s">
        <v>14</v>
      </c>
      <c r="B153" t="s">
        <v>319</v>
      </c>
      <c r="C153" t="s">
        <v>320</v>
      </c>
      <c r="D153" t="s">
        <v>17</v>
      </c>
      <c r="E153" t="s">
        <v>18</v>
      </c>
      <c r="F153" t="s">
        <v>19</v>
      </c>
      <c r="G153" t="s">
        <v>20</v>
      </c>
      <c r="H153">
        <v>132</v>
      </c>
      <c r="I153">
        <v>0.245077655432731</v>
      </c>
      <c r="J153">
        <f t="shared" si="6"/>
        <v>32.350250517120493</v>
      </c>
      <c r="L153">
        <v>0.88477881872483299</v>
      </c>
      <c r="M153">
        <f t="shared" si="7"/>
        <v>116.79080407167795</v>
      </c>
      <c r="N153">
        <v>0.30361621454357202</v>
      </c>
      <c r="O153">
        <f t="shared" si="8"/>
        <v>40.077340319751507</v>
      </c>
      <c r="Q153">
        <v>0.495053184448632</v>
      </c>
      <c r="R153">
        <v>0.77800000000000002</v>
      </c>
      <c r="S153">
        <v>0.17726521239491499</v>
      </c>
    </row>
    <row r="154" spans="1:19">
      <c r="A154" s="1" t="s">
        <v>14</v>
      </c>
      <c r="B154" t="s">
        <v>321</v>
      </c>
      <c r="C154" t="s">
        <v>322</v>
      </c>
      <c r="D154" t="s">
        <v>17</v>
      </c>
      <c r="E154" t="s">
        <v>18</v>
      </c>
      <c r="F154" t="s">
        <v>19</v>
      </c>
      <c r="G154" t="s">
        <v>20</v>
      </c>
      <c r="H154">
        <v>551</v>
      </c>
      <c r="I154">
        <v>0.26053756272420098</v>
      </c>
      <c r="J154">
        <f t="shared" si="6"/>
        <v>143.55619706103474</v>
      </c>
      <c r="L154">
        <v>0.87243679884053804</v>
      </c>
      <c r="M154">
        <f t="shared" si="7"/>
        <v>480.71267616113647</v>
      </c>
      <c r="N154">
        <v>0.34754090214108802</v>
      </c>
      <c r="O154">
        <f t="shared" si="8"/>
        <v>191.49503707973949</v>
      </c>
      <c r="Q154">
        <v>0.51042880279643399</v>
      </c>
      <c r="R154">
        <v>0.76100000000000001</v>
      </c>
      <c r="S154">
        <v>0.22272280439396799</v>
      </c>
    </row>
    <row r="155" spans="1:19">
      <c r="A155" s="1" t="s">
        <v>14</v>
      </c>
      <c r="B155" t="s">
        <v>323</v>
      </c>
      <c r="C155" t="s">
        <v>324</v>
      </c>
      <c r="D155" t="s">
        <v>17</v>
      </c>
      <c r="E155" t="s">
        <v>18</v>
      </c>
      <c r="F155" t="s">
        <v>19</v>
      </c>
      <c r="G155" t="s">
        <v>20</v>
      </c>
      <c r="H155">
        <v>416</v>
      </c>
      <c r="I155">
        <v>0.27633493095005901</v>
      </c>
      <c r="J155">
        <f t="shared" si="6"/>
        <v>114.95533127522455</v>
      </c>
      <c r="L155">
        <v>0.88612011221072995</v>
      </c>
      <c r="M155">
        <f t="shared" si="7"/>
        <v>368.62596667966363</v>
      </c>
      <c r="N155">
        <v>0.331389171341892</v>
      </c>
      <c r="O155">
        <f t="shared" si="8"/>
        <v>137.85789527822706</v>
      </c>
      <c r="Q155">
        <v>0.52567568989830504</v>
      </c>
      <c r="R155">
        <v>0.78400000000000003</v>
      </c>
      <c r="S155">
        <v>0.159551914520844</v>
      </c>
    </row>
    <row r="156" spans="1:19">
      <c r="A156" s="1" t="s">
        <v>14</v>
      </c>
      <c r="B156" t="s">
        <v>325</v>
      </c>
      <c r="C156" t="s">
        <v>326</v>
      </c>
      <c r="D156" t="s">
        <v>17</v>
      </c>
      <c r="E156" t="s">
        <v>18</v>
      </c>
      <c r="F156" t="s">
        <v>19</v>
      </c>
      <c r="G156" t="s">
        <v>20</v>
      </c>
      <c r="H156">
        <v>13</v>
      </c>
      <c r="I156">
        <v>0.51754458739036502</v>
      </c>
      <c r="J156">
        <f t="shared" si="6"/>
        <v>6.728079636074745</v>
      </c>
      <c r="L156">
        <v>0.78159942125128701</v>
      </c>
      <c r="M156">
        <f t="shared" si="7"/>
        <v>10.160792476266732</v>
      </c>
      <c r="N156">
        <v>0.61947046920833804</v>
      </c>
      <c r="O156">
        <f t="shared" si="8"/>
        <v>8.0531160997083937</v>
      </c>
      <c r="Q156">
        <v>0.71940571820799804</v>
      </c>
      <c r="R156">
        <v>0.58299999999999996</v>
      </c>
      <c r="S156">
        <v>0.58665807603202202</v>
      </c>
    </row>
    <row r="157" spans="1:19">
      <c r="A157" s="1" t="s">
        <v>14</v>
      </c>
      <c r="B157" t="s">
        <v>327</v>
      </c>
      <c r="C157" t="s">
        <v>328</v>
      </c>
      <c r="D157" t="s">
        <v>17</v>
      </c>
      <c r="E157" t="s">
        <v>18</v>
      </c>
      <c r="F157" t="s">
        <v>19</v>
      </c>
      <c r="G157" t="s">
        <v>20</v>
      </c>
      <c r="H157">
        <v>146</v>
      </c>
      <c r="I157">
        <v>0.22381158207952401</v>
      </c>
      <c r="J157">
        <f t="shared" si="6"/>
        <v>32.676490983610506</v>
      </c>
      <c r="L157">
        <v>0.92810964096890802</v>
      </c>
      <c r="M157">
        <f t="shared" si="7"/>
        <v>135.50400758146057</v>
      </c>
      <c r="N157">
        <v>0.30672965238359201</v>
      </c>
      <c r="O157">
        <f t="shared" si="8"/>
        <v>44.782529248004437</v>
      </c>
      <c r="Q157">
        <v>0.47308728801303002</v>
      </c>
      <c r="R157">
        <v>0.85899999999999999</v>
      </c>
      <c r="S157">
        <v>0.16760602427299501</v>
      </c>
    </row>
    <row r="158" spans="1:19">
      <c r="A158" s="1" t="s">
        <v>14</v>
      </c>
      <c r="B158" t="s">
        <v>329</v>
      </c>
      <c r="C158" t="s">
        <v>330</v>
      </c>
      <c r="D158" t="s">
        <v>17</v>
      </c>
      <c r="E158" t="s">
        <v>18</v>
      </c>
      <c r="F158" t="s">
        <v>19</v>
      </c>
      <c r="G158" t="s">
        <v>20</v>
      </c>
      <c r="H158">
        <v>67</v>
      </c>
      <c r="I158">
        <v>1.98807809028768</v>
      </c>
      <c r="J158">
        <f t="shared" si="6"/>
        <v>133.20123204927455</v>
      </c>
      <c r="L158">
        <v>0.53238379461993701</v>
      </c>
      <c r="M158">
        <f t="shared" si="7"/>
        <v>35.669714239535779</v>
      </c>
      <c r="N158">
        <v>1.0227217160463</v>
      </c>
      <c r="O158">
        <f t="shared" si="8"/>
        <v>68.522354975102104</v>
      </c>
      <c r="Q158">
        <v>1.40999223057706</v>
      </c>
      <c r="R158">
        <v>0.26400000000000001</v>
      </c>
      <c r="S158">
        <v>0.87306369783081506</v>
      </c>
    </row>
    <row r="159" spans="1:19">
      <c r="A159" s="1" t="s">
        <v>14</v>
      </c>
      <c r="B159" t="s">
        <v>331</v>
      </c>
      <c r="C159" t="s">
        <v>332</v>
      </c>
      <c r="D159" t="s">
        <v>17</v>
      </c>
      <c r="E159" t="s">
        <v>18</v>
      </c>
      <c r="F159" t="s">
        <v>19</v>
      </c>
      <c r="G159" t="s">
        <v>20</v>
      </c>
      <c r="H159">
        <v>106</v>
      </c>
      <c r="I159">
        <v>0.20040594567839101</v>
      </c>
      <c r="J159">
        <f t="shared" si="6"/>
        <v>21.243030241909448</v>
      </c>
      <c r="L159">
        <v>0.852251576418941</v>
      </c>
      <c r="M159">
        <f t="shared" si="7"/>
        <v>90.338667100407747</v>
      </c>
      <c r="N159">
        <v>0.30470918859511498</v>
      </c>
      <c r="O159">
        <f t="shared" si="8"/>
        <v>32.299173991082185</v>
      </c>
      <c r="Q159">
        <v>0.44766722649574298</v>
      </c>
      <c r="R159">
        <v>0.71799999999999997</v>
      </c>
      <c r="S159">
        <v>0.22061167346625199</v>
      </c>
    </row>
    <row r="160" spans="1:19">
      <c r="A160" s="1" t="s">
        <v>14</v>
      </c>
      <c r="B160" t="s">
        <v>333</v>
      </c>
      <c r="C160" t="s">
        <v>334</v>
      </c>
      <c r="D160" t="s">
        <v>17</v>
      </c>
      <c r="E160" t="s">
        <v>18</v>
      </c>
      <c r="F160" t="s">
        <v>19</v>
      </c>
      <c r="G160" t="s">
        <v>20</v>
      </c>
      <c r="H160">
        <v>46</v>
      </c>
      <c r="I160">
        <v>0.10723254758473</v>
      </c>
      <c r="J160">
        <f t="shared" si="6"/>
        <v>4.9326971888975795</v>
      </c>
      <c r="L160">
        <v>0.93818544096630896</v>
      </c>
      <c r="M160">
        <f t="shared" si="7"/>
        <v>43.156530284450213</v>
      </c>
      <c r="N160">
        <v>0.259182492345362</v>
      </c>
      <c r="O160">
        <f t="shared" si="8"/>
        <v>11.922394647886652</v>
      </c>
      <c r="Q160">
        <v>0.327463811107014</v>
      </c>
      <c r="R160">
        <v>0.84499999999999997</v>
      </c>
      <c r="S160">
        <v>0.19131821751643899</v>
      </c>
    </row>
    <row r="161" spans="1:19">
      <c r="A161" s="1" t="s">
        <v>14</v>
      </c>
      <c r="B161" t="s">
        <v>335</v>
      </c>
      <c r="C161" t="s">
        <v>336</v>
      </c>
      <c r="D161" t="s">
        <v>17</v>
      </c>
      <c r="E161" t="s">
        <v>18</v>
      </c>
      <c r="F161" t="s">
        <v>19</v>
      </c>
      <c r="G161" t="s">
        <v>20</v>
      </c>
      <c r="H161">
        <v>55</v>
      </c>
      <c r="I161">
        <v>0.23878034281216001</v>
      </c>
      <c r="J161">
        <f t="shared" si="6"/>
        <v>13.1329188546688</v>
      </c>
      <c r="L161">
        <v>0.85678147194357901</v>
      </c>
      <c r="M161">
        <f t="shared" si="7"/>
        <v>47.122980956896846</v>
      </c>
      <c r="N161">
        <v>0.30125046379852799</v>
      </c>
      <c r="O161">
        <f t="shared" si="8"/>
        <v>16.568775508919039</v>
      </c>
      <c r="Q161">
        <v>0.48865155562236801</v>
      </c>
      <c r="R161">
        <v>0.71099999999999997</v>
      </c>
      <c r="S161">
        <v>0.14403725043364399</v>
      </c>
    </row>
    <row r="162" spans="1:19">
      <c r="A162" s="1" t="s">
        <v>14</v>
      </c>
      <c r="B162" t="s">
        <v>337</v>
      </c>
      <c r="C162" t="s">
        <v>338</v>
      </c>
      <c r="D162" t="s">
        <v>17</v>
      </c>
      <c r="E162" t="s">
        <v>18</v>
      </c>
      <c r="F162" t="s">
        <v>19</v>
      </c>
      <c r="G162" t="s">
        <v>20</v>
      </c>
      <c r="H162">
        <v>26</v>
      </c>
      <c r="I162">
        <v>4.8484721319616501E-2</v>
      </c>
      <c r="J162">
        <f t="shared" si="6"/>
        <v>1.2606027543100291</v>
      </c>
      <c r="L162">
        <v>0.97111427029535902</v>
      </c>
      <c r="M162">
        <f t="shared" si="7"/>
        <v>25.248971027679335</v>
      </c>
      <c r="N162">
        <v>0.14598570912947001</v>
      </c>
      <c r="O162">
        <f t="shared" si="8"/>
        <v>3.7956284373662204</v>
      </c>
      <c r="Q162">
        <v>0.22019246426618799</v>
      </c>
      <c r="R162">
        <v>0.93700000000000006</v>
      </c>
      <c r="S162">
        <v>0.109631397157015</v>
      </c>
    </row>
    <row r="163" spans="1:19">
      <c r="A163" s="1" t="s">
        <v>14</v>
      </c>
      <c r="B163" t="s">
        <v>339</v>
      </c>
      <c r="C163" t="s">
        <v>340</v>
      </c>
      <c r="D163" t="s">
        <v>17</v>
      </c>
      <c r="E163" t="s">
        <v>18</v>
      </c>
      <c r="F163" t="s">
        <v>19</v>
      </c>
      <c r="G163" t="s">
        <v>20</v>
      </c>
      <c r="H163">
        <v>10</v>
      </c>
      <c r="I163">
        <v>0.20445174769528299</v>
      </c>
      <c r="J163">
        <f t="shared" si="6"/>
        <v>2.04451747695283</v>
      </c>
      <c r="L163">
        <v>0.56958536261056103</v>
      </c>
      <c r="M163">
        <f t="shared" si="7"/>
        <v>5.6958536261056105</v>
      </c>
      <c r="N163">
        <v>0.37162432559256298</v>
      </c>
      <c r="O163">
        <f t="shared" si="8"/>
        <v>3.7162432559256295</v>
      </c>
      <c r="Q163">
        <v>0.45216340817815398</v>
      </c>
      <c r="R163">
        <v>5.5E-2</v>
      </c>
      <c r="S163">
        <v>0.25600984898205897</v>
      </c>
    </row>
    <row r="164" spans="1:19">
      <c r="A164" s="1" t="s">
        <v>14</v>
      </c>
      <c r="B164" t="s">
        <v>341</v>
      </c>
      <c r="C164" t="s">
        <v>342</v>
      </c>
      <c r="D164" t="s">
        <v>17</v>
      </c>
      <c r="E164" t="s">
        <v>18</v>
      </c>
      <c r="F164" t="s">
        <v>19</v>
      </c>
      <c r="G164" t="s">
        <v>20</v>
      </c>
      <c r="H164">
        <v>162</v>
      </c>
      <c r="I164">
        <v>0.38428679888919198</v>
      </c>
      <c r="J164">
        <f t="shared" si="6"/>
        <v>62.254461420049104</v>
      </c>
      <c r="L164">
        <v>0.82494623806244605</v>
      </c>
      <c r="M164">
        <f t="shared" si="7"/>
        <v>133.64129056611625</v>
      </c>
      <c r="N164">
        <v>0.39386732220336401</v>
      </c>
      <c r="O164">
        <f t="shared" si="8"/>
        <v>63.806506196944973</v>
      </c>
      <c r="Q164">
        <v>0.61990870205957904</v>
      </c>
      <c r="R164">
        <v>0.66400000000000003</v>
      </c>
      <c r="S164">
        <v>0.214316965656526</v>
      </c>
    </row>
    <row r="165" spans="1:19">
      <c r="A165" s="1" t="s">
        <v>14</v>
      </c>
      <c r="B165" t="s">
        <v>343</v>
      </c>
      <c r="C165" t="s">
        <v>344</v>
      </c>
      <c r="D165" t="s">
        <v>17</v>
      </c>
      <c r="E165" t="s">
        <v>18</v>
      </c>
      <c r="F165" t="s">
        <v>19</v>
      </c>
      <c r="G165" t="s">
        <v>20</v>
      </c>
      <c r="H165">
        <v>19</v>
      </c>
      <c r="I165">
        <v>0.40735880349572001</v>
      </c>
      <c r="J165">
        <f t="shared" si="6"/>
        <v>7.7398172664186804</v>
      </c>
      <c r="L165">
        <v>0.55565445908730604</v>
      </c>
      <c r="M165">
        <f t="shared" si="7"/>
        <v>10.557434722658815</v>
      </c>
      <c r="N165">
        <v>0.33227091888702198</v>
      </c>
      <c r="O165">
        <f t="shared" si="8"/>
        <v>6.3131474588534173</v>
      </c>
      <c r="Q165">
        <v>0.63824666352102499</v>
      </c>
      <c r="R165">
        <v>9.6000000000000002E-2</v>
      </c>
      <c r="S165">
        <v>0.115435469086202</v>
      </c>
    </row>
    <row r="166" spans="1:19">
      <c r="A166" s="1" t="s">
        <v>14</v>
      </c>
      <c r="B166" t="s">
        <v>345</v>
      </c>
      <c r="C166" t="s">
        <v>346</v>
      </c>
      <c r="D166" t="s">
        <v>17</v>
      </c>
      <c r="E166" t="s">
        <v>18</v>
      </c>
      <c r="F166" t="s">
        <v>19</v>
      </c>
      <c r="G166" t="s">
        <v>20</v>
      </c>
      <c r="H166">
        <v>8</v>
      </c>
      <c r="I166">
        <v>1.1574881485516799</v>
      </c>
      <c r="J166">
        <f t="shared" si="6"/>
        <v>9.2599051884134393</v>
      </c>
      <c r="L166">
        <v>0.41240040319313198</v>
      </c>
      <c r="M166">
        <f t="shared" si="7"/>
        <v>3.2992032255450559</v>
      </c>
      <c r="N166">
        <v>0.91326493329900504</v>
      </c>
      <c r="O166">
        <f t="shared" si="8"/>
        <v>7.3061194663920404</v>
      </c>
      <c r="Q166">
        <v>1.0758662317182699</v>
      </c>
      <c r="R166">
        <v>7.0999999999999994E-2</v>
      </c>
      <c r="S166">
        <v>0.895534606525067</v>
      </c>
    </row>
    <row r="167" spans="1:19">
      <c r="A167" s="1" t="s">
        <v>14</v>
      </c>
      <c r="B167" t="s">
        <v>347</v>
      </c>
      <c r="C167" t="s">
        <v>348</v>
      </c>
      <c r="D167" t="s">
        <v>17</v>
      </c>
      <c r="E167" t="s">
        <v>18</v>
      </c>
      <c r="F167" t="s">
        <v>19</v>
      </c>
      <c r="G167" t="s">
        <v>20</v>
      </c>
      <c r="H167">
        <v>65</v>
      </c>
      <c r="I167">
        <v>0.39207499816203101</v>
      </c>
      <c r="J167">
        <f t="shared" si="6"/>
        <v>25.484874880532015</v>
      </c>
      <c r="L167">
        <v>0.71279202715229695</v>
      </c>
      <c r="M167">
        <f t="shared" si="7"/>
        <v>46.331481764899301</v>
      </c>
      <c r="N167">
        <v>0.48496082233939303</v>
      </c>
      <c r="O167">
        <f t="shared" si="8"/>
        <v>31.522453452060546</v>
      </c>
      <c r="Q167">
        <v>0.62615892404566997</v>
      </c>
      <c r="R167">
        <v>0.49299999999999999</v>
      </c>
      <c r="S167">
        <v>0.39619981107740598</v>
      </c>
    </row>
    <row r="168" spans="1:19">
      <c r="A168" s="1" t="s">
        <v>14</v>
      </c>
      <c r="B168" t="s">
        <v>349</v>
      </c>
      <c r="C168" t="s">
        <v>350</v>
      </c>
      <c r="D168" t="s">
        <v>17</v>
      </c>
      <c r="E168" t="s">
        <v>18</v>
      </c>
      <c r="F168" t="s">
        <v>19</v>
      </c>
      <c r="G168" t="s">
        <v>20</v>
      </c>
      <c r="H168">
        <v>39</v>
      </c>
      <c r="I168">
        <v>0.23959253332264999</v>
      </c>
      <c r="J168">
        <f t="shared" si="6"/>
        <v>9.3441087995833492</v>
      </c>
      <c r="L168">
        <v>0.91628694880855199</v>
      </c>
      <c r="M168">
        <f t="shared" si="7"/>
        <v>35.735191003533529</v>
      </c>
      <c r="N168">
        <v>0.36940867197986899</v>
      </c>
      <c r="O168">
        <f t="shared" si="8"/>
        <v>14.406938207214891</v>
      </c>
      <c r="Q168">
        <v>0.48948190295724903</v>
      </c>
      <c r="R168">
        <v>0.81899999999999995</v>
      </c>
      <c r="S168">
        <v>0.36147952079772899</v>
      </c>
    </row>
    <row r="169" spans="1:19">
      <c r="A169" s="1" t="s">
        <v>14</v>
      </c>
      <c r="B169" t="s">
        <v>351</v>
      </c>
      <c r="C169" t="s">
        <v>352</v>
      </c>
      <c r="D169" t="s">
        <v>17</v>
      </c>
      <c r="E169" t="s">
        <v>18</v>
      </c>
      <c r="F169" t="s">
        <v>19</v>
      </c>
      <c r="G169" t="s">
        <v>20</v>
      </c>
      <c r="H169">
        <v>380</v>
      </c>
      <c r="I169">
        <v>0.50607752534232098</v>
      </c>
      <c r="J169">
        <f t="shared" si="6"/>
        <v>192.30945963008196</v>
      </c>
      <c r="L169">
        <v>0.79494307059800895</v>
      </c>
      <c r="M169">
        <f t="shared" si="7"/>
        <v>302.07836682724343</v>
      </c>
      <c r="N169">
        <v>0.49594420230016101</v>
      </c>
      <c r="O169">
        <f t="shared" si="8"/>
        <v>188.45879687406119</v>
      </c>
      <c r="Q169">
        <v>0.71139126037808498</v>
      </c>
      <c r="R169">
        <v>0.629</v>
      </c>
      <c r="S169">
        <v>0.31412358242634097</v>
      </c>
    </row>
    <row r="170" spans="1:19">
      <c r="A170" s="1" t="s">
        <v>14</v>
      </c>
      <c r="B170" t="s">
        <v>353</v>
      </c>
      <c r="C170" t="s">
        <v>354</v>
      </c>
      <c r="D170" t="s">
        <v>17</v>
      </c>
      <c r="E170" t="s">
        <v>18</v>
      </c>
      <c r="F170" t="s">
        <v>19</v>
      </c>
      <c r="G170" t="s">
        <v>20</v>
      </c>
      <c r="H170">
        <v>338</v>
      </c>
      <c r="I170">
        <v>0.25938440600468499</v>
      </c>
      <c r="J170">
        <f t="shared" si="6"/>
        <v>87.671929229583526</v>
      </c>
      <c r="L170">
        <v>0.85067054191071401</v>
      </c>
      <c r="M170">
        <f t="shared" si="7"/>
        <v>287.52664316582133</v>
      </c>
      <c r="N170">
        <v>0.36262846759822598</v>
      </c>
      <c r="O170">
        <f t="shared" si="8"/>
        <v>122.56842204820038</v>
      </c>
      <c r="Q170">
        <v>0.50929795405507405</v>
      </c>
      <c r="R170">
        <v>0.72399999999999998</v>
      </c>
      <c r="S170">
        <v>0.26173093829373001</v>
      </c>
    </row>
    <row r="171" spans="1:19">
      <c r="A171" s="1" t="s">
        <v>14</v>
      </c>
      <c r="B171" t="s">
        <v>355</v>
      </c>
      <c r="C171" t="s">
        <v>356</v>
      </c>
      <c r="D171" t="s">
        <v>17</v>
      </c>
      <c r="E171" t="s">
        <v>18</v>
      </c>
      <c r="F171" t="s">
        <v>19</v>
      </c>
      <c r="G171" t="s">
        <v>20</v>
      </c>
      <c r="H171">
        <v>54</v>
      </c>
      <c r="I171">
        <v>0.218491332523019</v>
      </c>
      <c r="J171">
        <f t="shared" si="6"/>
        <v>11.798531956243027</v>
      </c>
      <c r="L171">
        <v>0.90981059434654299</v>
      </c>
      <c r="M171">
        <f t="shared" si="7"/>
        <v>49.129772094713324</v>
      </c>
      <c r="N171">
        <v>0.29998520112336202</v>
      </c>
      <c r="O171">
        <f t="shared" si="8"/>
        <v>16.199200860661549</v>
      </c>
      <c r="Q171">
        <v>0.46743056438685998</v>
      </c>
      <c r="R171">
        <v>0.82699999999999996</v>
      </c>
      <c r="S171">
        <v>0.20021731881308499</v>
      </c>
    </row>
    <row r="172" spans="1:19">
      <c r="A172" s="1" t="s">
        <v>14</v>
      </c>
      <c r="B172" t="s">
        <v>357</v>
      </c>
      <c r="C172" t="s">
        <v>358</v>
      </c>
      <c r="D172" t="s">
        <v>17</v>
      </c>
      <c r="E172" t="s">
        <v>18</v>
      </c>
      <c r="F172" t="s">
        <v>19</v>
      </c>
      <c r="G172" t="s">
        <v>20</v>
      </c>
      <c r="H172">
        <v>64</v>
      </c>
      <c r="I172">
        <v>0.33987174013076399</v>
      </c>
      <c r="J172">
        <f t="shared" si="6"/>
        <v>21.751791368368895</v>
      </c>
      <c r="L172">
        <v>0.83841177630959596</v>
      </c>
      <c r="M172">
        <f t="shared" si="7"/>
        <v>53.658353683814141</v>
      </c>
      <c r="N172">
        <v>0.45113737759642603</v>
      </c>
      <c r="O172">
        <f t="shared" si="8"/>
        <v>28.872792166171266</v>
      </c>
      <c r="Q172">
        <v>0.58298519717979502</v>
      </c>
      <c r="R172">
        <v>0.69</v>
      </c>
      <c r="S172">
        <v>0.37656678663430199</v>
      </c>
    </row>
    <row r="173" spans="1:19">
      <c r="A173" s="1" t="s">
        <v>14</v>
      </c>
      <c r="B173" t="s">
        <v>359</v>
      </c>
      <c r="C173" t="s">
        <v>360</v>
      </c>
      <c r="D173" t="s">
        <v>17</v>
      </c>
      <c r="E173" t="s">
        <v>18</v>
      </c>
      <c r="F173" t="s">
        <v>19</v>
      </c>
      <c r="G173" t="s">
        <v>20</v>
      </c>
      <c r="H173">
        <v>53</v>
      </c>
      <c r="I173">
        <v>0.51207646041357502</v>
      </c>
      <c r="J173">
        <f t="shared" si="6"/>
        <v>27.140052401919476</v>
      </c>
      <c r="L173">
        <v>0.83394921496931995</v>
      </c>
      <c r="M173">
        <f t="shared" si="7"/>
        <v>44.199308393373954</v>
      </c>
      <c r="N173">
        <v>0.49977850008174401</v>
      </c>
      <c r="O173">
        <f t="shared" si="8"/>
        <v>26.488260504332434</v>
      </c>
      <c r="Q173">
        <v>0.71559517914361004</v>
      </c>
      <c r="R173">
        <v>0.68300000000000005</v>
      </c>
      <c r="S173">
        <v>0.29013325175141602</v>
      </c>
    </row>
    <row r="174" spans="1:19">
      <c r="A174" s="1" t="s">
        <v>14</v>
      </c>
      <c r="B174" t="s">
        <v>361</v>
      </c>
      <c r="C174" t="s">
        <v>362</v>
      </c>
      <c r="D174" t="s">
        <v>17</v>
      </c>
      <c r="E174" t="s">
        <v>18</v>
      </c>
      <c r="F174" t="s">
        <v>19</v>
      </c>
      <c r="G174" t="s">
        <v>20</v>
      </c>
      <c r="H174">
        <v>55</v>
      </c>
      <c r="I174">
        <v>0.41510054085106701</v>
      </c>
      <c r="J174">
        <f t="shared" si="6"/>
        <v>22.830529746808686</v>
      </c>
      <c r="L174">
        <v>0.78474557384431398</v>
      </c>
      <c r="M174">
        <f t="shared" si="7"/>
        <v>43.161006561437269</v>
      </c>
      <c r="N174">
        <v>0.417778454591202</v>
      </c>
      <c r="O174">
        <f t="shared" si="8"/>
        <v>22.97781500251611</v>
      </c>
      <c r="Q174">
        <v>0.64428296644492</v>
      </c>
      <c r="R174">
        <v>0.61499999999999999</v>
      </c>
      <c r="S174">
        <v>0.20547334156152899</v>
      </c>
    </row>
    <row r="175" spans="1:19">
      <c r="A175" s="1" t="s">
        <v>14</v>
      </c>
      <c r="B175" t="s">
        <v>363</v>
      </c>
      <c r="C175" t="s">
        <v>364</v>
      </c>
      <c r="D175" t="s">
        <v>17</v>
      </c>
      <c r="E175" t="s">
        <v>18</v>
      </c>
      <c r="F175" t="s">
        <v>19</v>
      </c>
      <c r="G175" t="s">
        <v>20</v>
      </c>
      <c r="H175">
        <v>94</v>
      </c>
      <c r="I175">
        <v>0.81646068773381697</v>
      </c>
      <c r="J175">
        <f t="shared" si="6"/>
        <v>76.74730464697879</v>
      </c>
      <c r="L175">
        <v>0.63994650399600606</v>
      </c>
      <c r="M175">
        <f t="shared" si="7"/>
        <v>60.154971375624569</v>
      </c>
      <c r="N175">
        <v>0.721950220644198</v>
      </c>
      <c r="O175">
        <f t="shared" si="8"/>
        <v>67.863320740554613</v>
      </c>
      <c r="Q175">
        <v>0.90358214221719602</v>
      </c>
      <c r="R175">
        <v>0.40400000000000003</v>
      </c>
      <c r="S175">
        <v>0.65796416045543105</v>
      </c>
    </row>
    <row r="176" spans="1:19">
      <c r="A176" s="1" t="s">
        <v>14</v>
      </c>
      <c r="B176" t="s">
        <v>365</v>
      </c>
      <c r="C176" t="s">
        <v>366</v>
      </c>
      <c r="D176" t="s">
        <v>17</v>
      </c>
      <c r="E176" t="s">
        <v>18</v>
      </c>
      <c r="F176" t="s">
        <v>19</v>
      </c>
      <c r="G176" t="s">
        <v>20</v>
      </c>
      <c r="H176">
        <v>3</v>
      </c>
      <c r="I176">
        <v>0.53862536786197102</v>
      </c>
      <c r="J176">
        <f t="shared" si="6"/>
        <v>1.615876103585913</v>
      </c>
      <c r="L176">
        <v>0.999999999999999</v>
      </c>
      <c r="M176">
        <f t="shared" si="7"/>
        <v>2.9999999999999969</v>
      </c>
      <c r="N176">
        <v>0.72788516713791396</v>
      </c>
      <c r="O176">
        <f t="shared" si="8"/>
        <v>2.183655501413742</v>
      </c>
      <c r="Q176">
        <v>0.73391100813516297</v>
      </c>
      <c r="R176">
        <v>0.57999999999999996</v>
      </c>
      <c r="S176">
        <v>0.66152045014695104</v>
      </c>
    </row>
    <row r="177" spans="1:19">
      <c r="A177" s="1" t="s">
        <v>14</v>
      </c>
      <c r="B177" t="s">
        <v>367</v>
      </c>
      <c r="C177" t="s">
        <v>368</v>
      </c>
      <c r="D177" t="s">
        <v>17</v>
      </c>
      <c r="E177" t="s">
        <v>18</v>
      </c>
      <c r="F177" t="s">
        <v>19</v>
      </c>
      <c r="G177" t="s">
        <v>20</v>
      </c>
      <c r="H177">
        <v>33</v>
      </c>
      <c r="I177">
        <v>0.22057779051854701</v>
      </c>
      <c r="J177">
        <f t="shared" si="6"/>
        <v>7.2790670871120513</v>
      </c>
      <c r="L177">
        <v>0.77192950157537499</v>
      </c>
      <c r="M177">
        <f t="shared" si="7"/>
        <v>25.473673551987375</v>
      </c>
      <c r="N177">
        <v>0.36909939386025398</v>
      </c>
      <c r="O177">
        <f t="shared" si="8"/>
        <v>12.18027999738838</v>
      </c>
      <c r="Q177">
        <v>0.469657098869533</v>
      </c>
      <c r="R177">
        <v>0.48899999999999999</v>
      </c>
      <c r="S177">
        <v>0.304843477492937</v>
      </c>
    </row>
    <row r="178" spans="1:19">
      <c r="A178" s="1" t="s">
        <v>14</v>
      </c>
      <c r="B178" t="s">
        <v>369</v>
      </c>
      <c r="C178" t="s">
        <v>370</v>
      </c>
      <c r="D178" t="s">
        <v>17</v>
      </c>
      <c r="E178" t="s">
        <v>18</v>
      </c>
      <c r="F178" t="s">
        <v>19</v>
      </c>
      <c r="G178" t="s">
        <v>20</v>
      </c>
      <c r="H178">
        <v>11</v>
      </c>
      <c r="I178">
        <v>0.249648814891993</v>
      </c>
      <c r="J178">
        <f t="shared" si="6"/>
        <v>2.7461369638119231</v>
      </c>
      <c r="L178">
        <v>0.82311123961606703</v>
      </c>
      <c r="M178">
        <f t="shared" si="7"/>
        <v>9.0542236357767365</v>
      </c>
      <c r="N178">
        <v>0.37769461575619401</v>
      </c>
      <c r="O178">
        <f t="shared" si="8"/>
        <v>4.1546407733181336</v>
      </c>
      <c r="Q178">
        <v>0.49964869147431301</v>
      </c>
      <c r="R178">
        <v>0.63100000000000001</v>
      </c>
      <c r="S178">
        <v>0.21008912480095501</v>
      </c>
    </row>
    <row r="179" spans="1:19">
      <c r="A179" s="1" t="s">
        <v>14</v>
      </c>
      <c r="B179" t="s">
        <v>371</v>
      </c>
      <c r="C179" t="s">
        <v>372</v>
      </c>
      <c r="D179" t="s">
        <v>17</v>
      </c>
      <c r="E179" t="s">
        <v>18</v>
      </c>
      <c r="F179" t="s">
        <v>19</v>
      </c>
      <c r="G179" t="s">
        <v>20</v>
      </c>
      <c r="H179">
        <v>12</v>
      </c>
      <c r="I179">
        <v>7.4488937443692393E-2</v>
      </c>
      <c r="J179">
        <f t="shared" si="6"/>
        <v>0.89386724932430872</v>
      </c>
      <c r="L179">
        <v>0.89872067975367698</v>
      </c>
      <c r="M179">
        <f t="shared" si="7"/>
        <v>10.784648157044124</v>
      </c>
      <c r="N179">
        <v>0.201866125114673</v>
      </c>
      <c r="O179">
        <f t="shared" si="8"/>
        <v>2.4223935013760762</v>
      </c>
      <c r="Q179">
        <v>0.27292661549158598</v>
      </c>
      <c r="R179">
        <v>0.78200000000000003</v>
      </c>
      <c r="S179">
        <v>0.12827006292090301</v>
      </c>
    </row>
    <row r="180" spans="1:19">
      <c r="A180" s="1" t="s">
        <v>14</v>
      </c>
      <c r="B180" t="s">
        <v>373</v>
      </c>
      <c r="C180" t="s">
        <v>374</v>
      </c>
      <c r="D180" t="s">
        <v>17</v>
      </c>
      <c r="E180" t="s">
        <v>18</v>
      </c>
      <c r="F180" t="s">
        <v>19</v>
      </c>
      <c r="G180" t="s">
        <v>20</v>
      </c>
      <c r="H180">
        <v>27</v>
      </c>
      <c r="I180">
        <v>0.46207867619583598</v>
      </c>
      <c r="J180">
        <f t="shared" si="6"/>
        <v>12.476124257287571</v>
      </c>
      <c r="L180">
        <v>0.56758339777954903</v>
      </c>
      <c r="M180">
        <f t="shared" si="7"/>
        <v>15.324751740047823</v>
      </c>
      <c r="N180">
        <v>0.52622794814190699</v>
      </c>
      <c r="O180">
        <f t="shared" si="8"/>
        <v>14.208154599831488</v>
      </c>
      <c r="Q180">
        <v>0.67976369143683701</v>
      </c>
      <c r="R180">
        <v>0.32</v>
      </c>
      <c r="S180">
        <v>0.36846236570153101</v>
      </c>
    </row>
    <row r="181" spans="1:19">
      <c r="A181" s="1" t="s">
        <v>14</v>
      </c>
      <c r="B181" t="s">
        <v>375</v>
      </c>
      <c r="C181" t="s">
        <v>376</v>
      </c>
      <c r="D181" t="s">
        <v>17</v>
      </c>
      <c r="E181" t="s">
        <v>18</v>
      </c>
      <c r="F181" t="s">
        <v>19</v>
      </c>
      <c r="G181" t="s">
        <v>20</v>
      </c>
      <c r="H181">
        <v>4</v>
      </c>
      <c r="I181">
        <v>1.7421939327674401</v>
      </c>
      <c r="J181">
        <f t="shared" si="6"/>
        <v>6.9687757310697602</v>
      </c>
      <c r="L181">
        <v>0.70930315300884605</v>
      </c>
      <c r="M181">
        <f t="shared" si="7"/>
        <v>2.8372126120353842</v>
      </c>
      <c r="N181">
        <v>1.19348489332306</v>
      </c>
      <c r="O181">
        <f t="shared" si="8"/>
        <v>4.7739395732922398</v>
      </c>
      <c r="Q181">
        <v>1.31992194192211</v>
      </c>
      <c r="R181">
        <v>3.532</v>
      </c>
      <c r="S181">
        <v>1.34478603901849</v>
      </c>
    </row>
    <row r="182" spans="1:19">
      <c r="A182" s="1" t="s">
        <v>14</v>
      </c>
      <c r="B182" t="s">
        <v>377</v>
      </c>
      <c r="C182" t="s">
        <v>378</v>
      </c>
      <c r="D182" t="s">
        <v>17</v>
      </c>
      <c r="E182" t="s">
        <v>18</v>
      </c>
      <c r="F182" t="s">
        <v>19</v>
      </c>
      <c r="G182" t="s">
        <v>20</v>
      </c>
      <c r="H182">
        <v>31</v>
      </c>
      <c r="I182">
        <v>0.24280413107308499</v>
      </c>
      <c r="J182">
        <f t="shared" si="6"/>
        <v>7.5269280632656343</v>
      </c>
      <c r="L182">
        <v>0.751763439558505</v>
      </c>
      <c r="M182">
        <f t="shared" si="7"/>
        <v>23.304666626313654</v>
      </c>
      <c r="N182">
        <v>0.32820304537630102</v>
      </c>
      <c r="O182">
        <f t="shared" si="8"/>
        <v>10.174294406665332</v>
      </c>
      <c r="Q182">
        <v>0.49275159164946902</v>
      </c>
      <c r="R182">
        <v>0.55700000000000005</v>
      </c>
      <c r="S182">
        <v>0.200510699044253</v>
      </c>
    </row>
    <row r="183" spans="1:19">
      <c r="A183" s="1" t="s">
        <v>14</v>
      </c>
      <c r="B183" t="s">
        <v>379</v>
      </c>
      <c r="C183" t="s">
        <v>380</v>
      </c>
      <c r="D183" t="s">
        <v>17</v>
      </c>
      <c r="E183" t="s">
        <v>18</v>
      </c>
      <c r="F183" t="s">
        <v>19</v>
      </c>
      <c r="G183" t="s">
        <v>20</v>
      </c>
      <c r="H183">
        <v>536</v>
      </c>
      <c r="I183">
        <v>3.5601970455699697E-2</v>
      </c>
      <c r="J183">
        <f t="shared" si="6"/>
        <v>19.082656164255038</v>
      </c>
      <c r="L183">
        <v>0.910461880856969</v>
      </c>
      <c r="M183">
        <f t="shared" si="7"/>
        <v>488.00756813933538</v>
      </c>
      <c r="N183">
        <v>0.118229499463417</v>
      </c>
      <c r="O183">
        <f t="shared" si="8"/>
        <v>63.371011712391514</v>
      </c>
      <c r="Q183">
        <v>0.18868484426603899</v>
      </c>
      <c r="R183">
        <v>0.82599999999999996</v>
      </c>
      <c r="S183">
        <v>6.5550452807049603E-2</v>
      </c>
    </row>
    <row r="184" spans="1:19">
      <c r="A184" s="1" t="s">
        <v>14</v>
      </c>
      <c r="B184" t="s">
        <v>381</v>
      </c>
      <c r="C184" t="s">
        <v>382</v>
      </c>
      <c r="D184" t="s">
        <v>17</v>
      </c>
      <c r="E184" t="s">
        <v>18</v>
      </c>
      <c r="F184" t="s">
        <v>19</v>
      </c>
      <c r="G184" t="s">
        <v>20</v>
      </c>
      <c r="H184">
        <v>631</v>
      </c>
      <c r="I184">
        <v>0.24500425539175699</v>
      </c>
      <c r="J184">
        <f t="shared" si="6"/>
        <v>154.59768515219866</v>
      </c>
      <c r="L184">
        <v>0.93321496532024395</v>
      </c>
      <c r="M184">
        <f t="shared" si="7"/>
        <v>588.85864311707394</v>
      </c>
      <c r="N184">
        <v>0.33577955987133001</v>
      </c>
      <c r="O184">
        <f t="shared" si="8"/>
        <v>211.87690227880924</v>
      </c>
      <c r="Q184">
        <v>0.49497904540672999</v>
      </c>
      <c r="R184">
        <v>0.86899999999999999</v>
      </c>
      <c r="S184">
        <v>0.22028005007103901</v>
      </c>
    </row>
    <row r="185" spans="1:19">
      <c r="A185" s="1" t="s">
        <v>14</v>
      </c>
      <c r="B185" t="s">
        <v>383</v>
      </c>
      <c r="C185" t="s">
        <v>384</v>
      </c>
      <c r="D185" t="s">
        <v>17</v>
      </c>
      <c r="E185" t="s">
        <v>18</v>
      </c>
      <c r="F185" t="s">
        <v>19</v>
      </c>
      <c r="G185" t="s">
        <v>20</v>
      </c>
      <c r="H185">
        <v>82</v>
      </c>
      <c r="I185">
        <v>0.124489455907797</v>
      </c>
      <c r="J185">
        <f t="shared" si="6"/>
        <v>10.208135384439354</v>
      </c>
      <c r="L185">
        <v>0.93092967726086095</v>
      </c>
      <c r="M185">
        <f t="shared" si="7"/>
        <v>76.336233535390605</v>
      </c>
      <c r="N185">
        <v>0.23252436864655601</v>
      </c>
      <c r="O185">
        <f t="shared" si="8"/>
        <v>19.066998229017592</v>
      </c>
      <c r="Q185">
        <v>0.35283063346001797</v>
      </c>
      <c r="R185">
        <v>0.86099999999999999</v>
      </c>
      <c r="S185">
        <v>0.138040476730456</v>
      </c>
    </row>
    <row r="186" spans="1:19">
      <c r="A186" s="1" t="s">
        <v>14</v>
      </c>
      <c r="B186" t="s">
        <v>385</v>
      </c>
      <c r="C186" t="s">
        <v>386</v>
      </c>
      <c r="D186" t="s">
        <v>17</v>
      </c>
      <c r="E186" t="s">
        <v>18</v>
      </c>
      <c r="F186" t="s">
        <v>19</v>
      </c>
      <c r="G186" t="s">
        <v>20</v>
      </c>
      <c r="H186">
        <v>233</v>
      </c>
      <c r="I186">
        <v>0.219024608517322</v>
      </c>
      <c r="J186">
        <f t="shared" si="6"/>
        <v>51.032733784536028</v>
      </c>
      <c r="L186">
        <v>0.89049564969023498</v>
      </c>
      <c r="M186">
        <f t="shared" si="7"/>
        <v>207.48548637782474</v>
      </c>
      <c r="N186">
        <v>0.29956818091469001</v>
      </c>
      <c r="O186">
        <f t="shared" si="8"/>
        <v>69.799386153122768</v>
      </c>
      <c r="Q186">
        <v>0.468000650124893</v>
      </c>
      <c r="R186">
        <v>0.78800000000000003</v>
      </c>
      <c r="S186">
        <v>0.169204541451459</v>
      </c>
    </row>
    <row r="187" spans="1:19">
      <c r="A187" s="1" t="s">
        <v>14</v>
      </c>
      <c r="B187" t="s">
        <v>387</v>
      </c>
      <c r="C187" t="s">
        <v>388</v>
      </c>
      <c r="D187" t="s">
        <v>17</v>
      </c>
      <c r="E187" t="s">
        <v>18</v>
      </c>
      <c r="F187" t="s">
        <v>19</v>
      </c>
      <c r="G187" t="s">
        <v>20</v>
      </c>
      <c r="H187">
        <v>137</v>
      </c>
      <c r="I187">
        <v>0.21883539648221501</v>
      </c>
      <c r="J187">
        <f t="shared" si="6"/>
        <v>29.980449318063457</v>
      </c>
      <c r="L187">
        <v>0.85341760726806903</v>
      </c>
      <c r="M187">
        <f t="shared" si="7"/>
        <v>116.91821219572546</v>
      </c>
      <c r="N187">
        <v>0.30071337537068299</v>
      </c>
      <c r="O187">
        <f t="shared" si="8"/>
        <v>41.19773242578357</v>
      </c>
      <c r="Q187">
        <v>0.46779845711824902</v>
      </c>
      <c r="R187">
        <v>0.72199999999999998</v>
      </c>
      <c r="S187">
        <v>0.209588622278087</v>
      </c>
    </row>
    <row r="188" spans="1:19">
      <c r="A188" s="1" t="s">
        <v>14</v>
      </c>
      <c r="B188" t="s">
        <v>389</v>
      </c>
      <c r="C188" t="s">
        <v>390</v>
      </c>
      <c r="D188" t="s">
        <v>17</v>
      </c>
      <c r="E188" t="s">
        <v>18</v>
      </c>
      <c r="F188" t="s">
        <v>19</v>
      </c>
      <c r="G188" t="s">
        <v>20</v>
      </c>
      <c r="H188">
        <v>53</v>
      </c>
      <c r="I188">
        <v>0.70367237512004399</v>
      </c>
      <c r="J188">
        <f t="shared" si="6"/>
        <v>37.294635881362332</v>
      </c>
      <c r="L188">
        <v>0.73108777042211703</v>
      </c>
      <c r="M188">
        <f t="shared" si="7"/>
        <v>38.747651832372206</v>
      </c>
      <c r="N188">
        <v>0.52924637751928805</v>
      </c>
      <c r="O188">
        <f t="shared" si="8"/>
        <v>28.050058008522267</v>
      </c>
      <c r="Q188">
        <v>0.83885181952478605</v>
      </c>
      <c r="R188">
        <v>0.44900000000000001</v>
      </c>
      <c r="S188">
        <v>0.29266898078433401</v>
      </c>
    </row>
    <row r="189" spans="1:19">
      <c r="A189" s="1" t="s">
        <v>14</v>
      </c>
      <c r="B189" t="s">
        <v>391</v>
      </c>
      <c r="C189" t="s">
        <v>392</v>
      </c>
      <c r="D189" t="s">
        <v>17</v>
      </c>
      <c r="E189" t="s">
        <v>18</v>
      </c>
      <c r="F189" t="s">
        <v>19</v>
      </c>
      <c r="G189" t="s">
        <v>20</v>
      </c>
      <c r="H189">
        <v>124</v>
      </c>
      <c r="I189">
        <v>6.0438465285159497E-2</v>
      </c>
      <c r="J189">
        <f t="shared" si="6"/>
        <v>7.4943696953597776</v>
      </c>
      <c r="L189">
        <v>0.92010990649815905</v>
      </c>
      <c r="M189">
        <f t="shared" si="7"/>
        <v>114.09362840577172</v>
      </c>
      <c r="N189">
        <v>0.17208884672081201</v>
      </c>
      <c r="O189">
        <f t="shared" si="8"/>
        <v>21.339016993380689</v>
      </c>
      <c r="Q189">
        <v>0.24584235860640299</v>
      </c>
      <c r="R189">
        <v>0.84399999999999997</v>
      </c>
      <c r="S189">
        <v>0.11783180077711999</v>
      </c>
    </row>
    <row r="190" spans="1:19">
      <c r="A190" s="1" t="s">
        <v>14</v>
      </c>
      <c r="B190" t="s">
        <v>393</v>
      </c>
      <c r="C190" t="s">
        <v>394</v>
      </c>
      <c r="D190" t="s">
        <v>17</v>
      </c>
      <c r="E190" t="s">
        <v>18</v>
      </c>
      <c r="F190" t="s">
        <v>19</v>
      </c>
      <c r="G190" t="s">
        <v>20</v>
      </c>
      <c r="H190">
        <v>9</v>
      </c>
      <c r="I190">
        <v>9.6104384682655794E-2</v>
      </c>
      <c r="J190">
        <f t="shared" si="6"/>
        <v>0.86493946214390216</v>
      </c>
      <c r="L190">
        <v>0.78030053423092205</v>
      </c>
      <c r="M190">
        <f t="shared" si="7"/>
        <v>7.0227048080782986</v>
      </c>
      <c r="N190">
        <v>0.226569423009537</v>
      </c>
      <c r="O190">
        <f t="shared" si="8"/>
        <v>2.039124807085833</v>
      </c>
      <c r="Q190">
        <v>0.31000707198813299</v>
      </c>
      <c r="R190">
        <v>0.55500000000000005</v>
      </c>
      <c r="S190">
        <v>0.21399871946968499</v>
      </c>
    </row>
    <row r="191" spans="1:19">
      <c r="A191" s="1" t="s">
        <v>14</v>
      </c>
      <c r="B191" t="s">
        <v>395</v>
      </c>
      <c r="C191" t="s">
        <v>396</v>
      </c>
      <c r="D191" t="s">
        <v>17</v>
      </c>
      <c r="E191" t="s">
        <v>18</v>
      </c>
      <c r="F191" t="s">
        <v>19</v>
      </c>
      <c r="G191" t="s">
        <v>20</v>
      </c>
      <c r="H191">
        <v>73</v>
      </c>
      <c r="I191">
        <v>0.43769715847046198</v>
      </c>
      <c r="J191">
        <f t="shared" si="6"/>
        <v>31.951892568343723</v>
      </c>
      <c r="L191">
        <v>0.81907731220651603</v>
      </c>
      <c r="M191">
        <f t="shared" si="7"/>
        <v>59.792643791075669</v>
      </c>
      <c r="N191">
        <v>0.50258152448441795</v>
      </c>
      <c r="O191">
        <f t="shared" si="8"/>
        <v>36.688451287362511</v>
      </c>
      <c r="Q191">
        <v>0.66158684877381102</v>
      </c>
      <c r="R191">
        <v>0.64800000000000002</v>
      </c>
      <c r="S191">
        <v>0.31749366322660999</v>
      </c>
    </row>
    <row r="192" spans="1:19">
      <c r="A192" s="1" t="s">
        <v>14</v>
      </c>
      <c r="B192" t="s">
        <v>397</v>
      </c>
      <c r="C192" t="s">
        <v>398</v>
      </c>
      <c r="D192" t="s">
        <v>17</v>
      </c>
      <c r="E192" t="s">
        <v>18</v>
      </c>
      <c r="F192" t="s">
        <v>19</v>
      </c>
      <c r="G192" t="s">
        <v>20</v>
      </c>
      <c r="H192">
        <v>3</v>
      </c>
      <c r="I192">
        <v>1.1971864596013599</v>
      </c>
      <c r="J192">
        <f t="shared" si="6"/>
        <v>3.5915593788040798</v>
      </c>
      <c r="L192">
        <v>0.82548274567525903</v>
      </c>
      <c r="M192">
        <f t="shared" si="7"/>
        <v>2.4764482370257772</v>
      </c>
      <c r="N192">
        <v>0.92556656254315695</v>
      </c>
      <c r="O192">
        <f t="shared" si="8"/>
        <v>2.7766996876294709</v>
      </c>
      <c r="Q192">
        <v>1.0941601617685399</v>
      </c>
      <c r="R192">
        <v>0.22</v>
      </c>
      <c r="S192">
        <v>1.01110416120951</v>
      </c>
    </row>
    <row r="193" spans="1:19">
      <c r="A193" s="1" t="s">
        <v>14</v>
      </c>
      <c r="B193" t="s">
        <v>399</v>
      </c>
      <c r="C193" t="s">
        <v>400</v>
      </c>
      <c r="D193" t="s">
        <v>17</v>
      </c>
      <c r="E193" t="s">
        <v>18</v>
      </c>
      <c r="F193" t="s">
        <v>19</v>
      </c>
      <c r="G193" t="s">
        <v>20</v>
      </c>
      <c r="H193">
        <v>19</v>
      </c>
      <c r="I193">
        <v>0.105110622758121</v>
      </c>
      <c r="J193">
        <f t="shared" si="6"/>
        <v>1.9971018324042991</v>
      </c>
      <c r="L193">
        <v>0.91282787819612798</v>
      </c>
      <c r="M193">
        <f t="shared" si="7"/>
        <v>17.34372968572643</v>
      </c>
      <c r="N193">
        <v>0.22440051016102699</v>
      </c>
      <c r="O193">
        <f t="shared" si="8"/>
        <v>4.2636096930595127</v>
      </c>
      <c r="Q193">
        <v>0.32420768460682903</v>
      </c>
      <c r="R193">
        <v>0.81699999999999995</v>
      </c>
      <c r="S193">
        <v>0.12568552850089401</v>
      </c>
    </row>
    <row r="194" spans="1:19">
      <c r="A194" s="1" t="s">
        <v>14</v>
      </c>
      <c r="B194" t="s">
        <v>401</v>
      </c>
      <c r="C194" t="s">
        <v>402</v>
      </c>
      <c r="D194" t="s">
        <v>17</v>
      </c>
      <c r="E194" t="s">
        <v>18</v>
      </c>
      <c r="F194" t="s">
        <v>19</v>
      </c>
      <c r="G194" t="s">
        <v>20</v>
      </c>
      <c r="H194">
        <v>128</v>
      </c>
      <c r="I194">
        <v>0.42058147048199601</v>
      </c>
      <c r="J194">
        <f t="shared" si="6"/>
        <v>53.834428221695489</v>
      </c>
      <c r="L194">
        <v>0.79980285961197595</v>
      </c>
      <c r="M194">
        <f t="shared" si="7"/>
        <v>102.37476603033292</v>
      </c>
      <c r="N194">
        <v>0.501935466669992</v>
      </c>
      <c r="O194">
        <f t="shared" si="8"/>
        <v>64.247739733758976</v>
      </c>
      <c r="Q194">
        <v>0.64852252889317297</v>
      </c>
      <c r="R194">
        <v>0.63600000000000001</v>
      </c>
      <c r="S194">
        <v>0.38023361264644401</v>
      </c>
    </row>
    <row r="195" spans="1:19">
      <c r="A195" s="1" t="s">
        <v>14</v>
      </c>
      <c r="B195" t="s">
        <v>403</v>
      </c>
      <c r="C195" t="s">
        <v>404</v>
      </c>
      <c r="D195" t="s">
        <v>17</v>
      </c>
      <c r="E195" t="s">
        <v>18</v>
      </c>
      <c r="F195" t="s">
        <v>19</v>
      </c>
      <c r="G195" t="s">
        <v>20</v>
      </c>
      <c r="H195">
        <v>174</v>
      </c>
      <c r="I195">
        <v>0.267924234857983</v>
      </c>
      <c r="J195">
        <f t="shared" si="6"/>
        <v>46.618816865289041</v>
      </c>
      <c r="L195">
        <v>0.72452147596837102</v>
      </c>
      <c r="M195">
        <f t="shared" si="7"/>
        <v>126.06673681849655</v>
      </c>
      <c r="N195">
        <v>0.389928042755122</v>
      </c>
      <c r="O195">
        <f t="shared" si="8"/>
        <v>67.847479439391222</v>
      </c>
      <c r="Q195">
        <v>0.51761398247920498</v>
      </c>
      <c r="R195">
        <v>0.51500000000000001</v>
      </c>
      <c r="S195">
        <v>0.29701606404946101</v>
      </c>
    </row>
    <row r="196" spans="1:19">
      <c r="A196" s="1" t="s">
        <v>14</v>
      </c>
      <c r="B196" t="s">
        <v>405</v>
      </c>
      <c r="C196" t="s">
        <v>406</v>
      </c>
      <c r="D196" t="s">
        <v>17</v>
      </c>
      <c r="E196" t="s">
        <v>18</v>
      </c>
      <c r="F196" t="s">
        <v>19</v>
      </c>
      <c r="G196" t="s">
        <v>20</v>
      </c>
      <c r="H196">
        <v>3</v>
      </c>
      <c r="I196">
        <v>0.111257963857402</v>
      </c>
      <c r="J196">
        <f t="shared" ref="J196:J202" si="9">H196*I196</f>
        <v>0.33377389157220599</v>
      </c>
      <c r="L196">
        <v>0.99387313201340199</v>
      </c>
      <c r="M196">
        <f t="shared" ref="M196:O202" si="10">L196*H196</f>
        <v>2.9816193960402062</v>
      </c>
      <c r="N196">
        <v>0.331283429555642</v>
      </c>
      <c r="O196">
        <f t="shared" ref="O196:O202" si="11">N196*H196</f>
        <v>0.99385028866692604</v>
      </c>
      <c r="Q196">
        <v>0.33355353971649399</v>
      </c>
      <c r="R196">
        <v>0.93799999999999994</v>
      </c>
      <c r="S196">
        <v>0.308067717176502</v>
      </c>
    </row>
    <row r="197" spans="1:19">
      <c r="A197" s="1" t="s">
        <v>14</v>
      </c>
      <c r="B197" t="s">
        <v>407</v>
      </c>
      <c r="C197" t="s">
        <v>408</v>
      </c>
      <c r="D197" t="s">
        <v>17</v>
      </c>
      <c r="E197" t="s">
        <v>18</v>
      </c>
      <c r="F197" t="s">
        <v>19</v>
      </c>
      <c r="G197" t="s">
        <v>20</v>
      </c>
      <c r="H197">
        <v>3153</v>
      </c>
      <c r="I197">
        <v>0.131944313462698</v>
      </c>
      <c r="J197">
        <f t="shared" si="9"/>
        <v>416.02042034788678</v>
      </c>
      <c r="L197">
        <v>0.81369645112067601</v>
      </c>
      <c r="M197">
        <f t="shared" si="10"/>
        <v>2565.5849103834917</v>
      </c>
      <c r="N197">
        <v>0.196920795249061</v>
      </c>
      <c r="O197">
        <f t="shared" si="11"/>
        <v>620.8912674202893</v>
      </c>
      <c r="Q197">
        <v>0.36324139833270402</v>
      </c>
      <c r="R197">
        <v>0.65900000000000003</v>
      </c>
      <c r="S197">
        <v>8.9752048472793097E-2</v>
      </c>
    </row>
    <row r="198" spans="1:19">
      <c r="A198" s="1" t="s">
        <v>14</v>
      </c>
      <c r="B198" t="s">
        <v>409</v>
      </c>
      <c r="C198" t="s">
        <v>410</v>
      </c>
      <c r="D198" t="s">
        <v>17</v>
      </c>
      <c r="E198" t="s">
        <v>18</v>
      </c>
      <c r="F198" t="s">
        <v>19</v>
      </c>
      <c r="G198" t="s">
        <v>20</v>
      </c>
      <c r="H198">
        <v>46</v>
      </c>
      <c r="I198">
        <v>0.1249010973303</v>
      </c>
      <c r="J198">
        <f t="shared" si="9"/>
        <v>5.7454504771938</v>
      </c>
      <c r="L198">
        <v>0.89683846056209704</v>
      </c>
      <c r="M198">
        <f t="shared" si="10"/>
        <v>41.254569185856461</v>
      </c>
      <c r="N198">
        <v>0.26155141800820603</v>
      </c>
      <c r="O198">
        <f t="shared" si="11"/>
        <v>12.031365228377478</v>
      </c>
      <c r="Q198">
        <v>0.353413493418545</v>
      </c>
      <c r="R198">
        <v>0.8</v>
      </c>
      <c r="S198">
        <v>0.16270760439402601</v>
      </c>
    </row>
    <row r="199" spans="1:19">
      <c r="A199" s="1" t="s">
        <v>14</v>
      </c>
      <c r="B199" t="s">
        <v>411</v>
      </c>
      <c r="C199" t="s">
        <v>412</v>
      </c>
      <c r="D199" t="s">
        <v>17</v>
      </c>
      <c r="E199" t="s">
        <v>18</v>
      </c>
      <c r="F199" t="s">
        <v>19</v>
      </c>
      <c r="G199" t="s">
        <v>20</v>
      </c>
      <c r="H199">
        <v>140</v>
      </c>
      <c r="I199">
        <v>0.25868317926042</v>
      </c>
      <c r="J199">
        <f t="shared" si="9"/>
        <v>36.2156450964588</v>
      </c>
      <c r="L199">
        <v>0.92212631257141098</v>
      </c>
      <c r="M199">
        <f t="shared" si="10"/>
        <v>129.09768375999755</v>
      </c>
      <c r="N199">
        <v>0.28295317737100401</v>
      </c>
      <c r="O199">
        <f t="shared" si="11"/>
        <v>39.613444831940562</v>
      </c>
      <c r="Q199">
        <v>0.50860906328969402</v>
      </c>
      <c r="R199">
        <v>0.84799999999999998</v>
      </c>
      <c r="S199">
        <v>0.151281880908094</v>
      </c>
    </row>
    <row r="200" spans="1:19">
      <c r="A200" s="1" t="s">
        <v>14</v>
      </c>
      <c r="B200" t="s">
        <v>413</v>
      </c>
      <c r="C200" t="s">
        <v>414</v>
      </c>
      <c r="D200" t="s">
        <v>17</v>
      </c>
      <c r="E200" t="s">
        <v>18</v>
      </c>
      <c r="F200" t="s">
        <v>19</v>
      </c>
      <c r="G200" t="s">
        <v>20</v>
      </c>
      <c r="H200">
        <v>96</v>
      </c>
      <c r="I200">
        <v>7.4056898064788407E-2</v>
      </c>
      <c r="J200">
        <f t="shared" si="9"/>
        <v>7.109462214219687</v>
      </c>
      <c r="L200">
        <v>0.93509078089553799</v>
      </c>
      <c r="M200">
        <f t="shared" si="10"/>
        <v>89.76871496597164</v>
      </c>
      <c r="N200">
        <v>0.15193071611300901</v>
      </c>
      <c r="O200">
        <f t="shared" si="11"/>
        <v>14.585348746848865</v>
      </c>
      <c r="Q200">
        <v>0.27213397080259599</v>
      </c>
      <c r="R200">
        <v>0.85799999999999998</v>
      </c>
      <c r="S200">
        <v>6.8217606719386398E-2</v>
      </c>
    </row>
    <row r="201" spans="1:19">
      <c r="A201" s="1" t="s">
        <v>14</v>
      </c>
      <c r="B201" t="s">
        <v>415</v>
      </c>
      <c r="C201" t="s">
        <v>416</v>
      </c>
      <c r="D201" t="s">
        <v>17</v>
      </c>
      <c r="E201" t="s">
        <v>18</v>
      </c>
      <c r="F201" t="s">
        <v>19</v>
      </c>
      <c r="G201" t="s">
        <v>20</v>
      </c>
      <c r="H201">
        <v>89</v>
      </c>
      <c r="I201">
        <v>0.178064736850856</v>
      </c>
      <c r="J201">
        <f t="shared" si="9"/>
        <v>15.847761579726184</v>
      </c>
      <c r="L201">
        <v>0.89046342129519895</v>
      </c>
      <c r="M201">
        <f t="shared" si="10"/>
        <v>79.251244495272701</v>
      </c>
      <c r="N201">
        <v>0.27253851203266399</v>
      </c>
      <c r="O201">
        <f t="shared" si="11"/>
        <v>24.255927570907094</v>
      </c>
      <c r="Q201">
        <v>0.42197717574633797</v>
      </c>
      <c r="R201">
        <v>0.77300000000000002</v>
      </c>
      <c r="S201">
        <v>0.153862231578277</v>
      </c>
    </row>
    <row r="202" spans="1:19">
      <c r="A202" s="1" t="s">
        <v>14</v>
      </c>
      <c r="B202" t="s">
        <v>417</v>
      </c>
      <c r="C202" t="s">
        <v>418</v>
      </c>
      <c r="D202" t="s">
        <v>17</v>
      </c>
      <c r="E202" t="s">
        <v>18</v>
      </c>
      <c r="F202" t="s">
        <v>19</v>
      </c>
      <c r="G202" t="s">
        <v>20</v>
      </c>
      <c r="H202">
        <v>4</v>
      </c>
      <c r="I202">
        <v>0.69142299852247102</v>
      </c>
      <c r="J202">
        <f t="shared" si="9"/>
        <v>2.7656919940898841</v>
      </c>
      <c r="L202">
        <v>0.99813383803391897</v>
      </c>
      <c r="M202">
        <f t="shared" si="10"/>
        <v>3.9925353521356759</v>
      </c>
      <c r="N202">
        <v>0.81615445164862499</v>
      </c>
      <c r="O202">
        <f t="shared" si="11"/>
        <v>3.2646178065945</v>
      </c>
      <c r="Q202">
        <v>0.83151848958545105</v>
      </c>
      <c r="R202">
        <v>0.79300000000000004</v>
      </c>
      <c r="S202">
        <v>0.85794446960885196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TRAINevaluate_proteins_valid_sm</vt:lpstr>
      <vt:lpstr>TOP200_vaild</vt:lpstr>
      <vt:lpstr>TOP200_small</vt:lpstr>
      <vt:lpstr>humanalltrainconcat_small</vt:lpstr>
      <vt:lpstr>humanalltrainconcat_valid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Wei-Cheng Huang</dc:creator>
  <cp:lastModifiedBy>Wei-Cheng Huang</cp:lastModifiedBy>
  <dcterms:created xsi:type="dcterms:W3CDTF">2023-12-14T03:34:20Z</dcterms:created>
  <dcterms:modified xsi:type="dcterms:W3CDTF">2023-12-14T03:48:20Z</dcterms:modified>
</cp:coreProperties>
</file>