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3scla\OneDrive\Documenten\GitHub\pv-1819-dries.claesen\PV\"/>
    </mc:Choice>
  </mc:AlternateContent>
  <xr:revisionPtr revIDLastSave="12" documentId="8_{FA79C79C-606E-418B-8106-5924A3A65785}" xr6:coauthVersionLast="40" xr6:coauthVersionMax="40" xr10:uidLastSave="{EB486380-5AFB-4C89-B4EC-EC18AA8D2DA0}"/>
  <bookViews>
    <workbookView xWindow="-108" yWindow="-108" windowWidth="23256" windowHeight="13176" xr2:uid="{00000000-000D-0000-FFFF-FFFF00000000}"/>
  </bookViews>
  <sheets>
    <sheet name="Sprin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AB17" i="1" l="1"/>
  <c r="F12" i="1"/>
  <c r="AA17" i="1"/>
  <c r="AA16" i="1"/>
  <c r="AB16" i="1" s="1"/>
  <c r="AC16" i="1" s="1"/>
  <c r="AD16" i="1" l="1"/>
  <c r="G12" i="1"/>
  <c r="AC17" i="1"/>
  <c r="H12" i="1" l="1"/>
  <c r="AD17" i="1"/>
  <c r="AE16" i="1"/>
  <c r="AF16" i="1" l="1"/>
  <c r="AE17" i="1"/>
  <c r="I12" i="1"/>
  <c r="AF17" i="1" l="1"/>
  <c r="J12" i="1"/>
  <c r="AG16" i="1"/>
  <c r="AH16" i="1" l="1"/>
  <c r="AG17" i="1"/>
  <c r="K12" i="1"/>
  <c r="L12" i="1" l="1"/>
  <c r="AH17" i="1"/>
  <c r="AI16" i="1"/>
  <c r="AJ16" i="1" l="1"/>
  <c r="M12" i="1"/>
  <c r="AI17" i="1"/>
  <c r="N12" i="1" l="1"/>
  <c r="AJ17" i="1"/>
  <c r="AK16" i="1"/>
  <c r="AL16" i="1" l="1"/>
  <c r="O12" i="1"/>
  <c r="AK17" i="1"/>
  <c r="P12" i="1" l="1"/>
  <c r="AL17" i="1"/>
  <c r="AM16" i="1"/>
  <c r="AN16" i="1" l="1"/>
  <c r="AM17" i="1"/>
  <c r="Q12" i="1"/>
  <c r="AN17" i="1" l="1"/>
  <c r="R12" i="1"/>
  <c r="AO17" i="1" s="1"/>
  <c r="AO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D3" authorId="0" shapeId="0" xr:uid="{00000000-0006-0000-0000-000001000000}">
      <text>
        <r>
          <rPr>
            <sz val="11"/>
            <color indexed="8"/>
            <rFont val="Helvetica Neue"/>
          </rPr>
          <t xml:space="preserve">ACER:
Initial numeric estimate (size) concluded during Sprint Review
</t>
        </r>
      </text>
    </comment>
  </commentList>
</comments>
</file>

<file path=xl/sharedStrings.xml><?xml version="1.0" encoding="utf-8"?>
<sst xmlns="http://schemas.openxmlformats.org/spreadsheetml/2006/main" count="42" uniqueCount="28">
  <si>
    <t>Taken en verwachtte tijd Backlog</t>
  </si>
  <si>
    <t>Gespendeerd  (2 Weeks)</t>
  </si>
  <si>
    <t>Eigenaar</t>
  </si>
  <si>
    <t>Priority</t>
  </si>
  <si>
    <t>Task</t>
  </si>
  <si>
    <t>Initial 
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</si>
  <si>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</si>
  <si>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</si>
  <si>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</si>
  <si>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</si>
  <si>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</si>
  <si>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</si>
  <si>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</si>
  <si>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</si>
  <si>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</si>
  <si>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</si>
  <si>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</si>
  <si>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</si>
  <si>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</si>
  <si>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</si>
  <si>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Total Effort</t>
  </si>
  <si>
    <t>Burndown values</t>
  </si>
  <si>
    <t>Day 0</t>
  </si>
  <si>
    <t>Ideal</t>
  </si>
  <si>
    <t>Reality</t>
  </si>
  <si>
    <t xml:space="preserve">wepr begin website </t>
  </si>
  <si>
    <t>c++ oefeningen</t>
  </si>
  <si>
    <t>oef database les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</si>
</sst>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</font>
    <font>
      <sz val="14"/>
      <color indexed="8"/>
      <name val="Calibri"/>
    </font>
    <font>
      <b/>
      <sz val="14"/>
      <color indexed="8"/>
      <name val="Arial"/>
    </font>
    <font>
      <sz val="11"/>
      <color indexed="11"/>
      <name val="Calibri"/>
    </font>
    <font>
      <b/>
      <sz val="11"/>
      <color indexed="11"/>
      <name val="Calibri"/>
    </font>
    <font>
      <sz val="11"/>
      <color indexed="8"/>
      <name val="Helvetica Neue"/>
    </font>
    <font>
      <b/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16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6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8"/>
      </right>
      <top style="thin">
        <color indexed="16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1">
    <xf numFmtId="0" fontId="0" fillId="0" borderId="0" xfId="0" applyFont="1" applyAlignment="1"/>
    <xf numFmtId="0" fontId="0" fillId="0" borderId="0" xfId="0" applyNumberFormat="1" applyFont="1" applyAlignment="1"/>
    <xf numFmtId="0" fontId="2" fillId="2" borderId="1" xfId="0" applyFont="1" applyFill="1" applyBorder="1" applyAlignment="1">
      <alignment horizontal="center"/>
    </xf>
    <xf numFmtId="0" fontId="0" fillId="0" borderId="5" xfId="0" applyFont="1" applyBorder="1" applyAlignment="1"/>
    <xf numFmtId="49" fontId="3" fillId="3" borderId="1" xfId="0" applyNumberFormat="1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4" borderId="1" xfId="0" applyFont="1" applyFill="1" applyBorder="1" applyAlignment="1"/>
    <xf numFmtId="49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7" xfId="0" applyFont="1" applyFill="1" applyBorder="1" applyAlignment="1"/>
    <xf numFmtId="49" fontId="6" fillId="4" borderId="8" xfId="0" applyNumberFormat="1" applyFont="1" applyFill="1" applyBorder="1" applyAlignment="1">
      <alignment horizontal="right"/>
    </xf>
    <xf numFmtId="0" fontId="0" fillId="5" borderId="1" xfId="0" applyNumberFormat="1" applyFont="1" applyFill="1" applyBorder="1" applyAlignment="1"/>
    <xf numFmtId="0" fontId="0" fillId="5" borderId="1" xfId="0" applyFont="1" applyFill="1" applyBorder="1" applyAlignment="1"/>
    <xf numFmtId="0" fontId="0" fillId="0" borderId="0" xfId="0" applyNumberFormat="1" applyFont="1" applyAlignment="1"/>
    <xf numFmtId="0" fontId="0" fillId="6" borderId="9" xfId="0" applyFont="1" applyFill="1" applyBorder="1" applyAlignment="1">
      <alignment horizontal="center"/>
    </xf>
    <xf numFmtId="49" fontId="0" fillId="6" borderId="10" xfId="0" applyNumberFormat="1" applyFont="1" applyFill="1" applyBorder="1" applyAlignment="1">
      <alignment horizontal="center"/>
    </xf>
    <xf numFmtId="49" fontId="0" fillId="6" borderId="11" xfId="0" applyNumberFormat="1" applyFont="1" applyFill="1" applyBorder="1" applyAlignment="1">
      <alignment horizontal="center"/>
    </xf>
    <xf numFmtId="49" fontId="0" fillId="7" borderId="12" xfId="0" applyNumberFormat="1" applyFont="1" applyFill="1" applyBorder="1" applyAlignment="1">
      <alignment horizontal="center"/>
    </xf>
    <xf numFmtId="0" fontId="0" fillId="0" borderId="13" xfId="0" applyNumberFormat="1" applyFont="1" applyBorder="1" applyAlignment="1"/>
    <xf numFmtId="1" fontId="0" fillId="0" borderId="13" xfId="0" applyNumberFormat="1" applyFont="1" applyBorder="1" applyAlignment="1"/>
    <xf numFmtId="0" fontId="0" fillId="0" borderId="14" xfId="0" applyNumberFormat="1" applyFont="1" applyBorder="1" applyAlignment="1"/>
    <xf numFmtId="49" fontId="0" fillId="7" borderId="15" xfId="0" applyNumberFormat="1" applyFont="1" applyFill="1" applyBorder="1" applyAlignment="1">
      <alignment horizontal="center"/>
    </xf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49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Standa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9CCFF"/>
      <rgbColor rgb="FFAAAAAA"/>
      <rgbColor rgb="FFFFFFFF"/>
      <rgbColor rgb="FF333399"/>
      <rgbColor rgb="FFFF8080"/>
      <rgbColor rgb="FFBDC0BF"/>
      <rgbColor rgb="FFA5A5A5"/>
      <rgbColor rgb="FF3F3F3F"/>
      <rgbColor rgb="FFDDDDDD"/>
      <rgbColor rgb="FF878787"/>
      <rgbColor rgb="FF4A7DBB"/>
      <rgbColor rgb="FFBE4B4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r>
              <a:rPr lang="nl-BE" sz="1800" b="0" i="0" u="none" strike="noStrike">
                <a:solidFill>
                  <a:srgbClr val="000000"/>
                </a:solidFill>
                <a:latin typeface="Cambria"/>
              </a:rPr>
              <a:t>Burndown chart</a:t>
            </a:r>
          </a:p>
        </c:rich>
      </c:tx>
      <c:layout>
        <c:manualLayout>
          <c:xMode val="edge"/>
          <c:yMode val="edge"/>
          <c:x val="0.40156399999999998"/>
          <c:y val="0"/>
          <c:w val="0.130857"/>
          <c:h val="0.133009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3.2655099999999999E-2"/>
          <c:y val="0.13300999999999999"/>
          <c:w val="0.89880199999999999"/>
          <c:h val="0.66551700000000003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1'!$Z$16</c:f>
              <c:strCache>
                <c:ptCount val="1"/>
                <c:pt idx="0">
                  <c:v>Ideal</c:v>
                </c:pt>
              </c:strCache>
            </c:strRef>
          </c:tx>
          <c:spPr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'Sprint 1'!$AB$15:$AO$15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1'!$AB$16:$AO$16</c:f>
              <c:numCache>
                <c:formatCode>0</c:formatCode>
                <c:ptCount val="14"/>
                <c:pt idx="0">
                  <c:v>10.214285714285714</c:v>
                </c:pt>
                <c:pt idx="1">
                  <c:v>9.7142857142857135</c:v>
                </c:pt>
                <c:pt idx="2">
                  <c:v>9.3571428571428559</c:v>
                </c:pt>
                <c:pt idx="3">
                  <c:v>9.8571428571428559</c:v>
                </c:pt>
                <c:pt idx="4">
                  <c:v>10.357142857142856</c:v>
                </c:pt>
                <c:pt idx="5">
                  <c:v>10.857142857142856</c:v>
                </c:pt>
                <c:pt idx="6">
                  <c:v>11.357142857142856</c:v>
                </c:pt>
                <c:pt idx="7">
                  <c:v>11.857142857142856</c:v>
                </c:pt>
                <c:pt idx="8">
                  <c:v>12.357142857142856</c:v>
                </c:pt>
                <c:pt idx="9">
                  <c:v>12.857142857142856</c:v>
                </c:pt>
                <c:pt idx="10">
                  <c:v>13.357142857142856</c:v>
                </c:pt>
                <c:pt idx="11">
                  <c:v>13.857142857142856</c:v>
                </c:pt>
                <c:pt idx="12">
                  <c:v>14.357142857142856</c:v>
                </c:pt>
                <c:pt idx="13" formatCode="General">
                  <c:v>14.857142857142856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7-4142-B583-3D2C2174B3DD}"/>
            </c:ext>
          </c:extLst>
        </c:ser>
        <c:ser>
          <c:idx val="1"/>
          <c:order val="1"/>
          <c:tx>
            <c:strRef>
              <c:f>'Sprint 1'!$Z$17</c:f>
              <c:strCache>
                <c:ptCount val="1"/>
                <c:pt idx="0">
                  <c:v>Reality</c:v>
                </c:pt>
              </c:strCache>
            </c:strRef>
          </c:tx>
          <c:spPr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'Sprint 1'!$AB$15:$AO$15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1'!$AB$17:$AO$17</c:f>
              <c:numCache>
                <c:formatCode>General</c:formatCode>
                <c:ptCount val="14"/>
                <c:pt idx="0">
                  <c:v>7</c:v>
                </c:pt>
                <c:pt idx="1">
                  <c:v>5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7-4142-B583-3D2C2174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nl-BE"/>
          </a:p>
        </c:txPr>
        <c:crossAx val="2094734553"/>
        <c:crosses val="autoZero"/>
        <c:auto val="1"/>
        <c:lblAlgn val="ctr"/>
        <c:lblOffset val="100"/>
        <c:tickLblSkip val="2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0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nl-BE"/>
          </a:p>
        </c:txPr>
        <c:crossAx val="2094734552"/>
        <c:crosses val="autoZero"/>
        <c:crossBetween val="midCat"/>
        <c:majorUnit val="1.25"/>
        <c:minorUnit val="0.6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5.8560500000000001E-2"/>
          <c:y val="0.92099500000000001"/>
          <c:w val="0.94144000000000005"/>
          <c:h val="7.90048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mbria"/>
            </a:defRPr>
          </a:pPr>
          <a:endParaRPr lang="nl-BE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214647</xdr:colOff>
      <xdr:row>15</xdr:row>
      <xdr:rowOff>123456</xdr:rowOff>
    </xdr:from>
    <xdr:to>
      <xdr:col>16</xdr:col>
      <xdr:colOff>177488</xdr:colOff>
      <xdr:row>35</xdr:row>
      <xdr:rowOff>80431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7"/>
  <sheetViews>
    <sheetView showGridLines="0" tabSelected="1" zoomScale="77" zoomScaleNormal="77" workbookViewId="0">
      <selection activeCell="E7" sqref="E7"/>
    </sheetView>
  </sheetViews>
  <sheetFormatPr defaultColWidth="8.77734375" defaultRowHeight="15" customHeight="1"/>
  <cols>
    <col min="1" max="1" width="17.33203125" style="1" customWidth="1"/>
    <col min="2" max="2" width="7" style="1" customWidth="1"/>
    <col min="3" max="3" width="35.6640625" style="1" customWidth="1"/>
    <col min="4" max="4" width="9.33203125" style="1" customWidth="1"/>
    <col min="5" max="13" width="6.33203125" style="1" customWidth="1"/>
    <col min="14" max="18" width="7.44140625" style="1" customWidth="1"/>
    <col min="19" max="20" width="6.6640625" style="1" customWidth="1"/>
    <col min="21" max="23" width="7.44140625" style="1" customWidth="1"/>
    <col min="24" max="24" width="6.6640625" style="1" customWidth="1"/>
    <col min="25" max="25" width="8.88671875" style="1" customWidth="1"/>
    <col min="26" max="41" width="8.33203125" style="16" customWidth="1"/>
    <col min="42" max="256" width="8.88671875" style="16" customWidth="1"/>
  </cols>
  <sheetData>
    <row r="1" spans="1:41" ht="10.95" customHeight="1"/>
    <row r="2" spans="1:41" ht="18.75" customHeight="1">
      <c r="A2" s="2"/>
      <c r="B2" s="27" t="s">
        <v>0</v>
      </c>
      <c r="C2" s="28"/>
      <c r="D2" s="29"/>
      <c r="E2" s="27" t="s">
        <v>1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3"/>
    </row>
    <row r="3" spans="1:41" ht="27" customHeight="1">
      <c r="A3" s="4" t="s">
        <v>2</v>
      </c>
      <c r="B3" s="4" t="s">
        <v>3</v>
      </c>
      <c r="C3" s="4" t="s">
        <v>4</v>
      </c>
      <c r="D3" s="5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7"/>
      <c r="T3" s="7"/>
      <c r="U3" s="7"/>
      <c r="V3" s="7"/>
      <c r="W3" s="7"/>
      <c r="X3" s="7"/>
      <c r="Y3" s="8"/>
    </row>
    <row r="4" spans="1:41" ht="15" customHeight="1">
      <c r="A4" s="9"/>
      <c r="B4" s="9"/>
      <c r="C4" s="10" t="s">
        <v>25</v>
      </c>
      <c r="D4" s="11">
        <v>2</v>
      </c>
      <c r="E4" s="11">
        <v>4</v>
      </c>
      <c r="F4" s="9">
        <v>2</v>
      </c>
      <c r="G4" s="9">
        <v>4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8"/>
    </row>
    <row r="5" spans="1:41" ht="15" customHeight="1">
      <c r="A5" s="9"/>
      <c r="B5" s="9"/>
      <c r="C5" s="10" t="s">
        <v>26</v>
      </c>
      <c r="D5" s="11">
        <v>4</v>
      </c>
      <c r="E5" s="9">
        <v>0</v>
      </c>
      <c r="F5" s="9">
        <v>0</v>
      </c>
      <c r="G5" s="9">
        <v>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8"/>
    </row>
    <row r="6" spans="1:41" ht="15" customHeight="1">
      <c r="A6" s="9"/>
      <c r="B6" s="9"/>
      <c r="C6" s="10" t="s">
        <v>27</v>
      </c>
      <c r="D6" s="9">
        <v>5</v>
      </c>
      <c r="E6" s="9"/>
      <c r="F6" s="9"/>
      <c r="G6" s="9">
        <v>6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8"/>
    </row>
    <row r="7" spans="1:41" ht="1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8"/>
    </row>
    <row r="8" spans="1:41" ht="1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8"/>
    </row>
    <row r="9" spans="1:41" ht="1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8"/>
    </row>
    <row r="10" spans="1:41" ht="1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8"/>
    </row>
    <row r="11" spans="1:41" ht="1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8"/>
    </row>
    <row r="12" spans="1:41" ht="15" customHeight="1">
      <c r="A12" s="12"/>
      <c r="B12" s="12"/>
      <c r="C12" s="13" t="s">
        <v>20</v>
      </c>
      <c r="D12" s="14">
        <f>SUM(D4:D11)</f>
        <v>11</v>
      </c>
      <c r="E12" s="14">
        <f t="shared" ref="E12:R12" si="0">D12-SUM(E4:E11)</f>
        <v>7</v>
      </c>
      <c r="F12" s="14">
        <f t="shared" si="0"/>
        <v>5</v>
      </c>
      <c r="G12" s="14">
        <f t="shared" si="0"/>
        <v>-7</v>
      </c>
      <c r="H12" s="14">
        <f t="shared" si="0"/>
        <v>-7</v>
      </c>
      <c r="I12" s="14">
        <f t="shared" si="0"/>
        <v>-7</v>
      </c>
      <c r="J12" s="14">
        <f t="shared" si="0"/>
        <v>-7</v>
      </c>
      <c r="K12" s="14">
        <f t="shared" si="0"/>
        <v>-7</v>
      </c>
      <c r="L12" s="14">
        <f t="shared" si="0"/>
        <v>-7</v>
      </c>
      <c r="M12" s="14">
        <f t="shared" si="0"/>
        <v>-7</v>
      </c>
      <c r="N12" s="14">
        <f t="shared" si="0"/>
        <v>-7</v>
      </c>
      <c r="O12" s="14">
        <f t="shared" si="0"/>
        <v>-7</v>
      </c>
      <c r="P12" s="14">
        <f t="shared" si="0"/>
        <v>-7</v>
      </c>
      <c r="Q12" s="14">
        <f t="shared" si="0"/>
        <v>-7</v>
      </c>
      <c r="R12" s="14">
        <f t="shared" si="0"/>
        <v>-7</v>
      </c>
      <c r="S12" s="15"/>
      <c r="T12" s="15"/>
      <c r="U12" s="15"/>
      <c r="V12" s="15"/>
      <c r="W12" s="15"/>
      <c r="X12" s="15"/>
      <c r="Y12" s="8"/>
    </row>
    <row r="14" spans="1:41" ht="16.05" customHeight="1">
      <c r="Z14" s="30" t="s">
        <v>21</v>
      </c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ht="14.4" customHeight="1">
      <c r="Z15" s="17"/>
      <c r="AA15" s="18" t="s">
        <v>22</v>
      </c>
      <c r="AB15" s="18" t="s">
        <v>6</v>
      </c>
      <c r="AC15" s="18" t="s">
        <v>7</v>
      </c>
      <c r="AD15" s="18" t="s">
        <v>8</v>
      </c>
      <c r="AE15" s="18" t="s">
        <v>9</v>
      </c>
      <c r="AF15" s="18" t="s">
        <v>10</v>
      </c>
      <c r="AG15" s="18" t="s">
        <v>11</v>
      </c>
      <c r="AH15" s="18" t="s">
        <v>12</v>
      </c>
      <c r="AI15" s="18" t="s">
        <v>13</v>
      </c>
      <c r="AJ15" s="18" t="s">
        <v>14</v>
      </c>
      <c r="AK15" s="18" t="s">
        <v>15</v>
      </c>
      <c r="AL15" s="18" t="s">
        <v>16</v>
      </c>
      <c r="AM15" s="18" t="s">
        <v>17</v>
      </c>
      <c r="AN15" s="18" t="s">
        <v>18</v>
      </c>
      <c r="AO15" s="19" t="s">
        <v>19</v>
      </c>
    </row>
    <row r="16" spans="1:41" ht="19.5" customHeight="1">
      <c r="Z16" s="20" t="s">
        <v>23</v>
      </c>
      <c r="AA16" s="21">
        <f>D12</f>
        <v>11</v>
      </c>
      <c r="AB16" s="22">
        <f t="shared" ref="AB16:AO16" si="1">AA16-(D12/14)</f>
        <v>10.214285714285714</v>
      </c>
      <c r="AC16" s="22">
        <f t="shared" si="1"/>
        <v>9.7142857142857135</v>
      </c>
      <c r="AD16" s="22">
        <f t="shared" si="1"/>
        <v>9.3571428571428559</v>
      </c>
      <c r="AE16" s="22">
        <f t="shared" si="1"/>
        <v>9.8571428571428559</v>
      </c>
      <c r="AF16" s="22">
        <f t="shared" si="1"/>
        <v>10.357142857142856</v>
      </c>
      <c r="AG16" s="22">
        <f t="shared" si="1"/>
        <v>10.857142857142856</v>
      </c>
      <c r="AH16" s="22">
        <f t="shared" si="1"/>
        <v>11.357142857142856</v>
      </c>
      <c r="AI16" s="22">
        <f t="shared" si="1"/>
        <v>11.857142857142856</v>
      </c>
      <c r="AJ16" s="22">
        <f t="shared" si="1"/>
        <v>12.357142857142856</v>
      </c>
      <c r="AK16" s="22">
        <f t="shared" si="1"/>
        <v>12.857142857142856</v>
      </c>
      <c r="AL16" s="22">
        <f t="shared" si="1"/>
        <v>13.357142857142856</v>
      </c>
      <c r="AM16" s="22">
        <f t="shared" si="1"/>
        <v>13.857142857142856</v>
      </c>
      <c r="AN16" s="22">
        <f t="shared" si="1"/>
        <v>14.357142857142856</v>
      </c>
      <c r="AO16" s="23">
        <f t="shared" si="1"/>
        <v>14.857142857142856</v>
      </c>
    </row>
    <row r="17" spans="26:41" ht="20.7" customHeight="1">
      <c r="Z17" s="24" t="s">
        <v>24</v>
      </c>
      <c r="AA17" s="25">
        <f t="shared" ref="AA17:AO17" si="2">D12</f>
        <v>11</v>
      </c>
      <c r="AB17" s="25">
        <f t="shared" si="2"/>
        <v>7</v>
      </c>
      <c r="AC17" s="25">
        <f t="shared" si="2"/>
        <v>5</v>
      </c>
      <c r="AD17" s="25">
        <f t="shared" si="2"/>
        <v>-7</v>
      </c>
      <c r="AE17" s="25">
        <f t="shared" si="2"/>
        <v>-7</v>
      </c>
      <c r="AF17" s="25">
        <f t="shared" si="2"/>
        <v>-7</v>
      </c>
      <c r="AG17" s="25">
        <f t="shared" si="2"/>
        <v>-7</v>
      </c>
      <c r="AH17" s="25">
        <f t="shared" si="2"/>
        <v>-7</v>
      </c>
      <c r="AI17" s="25">
        <f t="shared" si="2"/>
        <v>-7</v>
      </c>
      <c r="AJ17" s="25">
        <f t="shared" si="2"/>
        <v>-7</v>
      </c>
      <c r="AK17" s="25">
        <f t="shared" si="2"/>
        <v>-7</v>
      </c>
      <c r="AL17" s="25">
        <f t="shared" si="2"/>
        <v>-7</v>
      </c>
      <c r="AM17" s="25">
        <f t="shared" si="2"/>
        <v>-7</v>
      </c>
      <c r="AN17" s="25">
        <f t="shared" si="2"/>
        <v>-7</v>
      </c>
      <c r="AO17" s="26">
        <f t="shared" si="2"/>
        <v>-7</v>
      </c>
    </row>
  </sheetData>
  <mergeCells count="3">
    <mergeCell ref="B2:D2"/>
    <mergeCell ref="E2:X2"/>
    <mergeCell ref="Z14:AO14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Dries Claesen</cp:lastModifiedBy>
  <dcterms:created xsi:type="dcterms:W3CDTF">2019-02-20T09:38:11Z</dcterms:created>
  <dcterms:modified xsi:type="dcterms:W3CDTF">2019-02-25T15:51:42Z</dcterms:modified>
</cp:coreProperties>
</file>