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nergiebilanz_2007-2017" sheetId="1" state="visible" r:id="rId2"/>
    <sheet name="Energiebilanz2017" sheetId="2" state="visible" r:id="rId3"/>
    <sheet name="EnergyBalance2017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<sst xmlns="http://schemas.openxmlformats.org/spreadsheetml/2006/main" count="336" uniqueCount="112">
  <si>
    <t xml:space="preserve">Energiebilanz der Bundesrepublik</t>
  </si>
  <si>
    <t xml:space="preserve">Zeile</t>
  </si>
  <si>
    <t xml:space="preserve">Steinkohlen </t>
  </si>
  <si>
    <t xml:space="preserve">Braunkohlen </t>
  </si>
  <si>
    <t xml:space="preserve">Mineralöle </t>
  </si>
  <si>
    <t xml:space="preserve">Gase</t>
  </si>
  <si>
    <t xml:space="preserve">Erneuerbare Energien</t>
  </si>
  <si>
    <t xml:space="preserve">Sonstige</t>
  </si>
  <si>
    <t xml:space="preserve">Elektrischer Strom und </t>
  </si>
  <si>
    <t xml:space="preserve">Energieträger insgesamt</t>
  </si>
  <si>
    <t xml:space="preserve">Deutschland</t>
  </si>
  <si>
    <t xml:space="preserve">Energieträger</t>
  </si>
  <si>
    <t xml:space="preserve">andere Energieträger</t>
  </si>
  <si>
    <t xml:space="preserve">Natürliche Einheiten</t>
  </si>
  <si>
    <t xml:space="preserve">1000 t</t>
  </si>
  <si>
    <t xml:space="preserve">Mio. m³</t>
  </si>
  <si>
    <t xml:space="preserve">Mio. kWh Hi</t>
  </si>
  <si>
    <t xml:space="preserve">TJ</t>
  </si>
  <si>
    <t xml:space="preserve">Mio.kWh</t>
  </si>
  <si>
    <t xml:space="preserve">Gewinnung im Inland</t>
  </si>
  <si>
    <t xml:space="preserve">Kohle</t>
  </si>
  <si>
    <t xml:space="preserve">Briketts</t>
  </si>
  <si>
    <t xml:space="preserve">Koks</t>
  </si>
  <si>
    <t xml:space="preserve">Andere</t>
  </si>
  <si>
    <t xml:space="preserve">Hart-</t>
  </si>
  <si>
    <t xml:space="preserve">Erdöl</t>
  </si>
  <si>
    <t xml:space="preserve">Otto-</t>
  </si>
  <si>
    <t xml:space="preserve">Roh-</t>
  </si>
  <si>
    <t xml:space="preserve">Flugtur-</t>
  </si>
  <si>
    <t xml:space="preserve">Diesel-</t>
  </si>
  <si>
    <t xml:space="preserve">Heizöl</t>
  </si>
  <si>
    <t xml:space="preserve">Petrol-</t>
  </si>
  <si>
    <t xml:space="preserve">Flüssig-</t>
  </si>
  <si>
    <t xml:space="preserve">Raffine-</t>
  </si>
  <si>
    <t xml:space="preserve">Kokerei-</t>
  </si>
  <si>
    <t xml:space="preserve">Gichtgas</t>
  </si>
  <si>
    <t xml:space="preserve">Naturgase</t>
  </si>
  <si>
    <t xml:space="preserve"> Wasser-, Windkraft u. Photovol-
taikanlagen</t>
  </si>
  <si>
    <t xml:space="preserve">Biomasse und erneuer-
bare Abfälle</t>
  </si>
  <si>
    <t xml:space="preserve">Sonstige 
erneuerb. 
Energie-
träger</t>
  </si>
  <si>
    <t xml:space="preserve">Nichterneuer-
bare Abfälle, 
Abwärme</t>
  </si>
  <si>
    <t xml:space="preserve">Strom</t>
  </si>
  <si>
    <t xml:space="preserve">Kern-</t>
  </si>
  <si>
    <t xml:space="preserve">Fern-</t>
  </si>
  <si>
    <t xml:space="preserve">Primär-</t>
  </si>
  <si>
    <t xml:space="preserve">Sekundär-</t>
  </si>
  <si>
    <t xml:space="preserve">Summe</t>
  </si>
  <si>
    <t xml:space="preserve">Stein-</t>
  </si>
  <si>
    <t xml:space="preserve">Braun-</t>
  </si>
  <si>
    <t xml:space="preserve">braun-</t>
  </si>
  <si>
    <t xml:space="preserve">(roh)</t>
  </si>
  <si>
    <t xml:space="preserve">kraft</t>
  </si>
  <si>
    <t xml:space="preserve">benzin</t>
  </si>
  <si>
    <t xml:space="preserve">binenkst.</t>
  </si>
  <si>
    <t xml:space="preserve">kraft-</t>
  </si>
  <si>
    <t xml:space="preserve">leicht</t>
  </si>
  <si>
    <t xml:space="preserve">schwer</t>
  </si>
  <si>
    <t xml:space="preserve">koks</t>
  </si>
  <si>
    <t xml:space="preserve">gas</t>
  </si>
  <si>
    <t xml:space="preserve">riegas</t>
  </si>
  <si>
    <t xml:space="preserve">Mineral-</t>
  </si>
  <si>
    <t xml:space="preserve">u. Stadt-</t>
  </si>
  <si>
    <t xml:space="preserve">u. Konvert-</t>
  </si>
  <si>
    <t xml:space="preserve">Erdgas</t>
  </si>
  <si>
    <t xml:space="preserve">Gruben-</t>
  </si>
  <si>
    <t xml:space="preserve">energie</t>
  </si>
  <si>
    <t xml:space="preserve">wärme</t>
  </si>
  <si>
    <t xml:space="preserve">energie-</t>
  </si>
  <si>
    <t xml:space="preserve">kohlen-</t>
  </si>
  <si>
    <t xml:space="preserve">kohle</t>
  </si>
  <si>
    <t xml:space="preserve">stoffe</t>
  </si>
  <si>
    <t xml:space="preserve">stoff</t>
  </si>
  <si>
    <t xml:space="preserve">ölpro-</t>
  </si>
  <si>
    <t xml:space="preserve">tergas</t>
  </si>
  <si>
    <t xml:space="preserve">Erdölgas</t>
  </si>
  <si>
    <t xml:space="preserve">träger</t>
  </si>
  <si>
    <t xml:space="preserve">produkte</t>
  </si>
  <si>
    <t xml:space="preserve">dukte</t>
  </si>
  <si>
    <t xml:space="preserve"> </t>
  </si>
  <si>
    <t xml:space="preserve">Deutschland 2017</t>
  </si>
  <si>
    <t xml:space="preserve">T Joule</t>
  </si>
  <si>
    <t xml:space="preserve">Datenstand: 11. April 2019</t>
  </si>
  <si>
    <t xml:space="preserve">Einfuhr</t>
  </si>
  <si>
    <t xml:space="preserve">Bestandsentnahmen</t>
  </si>
  <si>
    <t xml:space="preserve">Energieaufkommen im Inland</t>
  </si>
  <si>
    <t xml:space="preserve">Ausfuhr</t>
  </si>
  <si>
    <t xml:space="preserve">Hochseebunkerungen</t>
  </si>
  <si>
    <t xml:space="preserve">Bestandsaufstockungen</t>
  </si>
  <si>
    <t xml:space="preserve">PRIMÄRENERGIEVERBRAUCH IM INLAND</t>
  </si>
  <si>
    <t xml:space="preserve">Energiebilanz der Bundesrepublik Deutschland 2017 T Joule </t>
  </si>
  <si>
    <t xml:space="preserve">Sonstige Energieträger</t>
  </si>
  <si>
    <t xml:space="preserve">Elektrischer Strom und andere Energieträger</t>
  </si>
  <si>
    <t xml:space="preserve">Gewinnung</t>
  </si>
  <si>
    <t xml:space="preserve">Energieaufkommen</t>
  </si>
  <si>
    <t xml:space="preserve">Primärverbrauch</t>
  </si>
  <si>
    <t xml:space="preserve">Energy balance of Germany 2017 T Joule </t>
  </si>
  <si>
    <t xml:space="preserve">Hard coals</t>
  </si>
  <si>
    <t xml:space="preserve">Brown coals</t>
  </si>
  <si>
    <t xml:space="preserve">Mineral Oils</t>
  </si>
  <si>
    <t xml:space="preserve">Gas</t>
  </si>
  <si>
    <t xml:space="preserve">Renewable Energy</t>
  </si>
  <si>
    <t xml:space="preserve">Other Energy Sources</t>
  </si>
  <si>
    <t xml:space="preserve">Electricity and Nuclear Power</t>
  </si>
  <si>
    <t xml:space="preserve">Total</t>
  </si>
  <si>
    <t xml:space="preserve">Production</t>
  </si>
  <si>
    <t xml:space="preserve">Import</t>
  </si>
  <si>
    <t xml:space="preserve">Inventory Withdrawal</t>
  </si>
  <si>
    <t xml:space="preserve">Energy Volume</t>
  </si>
  <si>
    <t xml:space="preserve">Export</t>
  </si>
  <si>
    <t xml:space="preserve">Marine Bunkers</t>
  </si>
  <si>
    <t xml:space="preserve">Inventory Restocking</t>
  </si>
  <si>
    <t xml:space="preserve">Primary Consumption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</si>
</sst>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\ ###\ ##0;\-#\ ##0;\-"/>
    <numFmt numFmtId="166" formatCode="0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/>
      <diagonal/>
    </border>
    <border diagonalUp="false" diagonalDown="false">
      <left/>
      <right style="thin">
        <color rgb="FF4C4C4C"/>
      </right>
      <top style="thin">
        <color rgb="FF4C4C4C"/>
      </top>
      <bottom/>
      <diagonal/>
    </border>
    <border diagonalUp="false" diagonalDown="false">
      <left/>
      <right/>
      <top style="thin">
        <color rgb="FF4C4C4C"/>
      </top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C4C4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 zeroHeight="false" outlineLevelRow="0" outlineLevelCol="0"/>
  <cols>
    <col collapsed="false" customWidth="true" hidden="false" outlineLevel="0" max="1" min="1" style="0" width="37.65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/>
      <c r="E1" s="4"/>
      <c r="F1" s="5"/>
      <c r="G1" s="3" t="s">
        <v>3</v>
      </c>
      <c r="H1" s="4"/>
      <c r="I1" s="4"/>
      <c r="J1" s="5"/>
      <c r="K1" s="3" t="s">
        <v>4</v>
      </c>
      <c r="L1" s="4"/>
      <c r="M1" s="4"/>
      <c r="N1" s="4"/>
      <c r="O1" s="4"/>
      <c r="P1" s="4"/>
      <c r="Q1" s="4"/>
      <c r="R1" s="4"/>
      <c r="S1" s="4"/>
      <c r="T1" s="4"/>
      <c r="U1" s="5"/>
      <c r="V1" s="3" t="s">
        <v>5</v>
      </c>
      <c r="W1" s="4"/>
      <c r="X1" s="4"/>
      <c r="Y1" s="5"/>
      <c r="Z1" s="6" t="s">
        <v>6</v>
      </c>
      <c r="AA1" s="4"/>
      <c r="AB1" s="4"/>
      <c r="AC1" s="1" t="s">
        <v>7</v>
      </c>
      <c r="AD1" s="3" t="s">
        <v>8</v>
      </c>
      <c r="AE1" s="4"/>
      <c r="AF1" s="5"/>
      <c r="AG1" s="3" t="s">
        <v>9</v>
      </c>
      <c r="AH1" s="4"/>
      <c r="AI1" s="5"/>
    </row>
    <row r="2" customFormat="false" ht="12.8" hidden="false" customHeight="false" outlineLevel="0" collapsed="false">
      <c r="A2" s="7" t="s">
        <v>10</v>
      </c>
      <c r="B2" s="8"/>
      <c r="C2" s="9"/>
      <c r="D2" s="9"/>
      <c r="E2" s="9"/>
      <c r="F2" s="10"/>
      <c r="G2" s="9"/>
      <c r="H2" s="9"/>
      <c r="I2" s="9"/>
      <c r="J2" s="10"/>
      <c r="K2" s="9"/>
      <c r="L2" s="9"/>
      <c r="M2" s="9"/>
      <c r="N2" s="9"/>
      <c r="O2" s="9"/>
      <c r="P2" s="9"/>
      <c r="Q2" s="9"/>
      <c r="R2" s="9"/>
      <c r="S2" s="9"/>
      <c r="T2" s="9"/>
      <c r="U2" s="10"/>
      <c r="V2" s="9"/>
      <c r="W2" s="9"/>
      <c r="X2" s="9"/>
      <c r="Y2" s="10"/>
      <c r="Z2" s="11"/>
      <c r="AA2" s="9"/>
      <c r="AB2" s="9"/>
      <c r="AC2" s="12" t="s">
        <v>11</v>
      </c>
      <c r="AD2" s="11" t="s">
        <v>12</v>
      </c>
      <c r="AE2" s="9"/>
      <c r="AF2" s="10"/>
      <c r="AG2" s="9"/>
      <c r="AH2" s="9"/>
      <c r="AI2" s="10"/>
    </row>
    <row r="3" customFormat="false" ht="12.8" hidden="false" customHeight="false" outlineLevel="0" collapsed="false">
      <c r="A3" s="13" t="s">
        <v>13</v>
      </c>
      <c r="B3" s="14"/>
      <c r="C3" s="15" t="s">
        <v>14</v>
      </c>
      <c r="D3" s="15" t="s">
        <v>14</v>
      </c>
      <c r="E3" s="15" t="s">
        <v>14</v>
      </c>
      <c r="F3" s="16" t="s">
        <v>14</v>
      </c>
      <c r="G3" s="15" t="s">
        <v>14</v>
      </c>
      <c r="H3" s="15" t="s">
        <v>14</v>
      </c>
      <c r="I3" s="15" t="s">
        <v>14</v>
      </c>
      <c r="J3" s="16" t="s">
        <v>14</v>
      </c>
      <c r="K3" s="15" t="s">
        <v>14</v>
      </c>
      <c r="L3" s="15" t="s">
        <v>14</v>
      </c>
      <c r="M3" s="15" t="s">
        <v>14</v>
      </c>
      <c r="N3" s="15" t="s">
        <v>14</v>
      </c>
      <c r="O3" s="15" t="s">
        <v>14</v>
      </c>
      <c r="P3" s="15" t="s">
        <v>14</v>
      </c>
      <c r="Q3" s="15" t="s">
        <v>14</v>
      </c>
      <c r="R3" s="15" t="s">
        <v>14</v>
      </c>
      <c r="S3" s="15" t="s">
        <v>14</v>
      </c>
      <c r="T3" s="15" t="s">
        <v>14</v>
      </c>
      <c r="U3" s="16" t="s">
        <v>14</v>
      </c>
      <c r="V3" s="15" t="s">
        <v>15</v>
      </c>
      <c r="W3" s="15" t="s">
        <v>15</v>
      </c>
      <c r="X3" s="15" t="s">
        <v>16</v>
      </c>
      <c r="Y3" s="16" t="s">
        <v>15</v>
      </c>
      <c r="Z3" s="15" t="s">
        <v>17</v>
      </c>
      <c r="AA3" s="15" t="s">
        <v>17</v>
      </c>
      <c r="AB3" s="15" t="s">
        <v>17</v>
      </c>
      <c r="AC3" s="17" t="s">
        <v>17</v>
      </c>
      <c r="AD3" s="15" t="s">
        <v>18</v>
      </c>
      <c r="AE3" s="15" t="s">
        <v>17</v>
      </c>
      <c r="AF3" s="16" t="s">
        <v>17</v>
      </c>
      <c r="AG3" s="15" t="s">
        <v>17</v>
      </c>
      <c r="AH3" s="15" t="s">
        <v>17</v>
      </c>
      <c r="AI3" s="16" t="s">
        <v>17</v>
      </c>
    </row>
    <row r="4" customFormat="false" ht="12.8" hidden="false" customHeight="true" outlineLevel="0" collapsed="false">
      <c r="A4" s="18" t="s">
        <v>19</v>
      </c>
      <c r="B4" s="8"/>
      <c r="C4" s="19" t="s">
        <v>20</v>
      </c>
      <c r="D4" s="19" t="s">
        <v>21</v>
      </c>
      <c r="E4" s="19" t="s">
        <v>22</v>
      </c>
      <c r="F4" s="14" t="s">
        <v>23</v>
      </c>
      <c r="G4" s="19" t="s">
        <v>20</v>
      </c>
      <c r="H4" s="19" t="s">
        <v>21</v>
      </c>
      <c r="I4" s="19" t="s">
        <v>23</v>
      </c>
      <c r="J4" s="14" t="s">
        <v>24</v>
      </c>
      <c r="K4" s="19" t="s">
        <v>25</v>
      </c>
      <c r="L4" s="19" t="s">
        <v>26</v>
      </c>
      <c r="M4" s="19" t="s">
        <v>27</v>
      </c>
      <c r="N4" s="19" t="s">
        <v>28</v>
      </c>
      <c r="O4" s="19" t="s">
        <v>29</v>
      </c>
      <c r="P4" s="19" t="s">
        <v>30</v>
      </c>
      <c r="Q4" s="19" t="s">
        <v>30</v>
      </c>
      <c r="R4" s="19" t="s">
        <v>31</v>
      </c>
      <c r="S4" s="19" t="s">
        <v>32</v>
      </c>
      <c r="T4" s="19" t="s">
        <v>33</v>
      </c>
      <c r="U4" s="14" t="s">
        <v>23</v>
      </c>
      <c r="V4" s="19" t="s">
        <v>34</v>
      </c>
      <c r="W4" s="19" t="s">
        <v>35</v>
      </c>
      <c r="X4" s="20" t="s">
        <v>36</v>
      </c>
      <c r="Y4" s="20"/>
      <c r="Z4" s="21" t="s">
        <v>37</v>
      </c>
      <c r="AA4" s="22" t="s">
        <v>38</v>
      </c>
      <c r="AB4" s="22" t="s">
        <v>39</v>
      </c>
      <c r="AC4" s="23" t="s">
        <v>40</v>
      </c>
      <c r="AD4" s="24" t="s">
        <v>41</v>
      </c>
      <c r="AE4" s="19" t="s">
        <v>42</v>
      </c>
      <c r="AF4" s="14" t="s">
        <v>43</v>
      </c>
      <c r="AG4" s="19" t="s">
        <v>44</v>
      </c>
      <c r="AH4" s="19" t="s">
        <v>45</v>
      </c>
      <c r="AI4" s="14" t="s">
        <v>46</v>
      </c>
    </row>
    <row r="5" customFormat="false" ht="12.8" hidden="false" customHeight="false" outlineLevel="0" collapsed="false">
      <c r="A5" s="18"/>
      <c r="B5" s="8"/>
      <c r="C5" s="19"/>
      <c r="D5" s="19"/>
      <c r="E5" s="19"/>
      <c r="F5" s="14" t="s">
        <v>47</v>
      </c>
      <c r="G5" s="19"/>
      <c r="H5" s="19"/>
      <c r="I5" s="19" t="s">
        <v>48</v>
      </c>
      <c r="J5" s="14" t="s">
        <v>49</v>
      </c>
      <c r="K5" s="19" t="s">
        <v>50</v>
      </c>
      <c r="L5" s="19" t="s">
        <v>51</v>
      </c>
      <c r="M5" s="19" t="s">
        <v>52</v>
      </c>
      <c r="N5" s="19" t="s">
        <v>53</v>
      </c>
      <c r="O5" s="19" t="s">
        <v>54</v>
      </c>
      <c r="P5" s="19" t="s">
        <v>55</v>
      </c>
      <c r="Q5" s="19" t="s">
        <v>56</v>
      </c>
      <c r="R5" s="19" t="s">
        <v>57</v>
      </c>
      <c r="S5" s="19" t="s">
        <v>58</v>
      </c>
      <c r="T5" s="19" t="s">
        <v>59</v>
      </c>
      <c r="U5" s="14" t="s">
        <v>60</v>
      </c>
      <c r="V5" s="19" t="s">
        <v>61</v>
      </c>
      <c r="W5" s="19" t="s">
        <v>62</v>
      </c>
      <c r="X5" s="19" t="s">
        <v>63</v>
      </c>
      <c r="Y5" s="14" t="s">
        <v>64</v>
      </c>
      <c r="Z5" s="21"/>
      <c r="AA5" s="22"/>
      <c r="AB5" s="22"/>
      <c r="AC5" s="23"/>
      <c r="AD5" s="19"/>
      <c r="AE5" s="19" t="s">
        <v>65</v>
      </c>
      <c r="AF5" s="14" t="s">
        <v>66</v>
      </c>
      <c r="AG5" s="19" t="s">
        <v>67</v>
      </c>
      <c r="AH5" s="19" t="s">
        <v>67</v>
      </c>
      <c r="AI5" s="14"/>
    </row>
    <row r="6" customFormat="false" ht="12.8" hidden="false" customHeight="false" outlineLevel="0" collapsed="false">
      <c r="A6" s="18"/>
      <c r="B6" s="8"/>
      <c r="C6" s="19"/>
      <c r="D6" s="19"/>
      <c r="E6" s="19"/>
      <c r="F6" s="14" t="s">
        <v>68</v>
      </c>
      <c r="G6" s="19"/>
      <c r="H6" s="19"/>
      <c r="I6" s="19" t="s">
        <v>68</v>
      </c>
      <c r="J6" s="14" t="s">
        <v>69</v>
      </c>
      <c r="K6" s="19"/>
      <c r="L6" s="19" t="s">
        <v>70</v>
      </c>
      <c r="M6" s="19"/>
      <c r="N6" s="19"/>
      <c r="O6" s="19" t="s">
        <v>71</v>
      </c>
      <c r="P6" s="19"/>
      <c r="Q6" s="19"/>
      <c r="R6" s="19"/>
      <c r="S6" s="19"/>
      <c r="T6" s="19"/>
      <c r="U6" s="14" t="s">
        <v>72</v>
      </c>
      <c r="V6" s="19" t="s">
        <v>58</v>
      </c>
      <c r="W6" s="19" t="s">
        <v>73</v>
      </c>
      <c r="X6" s="19" t="s">
        <v>74</v>
      </c>
      <c r="Y6" s="14" t="s">
        <v>58</v>
      </c>
      <c r="Z6" s="21"/>
      <c r="AA6" s="22"/>
      <c r="AB6" s="22"/>
      <c r="AC6" s="23"/>
      <c r="AD6" s="19"/>
      <c r="AE6" s="19"/>
      <c r="AF6" s="14"/>
      <c r="AG6" s="19" t="s">
        <v>75</v>
      </c>
      <c r="AH6" s="19" t="s">
        <v>75</v>
      </c>
      <c r="AI6" s="14"/>
    </row>
    <row r="7" customFormat="false" ht="12.8" hidden="false" customHeight="false" outlineLevel="0" collapsed="false">
      <c r="A7" s="18"/>
      <c r="B7" s="8"/>
      <c r="C7" s="19"/>
      <c r="D7" s="19"/>
      <c r="E7" s="19"/>
      <c r="F7" s="14" t="s">
        <v>76</v>
      </c>
      <c r="G7" s="19"/>
      <c r="H7" s="19"/>
      <c r="I7" s="19" t="s">
        <v>76</v>
      </c>
      <c r="J7" s="14"/>
      <c r="K7" s="19"/>
      <c r="L7" s="19"/>
      <c r="M7" s="19"/>
      <c r="N7" s="19"/>
      <c r="O7" s="19"/>
      <c r="P7" s="19"/>
      <c r="Q7" s="19"/>
      <c r="R7" s="19"/>
      <c r="S7" s="19"/>
      <c r="T7" s="19"/>
      <c r="U7" s="14" t="s">
        <v>77</v>
      </c>
      <c r="V7" s="19"/>
      <c r="W7" s="19"/>
      <c r="X7" s="19"/>
      <c r="Y7" s="14"/>
      <c r="Z7" s="21"/>
      <c r="AA7" s="22"/>
      <c r="AB7" s="22"/>
      <c r="AC7" s="23"/>
      <c r="AD7" s="25"/>
      <c r="AE7" s="19"/>
      <c r="AF7" s="14"/>
      <c r="AG7" s="19"/>
      <c r="AH7" s="19"/>
      <c r="AI7" s="14"/>
    </row>
    <row r="8" customFormat="false" ht="12.8" hidden="false" customHeight="false" outlineLevel="0" collapsed="false">
      <c r="A8" s="26" t="n">
        <v>2017</v>
      </c>
      <c r="B8" s="2" t="n">
        <v>1</v>
      </c>
      <c r="C8" s="27" t="n">
        <v>3669</v>
      </c>
      <c r="D8" s="28" t="n">
        <v>0</v>
      </c>
      <c r="E8" s="28" t="n">
        <v>0</v>
      </c>
      <c r="F8" s="29" t="n">
        <v>0</v>
      </c>
      <c r="G8" s="27" t="n">
        <v>171286</v>
      </c>
      <c r="H8" s="28" t="n">
        <v>0</v>
      </c>
      <c r="I8" s="27" t="n">
        <v>0</v>
      </c>
      <c r="J8" s="29" t="n">
        <v>0</v>
      </c>
      <c r="K8" s="27" t="n">
        <v>2217</v>
      </c>
      <c r="L8" s="28" t="n">
        <v>0</v>
      </c>
      <c r="M8" s="28" t="n">
        <v>0</v>
      </c>
      <c r="N8" s="28" t="n">
        <v>0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0</v>
      </c>
      <c r="T8" s="28" t="n">
        <v>0</v>
      </c>
      <c r="U8" s="29" t="n">
        <v>0</v>
      </c>
      <c r="V8" s="28" t="n">
        <v>0</v>
      </c>
      <c r="W8" s="28" t="n">
        <v>0</v>
      </c>
      <c r="X8" s="27" t="n">
        <v>68393</v>
      </c>
      <c r="Y8" s="30" t="n">
        <v>451</v>
      </c>
      <c r="Z8" s="27" t="n">
        <v>594487</v>
      </c>
      <c r="AA8" s="27" t="n">
        <v>1142090</v>
      </c>
      <c r="AB8" s="27" t="n">
        <v>83822</v>
      </c>
      <c r="AC8" s="31" t="n">
        <v>234637</v>
      </c>
      <c r="AD8" s="28" t="n">
        <v>0</v>
      </c>
      <c r="AE8" s="28" t="n">
        <v>0</v>
      </c>
      <c r="AF8" s="29" t="n">
        <v>0</v>
      </c>
      <c r="AG8" s="27" t="n">
        <v>4051263</v>
      </c>
      <c r="AH8" s="28" t="n">
        <v>0</v>
      </c>
      <c r="AI8" s="30" t="n">
        <v>4051263</v>
      </c>
    </row>
    <row r="9" customFormat="false" ht="14.65" hidden="false" customHeight="false" outlineLevel="0" collapsed="false">
      <c r="A9" s="32" t="n">
        <v>2016</v>
      </c>
      <c r="B9" s="33" t="n">
        <v>1</v>
      </c>
      <c r="C9" s="34" t="n">
        <v>3849</v>
      </c>
      <c r="D9" s="35" t="n">
        <v>0</v>
      </c>
      <c r="E9" s="35" t="n">
        <v>0</v>
      </c>
      <c r="F9" s="36" t="n">
        <v>0</v>
      </c>
      <c r="G9" s="34" t="n">
        <v>171547</v>
      </c>
      <c r="H9" s="35" t="n">
        <v>0</v>
      </c>
      <c r="I9" s="34" t="n">
        <v>0</v>
      </c>
      <c r="J9" s="36" t="n">
        <v>0</v>
      </c>
      <c r="K9" s="34" t="n">
        <v>2357</v>
      </c>
      <c r="L9" s="35" t="n">
        <v>0</v>
      </c>
      <c r="M9" s="35" t="n">
        <v>0</v>
      </c>
      <c r="N9" s="35" t="n">
        <v>0</v>
      </c>
      <c r="O9" s="35" t="n">
        <v>0</v>
      </c>
      <c r="P9" s="35" t="n">
        <v>0</v>
      </c>
      <c r="Q9" s="35" t="n">
        <v>0</v>
      </c>
      <c r="R9" s="35" t="n">
        <v>0</v>
      </c>
      <c r="S9" s="35" t="n">
        <v>0</v>
      </c>
      <c r="T9" s="35" t="n">
        <v>0</v>
      </c>
      <c r="U9" s="36" t="n">
        <v>0</v>
      </c>
      <c r="V9" s="35" t="n">
        <v>0</v>
      </c>
      <c r="W9" s="35" t="n">
        <v>0</v>
      </c>
      <c r="X9" s="34" t="n">
        <v>73762</v>
      </c>
      <c r="Y9" s="37" t="n">
        <v>660</v>
      </c>
      <c r="Z9" s="34" t="n">
        <v>499367</v>
      </c>
      <c r="AA9" s="34" t="n">
        <v>1120234</v>
      </c>
      <c r="AB9" s="34" t="n">
        <v>80310</v>
      </c>
      <c r="AC9" s="38" t="n">
        <v>235716</v>
      </c>
      <c r="AD9" s="35" t="n">
        <v>0</v>
      </c>
      <c r="AE9" s="35" t="n">
        <v>0</v>
      </c>
      <c r="AF9" s="36" t="n">
        <v>0</v>
      </c>
      <c r="AG9" s="34" t="n">
        <v>3972561</v>
      </c>
      <c r="AH9" s="35" t="n">
        <v>0</v>
      </c>
      <c r="AI9" s="37" t="n">
        <v>3972561</v>
      </c>
    </row>
    <row r="10" customFormat="false" ht="12.8" hidden="false" customHeight="false" outlineLevel="0" collapsed="false">
      <c r="A10" s="26" t="n">
        <v>2015</v>
      </c>
      <c r="B10" s="2" t="n">
        <v>1</v>
      </c>
      <c r="C10" s="27" t="n">
        <v>184547</v>
      </c>
      <c r="D10" s="28" t="n">
        <v>0</v>
      </c>
      <c r="E10" s="28" t="n">
        <v>0</v>
      </c>
      <c r="F10" s="29" t="n">
        <v>0</v>
      </c>
      <c r="G10" s="27" t="n">
        <v>1607927</v>
      </c>
      <c r="H10" s="28" t="n">
        <v>0</v>
      </c>
      <c r="I10" s="28" t="n">
        <v>0</v>
      </c>
      <c r="J10" s="29" t="n">
        <v>0</v>
      </c>
      <c r="K10" s="27" t="n">
        <v>103212</v>
      </c>
      <c r="L10" s="28" t="n">
        <v>0</v>
      </c>
      <c r="M10" s="28" t="n">
        <v>0</v>
      </c>
      <c r="N10" s="28" t="n">
        <v>0</v>
      </c>
      <c r="O10" s="28" t="n">
        <v>0</v>
      </c>
      <c r="P10" s="28" t="n">
        <v>0</v>
      </c>
      <c r="Q10" s="28" t="n">
        <v>0</v>
      </c>
      <c r="R10" s="28" t="n">
        <v>0</v>
      </c>
      <c r="S10" s="28" t="n">
        <v>0</v>
      </c>
      <c r="T10" s="28" t="n">
        <v>0</v>
      </c>
      <c r="U10" s="29" t="n">
        <v>0</v>
      </c>
      <c r="V10" s="28" t="n">
        <v>0</v>
      </c>
      <c r="W10" s="28" t="n">
        <v>0</v>
      </c>
      <c r="X10" s="27" t="n">
        <v>279759</v>
      </c>
      <c r="Y10" s="30" t="n">
        <v>10304</v>
      </c>
      <c r="Z10" s="27" t="n">
        <v>492875</v>
      </c>
      <c r="AA10" s="27" t="n">
        <v>1098853</v>
      </c>
      <c r="AB10" s="27" t="n">
        <v>74323</v>
      </c>
      <c r="AC10" s="31" t="n">
        <v>224056</v>
      </c>
      <c r="AD10" s="28" t="n">
        <v>0</v>
      </c>
      <c r="AE10" s="28" t="n">
        <v>0</v>
      </c>
      <c r="AF10" s="29" t="n">
        <v>0</v>
      </c>
      <c r="AG10" s="27" t="n">
        <v>4075856</v>
      </c>
      <c r="AH10" s="28" t="n">
        <v>0</v>
      </c>
      <c r="AI10" s="30" t="n">
        <v>4075856</v>
      </c>
    </row>
    <row r="11" customFormat="false" ht="14.65" hidden="false" customHeight="false" outlineLevel="0" collapsed="false">
      <c r="A11" s="32" t="n">
        <v>2014</v>
      </c>
      <c r="B11" s="33" t="n">
        <v>1</v>
      </c>
      <c r="C11" s="34" t="n">
        <v>230051</v>
      </c>
      <c r="D11" s="35" t="n">
        <v>0</v>
      </c>
      <c r="E11" s="35" t="n">
        <v>0</v>
      </c>
      <c r="F11" s="36" t="n">
        <v>0</v>
      </c>
      <c r="G11" s="34" t="n">
        <v>1617391</v>
      </c>
      <c r="H11" s="35" t="n">
        <v>0</v>
      </c>
      <c r="I11" s="35" t="n">
        <v>0</v>
      </c>
      <c r="J11" s="36" t="n">
        <v>0</v>
      </c>
      <c r="K11" s="34" t="n">
        <v>103703</v>
      </c>
      <c r="L11" s="35" t="n">
        <v>0</v>
      </c>
      <c r="M11" s="35" t="n">
        <v>0</v>
      </c>
      <c r="N11" s="35" t="n">
        <v>0</v>
      </c>
      <c r="O11" s="35" t="n">
        <v>0</v>
      </c>
      <c r="P11" s="35" t="n">
        <v>0</v>
      </c>
      <c r="Q11" s="35" t="n">
        <v>0</v>
      </c>
      <c r="R11" s="35" t="n">
        <v>0</v>
      </c>
      <c r="S11" s="35" t="n">
        <v>0</v>
      </c>
      <c r="T11" s="35" t="n">
        <v>0</v>
      </c>
      <c r="U11" s="36" t="n">
        <v>0</v>
      </c>
      <c r="V11" s="35" t="n">
        <v>0</v>
      </c>
      <c r="W11" s="35" t="n">
        <v>0</v>
      </c>
      <c r="X11" s="34" t="n">
        <v>299837</v>
      </c>
      <c r="Y11" s="37" t="n">
        <v>11461</v>
      </c>
      <c r="Z11" s="34" t="n">
        <v>406802</v>
      </c>
      <c r="AA11" s="34" t="n">
        <v>1068925</v>
      </c>
      <c r="AB11" s="34" t="n">
        <v>68421</v>
      </c>
      <c r="AC11" s="38" t="n">
        <v>225923</v>
      </c>
      <c r="AD11" s="35" t="n">
        <v>0</v>
      </c>
      <c r="AE11" s="35" t="n">
        <v>0</v>
      </c>
      <c r="AF11" s="36" t="n">
        <v>0</v>
      </c>
      <c r="AG11" s="34" t="n">
        <v>4032514</v>
      </c>
      <c r="AH11" s="35" t="n">
        <v>0</v>
      </c>
      <c r="AI11" s="37" t="n">
        <v>4032514</v>
      </c>
    </row>
    <row r="12" customFormat="false" ht="12.8" hidden="false" customHeight="false" outlineLevel="0" collapsed="false">
      <c r="A12" s="26" t="n">
        <v>2013</v>
      </c>
      <c r="B12" s="2" t="n">
        <v>1</v>
      </c>
      <c r="C12" s="27" t="n">
        <v>7566</v>
      </c>
      <c r="D12" s="28" t="n">
        <v>0</v>
      </c>
      <c r="E12" s="28" t="n">
        <v>0</v>
      </c>
      <c r="F12" s="29" t="n">
        <v>0</v>
      </c>
      <c r="G12" s="27" t="n">
        <v>182995</v>
      </c>
      <c r="H12" s="28" t="n">
        <v>0</v>
      </c>
      <c r="I12" s="27" t="n">
        <v>0</v>
      </c>
      <c r="J12" s="29" t="n">
        <v>0</v>
      </c>
      <c r="K12" s="27" t="n">
        <v>2638</v>
      </c>
      <c r="L12" s="28" t="n">
        <v>0</v>
      </c>
      <c r="M12" s="28" t="n">
        <v>0</v>
      </c>
      <c r="N12" s="28" t="n">
        <v>0</v>
      </c>
      <c r="O12" s="28" t="n">
        <v>0</v>
      </c>
      <c r="P12" s="28" t="n">
        <v>0</v>
      </c>
      <c r="Q12" s="28" t="n">
        <v>0</v>
      </c>
      <c r="R12" s="28" t="n">
        <v>0</v>
      </c>
      <c r="S12" s="28" t="n">
        <v>0</v>
      </c>
      <c r="T12" s="28" t="n">
        <v>0</v>
      </c>
      <c r="U12" s="29" t="n">
        <v>0</v>
      </c>
      <c r="V12" s="28" t="n">
        <v>0</v>
      </c>
      <c r="W12" s="28" t="n">
        <v>0</v>
      </c>
      <c r="X12" s="27" t="n">
        <v>103984</v>
      </c>
      <c r="Y12" s="30" t="n">
        <v>816</v>
      </c>
      <c r="Z12" s="27" t="n">
        <v>380578</v>
      </c>
      <c r="AA12" s="27" t="n">
        <v>1068130</v>
      </c>
      <c r="AB12" s="27" t="n">
        <v>61777</v>
      </c>
      <c r="AC12" s="31" t="n">
        <v>207983</v>
      </c>
      <c r="AD12" s="28" t="n">
        <v>0</v>
      </c>
      <c r="AE12" s="28" t="n">
        <v>0</v>
      </c>
      <c r="AF12" s="29" t="n">
        <v>0</v>
      </c>
      <c r="AG12" s="27" t="n">
        <v>4108837</v>
      </c>
      <c r="AH12" s="28" t="n">
        <v>0</v>
      </c>
      <c r="AI12" s="30" t="n">
        <v>4108837</v>
      </c>
    </row>
    <row r="13" customFormat="false" ht="12.8" hidden="false" customHeight="false" outlineLevel="0" collapsed="false">
      <c r="A13" s="26" t="n">
        <v>2012</v>
      </c>
      <c r="B13" s="2" t="n">
        <v>1</v>
      </c>
      <c r="C13" s="27" t="n">
        <v>324209</v>
      </c>
      <c r="D13" s="28" t="n">
        <v>0</v>
      </c>
      <c r="E13" s="28" t="n">
        <v>0</v>
      </c>
      <c r="F13" s="29" t="n">
        <v>0</v>
      </c>
      <c r="G13" s="27" t="n">
        <v>1675934</v>
      </c>
      <c r="H13" s="28" t="n">
        <v>0</v>
      </c>
      <c r="I13" s="28" t="n">
        <v>0</v>
      </c>
      <c r="J13" s="29" t="n">
        <v>0</v>
      </c>
      <c r="K13" s="27" t="n">
        <v>110776</v>
      </c>
      <c r="L13" s="28" t="n">
        <v>0</v>
      </c>
      <c r="M13" s="28" t="n">
        <v>0</v>
      </c>
      <c r="N13" s="28" t="n">
        <v>0</v>
      </c>
      <c r="O13" s="28" t="n">
        <v>0</v>
      </c>
      <c r="P13" s="28" t="n">
        <v>0</v>
      </c>
      <c r="Q13" s="28" t="n">
        <v>0</v>
      </c>
      <c r="R13" s="28" t="n">
        <v>0</v>
      </c>
      <c r="S13" s="28" t="n">
        <v>0</v>
      </c>
      <c r="T13" s="28" t="n">
        <v>0</v>
      </c>
      <c r="U13" s="29" t="n">
        <v>0</v>
      </c>
      <c r="V13" s="28" t="n">
        <v>0</v>
      </c>
      <c r="W13" s="28" t="n">
        <v>0</v>
      </c>
      <c r="X13" s="27" t="n">
        <v>390665</v>
      </c>
      <c r="Y13" s="30" t="n">
        <v>13258</v>
      </c>
      <c r="Z13" s="27" t="n">
        <v>355698</v>
      </c>
      <c r="AA13" s="27" t="n">
        <v>962293</v>
      </c>
      <c r="AB13" s="27" t="n">
        <v>59536</v>
      </c>
      <c r="AC13" s="31" t="n">
        <v>231159</v>
      </c>
      <c r="AD13" s="28" t="n">
        <v>0</v>
      </c>
      <c r="AE13" s="28" t="n">
        <v>0</v>
      </c>
      <c r="AF13" s="29" t="n">
        <v>0</v>
      </c>
      <c r="AG13" s="27" t="n">
        <v>4123529</v>
      </c>
      <c r="AH13" s="28" t="n">
        <v>0</v>
      </c>
      <c r="AI13" s="30" t="n">
        <v>4123529</v>
      </c>
    </row>
    <row r="14" customFormat="false" ht="12.8" hidden="false" customHeight="false" outlineLevel="0" collapsed="false">
      <c r="A14" s="26" t="n">
        <v>2011</v>
      </c>
      <c r="B14" s="2" t="n">
        <v>1</v>
      </c>
      <c r="C14" s="27" t="n">
        <v>361312</v>
      </c>
      <c r="D14" s="28" t="n">
        <v>0</v>
      </c>
      <c r="E14" s="28" t="n">
        <v>0</v>
      </c>
      <c r="F14" s="29" t="n">
        <v>0</v>
      </c>
      <c r="G14" s="27" t="n">
        <v>1595225</v>
      </c>
      <c r="H14" s="28" t="n">
        <v>0</v>
      </c>
      <c r="I14" s="28" t="n">
        <v>0</v>
      </c>
      <c r="J14" s="29" t="n">
        <v>0</v>
      </c>
      <c r="K14" s="27" t="n">
        <v>111856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9" t="n">
        <v>0</v>
      </c>
      <c r="V14" s="28" t="n">
        <v>0</v>
      </c>
      <c r="W14" s="28" t="n">
        <v>0</v>
      </c>
      <c r="X14" s="27" t="n">
        <v>446652</v>
      </c>
      <c r="Y14" s="30" t="n">
        <v>12388</v>
      </c>
      <c r="Z14" s="27" t="n">
        <v>309226</v>
      </c>
      <c r="AA14" s="27" t="n">
        <v>1110880</v>
      </c>
      <c r="AB14" s="27" t="n">
        <v>42987</v>
      </c>
      <c r="AC14" s="31" t="n">
        <v>255039</v>
      </c>
      <c r="AD14" s="28" t="n">
        <v>0</v>
      </c>
      <c r="AE14" s="28" t="n">
        <v>0</v>
      </c>
      <c r="AF14" s="29" t="n">
        <v>0</v>
      </c>
      <c r="AG14" s="27" t="n">
        <v>4245564</v>
      </c>
      <c r="AH14" s="28" t="n">
        <v>0</v>
      </c>
      <c r="AI14" s="30" t="n">
        <v>4245564</v>
      </c>
    </row>
    <row r="15" customFormat="false" ht="12.8" hidden="false" customHeight="false" outlineLevel="0" collapsed="false">
      <c r="A15" s="26" t="n">
        <v>2010</v>
      </c>
      <c r="B15" s="2" t="n">
        <v>1</v>
      </c>
      <c r="C15" s="27" t="n">
        <v>12900</v>
      </c>
      <c r="D15" s="28" t="n">
        <v>0</v>
      </c>
      <c r="E15" s="28" t="n">
        <v>0</v>
      </c>
      <c r="F15" s="29" t="n">
        <v>0</v>
      </c>
      <c r="G15" s="27" t="n">
        <v>169403</v>
      </c>
      <c r="H15" s="28" t="n">
        <v>0</v>
      </c>
      <c r="I15" s="27" t="n">
        <v>0</v>
      </c>
      <c r="J15" s="29" t="n">
        <v>0</v>
      </c>
      <c r="K15" s="27" t="n">
        <v>2516</v>
      </c>
      <c r="L15" s="28" t="n">
        <v>0</v>
      </c>
      <c r="M15" s="28" t="n">
        <v>0</v>
      </c>
      <c r="N15" s="28" t="n">
        <v>0</v>
      </c>
      <c r="O15" s="28" t="n">
        <v>0</v>
      </c>
      <c r="P15" s="28" t="n">
        <v>0</v>
      </c>
      <c r="Q15" s="28" t="n">
        <v>0</v>
      </c>
      <c r="R15" s="28" t="n">
        <v>0</v>
      </c>
      <c r="S15" s="28" t="n">
        <v>0</v>
      </c>
      <c r="T15" s="28" t="n">
        <v>0</v>
      </c>
      <c r="U15" s="29" t="n">
        <v>0</v>
      </c>
      <c r="V15" s="28" t="n">
        <v>0</v>
      </c>
      <c r="W15" s="28" t="n">
        <v>0</v>
      </c>
      <c r="X15" s="27" t="n">
        <v>125470</v>
      </c>
      <c r="Y15" s="30" t="n">
        <v>600</v>
      </c>
      <c r="Z15" s="27" t="n">
        <v>253555</v>
      </c>
      <c r="AA15" s="27" t="n">
        <v>1128695</v>
      </c>
      <c r="AB15" s="27" t="n">
        <v>39016</v>
      </c>
      <c r="AC15" s="31" t="n">
        <v>243560</v>
      </c>
      <c r="AD15" s="28" t="n">
        <v>0</v>
      </c>
      <c r="AE15" s="28" t="n">
        <v>0</v>
      </c>
      <c r="AF15" s="29" t="n">
        <v>0</v>
      </c>
      <c r="AG15" s="27" t="n">
        <v>4155410</v>
      </c>
      <c r="AH15" s="28" t="n">
        <v>0</v>
      </c>
      <c r="AI15" s="30" t="n">
        <v>4155410</v>
      </c>
    </row>
    <row r="16" customFormat="false" ht="14.65" hidden="false" customHeight="false" outlineLevel="0" collapsed="false">
      <c r="A16" s="32" t="n">
        <v>2009</v>
      </c>
      <c r="B16" s="39" t="n">
        <v>1</v>
      </c>
      <c r="C16" s="35" t="n">
        <v>414576.856</v>
      </c>
      <c r="D16" s="35" t="n">
        <v>0</v>
      </c>
      <c r="E16" s="35" t="n">
        <v>0</v>
      </c>
      <c r="F16" s="36" t="n">
        <v>0</v>
      </c>
      <c r="G16" s="35" t="n">
        <v>1528713</v>
      </c>
      <c r="H16" s="35" t="n">
        <v>0</v>
      </c>
      <c r="I16" s="35" t="n">
        <v>0</v>
      </c>
      <c r="J16" s="36" t="n">
        <v>0</v>
      </c>
      <c r="K16" s="35" t="n">
        <v>119158</v>
      </c>
      <c r="L16" s="35" t="n">
        <v>0</v>
      </c>
      <c r="M16" s="35" t="n">
        <v>0</v>
      </c>
      <c r="N16" s="35" t="n">
        <v>0</v>
      </c>
      <c r="O16" s="35" t="n">
        <v>0</v>
      </c>
      <c r="P16" s="35" t="n">
        <v>0</v>
      </c>
      <c r="Q16" s="35" t="n">
        <v>0</v>
      </c>
      <c r="R16" s="35" t="n">
        <v>0</v>
      </c>
      <c r="S16" s="35" t="n">
        <v>0</v>
      </c>
      <c r="T16" s="35" t="n">
        <v>0</v>
      </c>
      <c r="U16" s="36" t="n">
        <v>0</v>
      </c>
      <c r="V16" s="35" t="n">
        <v>0</v>
      </c>
      <c r="W16" s="35" t="n">
        <v>0</v>
      </c>
      <c r="X16" s="35" t="n">
        <v>533632.935043705</v>
      </c>
      <c r="Y16" s="36" t="n">
        <v>7102.557</v>
      </c>
      <c r="Z16" s="35" t="n">
        <v>231393.6</v>
      </c>
      <c r="AA16" s="35" t="n">
        <v>942063.358110219</v>
      </c>
      <c r="AB16" s="36" t="n">
        <v>34948.08</v>
      </c>
      <c r="AC16" s="36" t="n">
        <v>224359.1945</v>
      </c>
      <c r="AD16" s="35" t="n">
        <v>0</v>
      </c>
      <c r="AE16" s="35" t="n">
        <v>0</v>
      </c>
      <c r="AF16" s="36" t="n">
        <v>0</v>
      </c>
      <c r="AG16" s="35" t="n">
        <v>4035947.58065392</v>
      </c>
      <c r="AH16" s="35" t="n">
        <v>0</v>
      </c>
      <c r="AI16" s="36" t="n">
        <v>4035947.58065392</v>
      </c>
    </row>
    <row r="17" customFormat="false" ht="14.65" hidden="false" customHeight="false" outlineLevel="0" collapsed="false">
      <c r="A17" s="32" t="n">
        <v>2008</v>
      </c>
      <c r="B17" s="39" t="n">
        <v>1</v>
      </c>
      <c r="C17" s="35" t="n">
        <v>17171</v>
      </c>
      <c r="D17" s="35" t="n">
        <v>0</v>
      </c>
      <c r="E17" s="35" t="n">
        <v>0</v>
      </c>
      <c r="F17" s="36" t="n">
        <v>0</v>
      </c>
      <c r="G17" s="35" t="n">
        <v>175313</v>
      </c>
      <c r="H17" s="35" t="n">
        <v>0</v>
      </c>
      <c r="I17" s="35" t="s">
        <v>78</v>
      </c>
      <c r="J17" s="36" t="n">
        <v>0</v>
      </c>
      <c r="K17" s="35" t="n">
        <v>3054</v>
      </c>
      <c r="L17" s="35" t="n">
        <v>0</v>
      </c>
      <c r="M17" s="35" t="n">
        <v>0</v>
      </c>
      <c r="N17" s="35" t="n">
        <v>0</v>
      </c>
      <c r="O17" s="35" t="n">
        <v>0</v>
      </c>
      <c r="P17" s="35" t="n">
        <v>0</v>
      </c>
      <c r="Q17" s="35" t="n">
        <v>0</v>
      </c>
      <c r="R17" s="35" t="n">
        <v>0</v>
      </c>
      <c r="S17" s="35" t="n">
        <v>0</v>
      </c>
      <c r="T17" s="35" t="n">
        <v>0</v>
      </c>
      <c r="U17" s="36" t="n">
        <v>0</v>
      </c>
      <c r="V17" s="35" t="n">
        <v>0</v>
      </c>
      <c r="W17" s="35" t="n">
        <v>0</v>
      </c>
      <c r="X17" s="35" t="n">
        <v>149104.059775762</v>
      </c>
      <c r="Y17" s="36" t="n">
        <v>509</v>
      </c>
      <c r="Z17" s="35" t="n">
        <v>235584</v>
      </c>
      <c r="AA17" s="35" t="n">
        <v>879864.794454248</v>
      </c>
      <c r="AB17" s="36" t="n">
        <v>31575.6</v>
      </c>
      <c r="AC17" s="36" t="n">
        <v>201889.982</v>
      </c>
      <c r="AD17" s="35" t="n">
        <v>0</v>
      </c>
      <c r="AE17" s="35" t="n">
        <v>0</v>
      </c>
      <c r="AF17" s="36" t="n">
        <v>0</v>
      </c>
      <c r="AG17" s="35" t="n">
        <v>4123001.2272273</v>
      </c>
      <c r="AH17" s="35" t="n">
        <v>0</v>
      </c>
      <c r="AI17" s="36" t="n">
        <v>4123001.2272273</v>
      </c>
    </row>
    <row r="18" customFormat="false" ht="14.65" hidden="false" customHeight="false" outlineLevel="0" collapsed="false">
      <c r="A18" s="32" t="n">
        <v>2007</v>
      </c>
      <c r="B18" s="39" t="n">
        <v>1</v>
      </c>
      <c r="C18" s="35" t="n">
        <v>21531</v>
      </c>
      <c r="D18" s="35" t="n">
        <v>0</v>
      </c>
      <c r="E18" s="35" t="n">
        <v>0</v>
      </c>
      <c r="F18" s="36" t="n">
        <v>0</v>
      </c>
      <c r="G18" s="35" t="n">
        <v>180409</v>
      </c>
      <c r="H18" s="35" t="n">
        <v>0</v>
      </c>
      <c r="I18" s="35" t="n">
        <v>0</v>
      </c>
      <c r="J18" s="36" t="n">
        <v>0</v>
      </c>
      <c r="K18" s="35" t="n">
        <v>3415</v>
      </c>
      <c r="L18" s="35" t="n">
        <v>0</v>
      </c>
      <c r="M18" s="35" t="n">
        <v>0</v>
      </c>
      <c r="N18" s="35" t="n">
        <v>0</v>
      </c>
      <c r="O18" s="35" t="n">
        <v>0</v>
      </c>
      <c r="P18" s="35" t="n">
        <v>0</v>
      </c>
      <c r="Q18" s="35" t="n">
        <v>0</v>
      </c>
      <c r="R18" s="35" t="n">
        <v>0</v>
      </c>
      <c r="S18" s="35" t="n">
        <v>0</v>
      </c>
      <c r="T18" s="35" t="n">
        <v>0</v>
      </c>
      <c r="U18" s="36" t="n">
        <v>0</v>
      </c>
      <c r="V18" s="35" t="n">
        <v>0</v>
      </c>
      <c r="W18" s="35" t="n">
        <v>0</v>
      </c>
      <c r="X18" s="35" t="n">
        <v>167898.5665</v>
      </c>
      <c r="Y18" s="36" t="n">
        <v>615</v>
      </c>
      <c r="Z18" s="35" t="n">
        <v>230245.2</v>
      </c>
      <c r="AA18" s="35" t="n">
        <v>864600.680162969</v>
      </c>
      <c r="AB18" s="36" t="n">
        <v>21687.84</v>
      </c>
      <c r="AC18" s="36" t="n">
        <v>159250.718114</v>
      </c>
      <c r="AD18" s="35" t="n">
        <v>0</v>
      </c>
      <c r="AE18" s="35" t="n">
        <v>0</v>
      </c>
      <c r="AF18" s="36" t="n">
        <v>0</v>
      </c>
      <c r="AG18" s="35" t="n">
        <v>4315319.9571291</v>
      </c>
      <c r="AH18" s="35" t="n">
        <v>0</v>
      </c>
      <c r="AI18" s="36" t="n">
        <v>4315319.9571291</v>
      </c>
    </row>
  </sheetData>
  <mergeCells count="5">
    <mergeCell ref="X4:Y4"/>
    <mergeCell ref="Z4:Z7"/>
    <mergeCell ref="AA4:AA7"/>
    <mergeCell ref="AB4:AB7"/>
    <mergeCell ref="AC4:AC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 zeroHeight="false" outlineLevelRow="0" outlineLevelCol="0"/>
  <cols>
    <col collapsed="false" customWidth="true" hidden="false" outlineLevel="0" max="1" min="1" style="0" width="23.3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/>
      <c r="E1" s="4"/>
      <c r="F1" s="5"/>
      <c r="G1" s="3" t="s">
        <v>3</v>
      </c>
      <c r="H1" s="4"/>
      <c r="I1" s="4"/>
      <c r="J1" s="5"/>
      <c r="K1" s="3" t="s">
        <v>4</v>
      </c>
      <c r="L1" s="4"/>
      <c r="M1" s="4"/>
      <c r="N1" s="4"/>
      <c r="O1" s="4"/>
      <c r="P1" s="4"/>
      <c r="Q1" s="4"/>
      <c r="R1" s="4"/>
      <c r="S1" s="4"/>
      <c r="T1" s="4"/>
      <c r="U1" s="5"/>
      <c r="V1" s="3" t="s">
        <v>5</v>
      </c>
      <c r="W1" s="4"/>
      <c r="X1" s="4"/>
      <c r="Y1" s="5"/>
      <c r="Z1" s="6" t="s">
        <v>6</v>
      </c>
      <c r="AA1" s="4"/>
      <c r="AB1" s="4"/>
      <c r="AC1" s="1" t="s">
        <v>7</v>
      </c>
      <c r="AD1" s="3" t="s">
        <v>8</v>
      </c>
      <c r="AE1" s="4"/>
      <c r="AF1" s="5"/>
      <c r="AG1" s="3" t="s">
        <v>9</v>
      </c>
      <c r="AH1" s="4"/>
      <c r="AI1" s="5"/>
    </row>
    <row r="2" customFormat="false" ht="12.8" hidden="false" customHeight="false" outlineLevel="0" collapsed="false">
      <c r="A2" s="7" t="s">
        <v>79</v>
      </c>
      <c r="B2" s="8"/>
      <c r="C2" s="9"/>
      <c r="D2" s="9"/>
      <c r="E2" s="9"/>
      <c r="F2" s="10"/>
      <c r="G2" s="9"/>
      <c r="H2" s="9"/>
      <c r="I2" s="9"/>
      <c r="J2" s="10"/>
      <c r="K2" s="9"/>
      <c r="L2" s="9"/>
      <c r="M2" s="9"/>
      <c r="N2" s="9"/>
      <c r="O2" s="9"/>
      <c r="P2" s="40"/>
      <c r="Q2" s="9"/>
      <c r="R2" s="9"/>
      <c r="S2" s="9"/>
      <c r="T2" s="9"/>
      <c r="U2" s="10"/>
      <c r="V2" s="9"/>
      <c r="W2" s="9"/>
      <c r="X2" s="9"/>
      <c r="Y2" s="10"/>
      <c r="Z2" s="11"/>
      <c r="AA2" s="9"/>
      <c r="AB2" s="9"/>
      <c r="AC2" s="12" t="s">
        <v>11</v>
      </c>
      <c r="AD2" s="41" t="s">
        <v>12</v>
      </c>
      <c r="AE2" s="9"/>
      <c r="AF2" s="10"/>
      <c r="AG2" s="9"/>
      <c r="AH2" s="9"/>
      <c r="AI2" s="10"/>
    </row>
    <row r="3" customFormat="false" ht="12.8" hidden="false" customHeight="false" outlineLevel="0" collapsed="false">
      <c r="A3" s="13" t="s">
        <v>80</v>
      </c>
      <c r="B3" s="14"/>
      <c r="C3" s="15"/>
      <c r="D3" s="15"/>
      <c r="E3" s="15"/>
      <c r="F3" s="16"/>
      <c r="G3" s="15"/>
      <c r="H3" s="15"/>
      <c r="I3" s="15"/>
      <c r="J3" s="16"/>
      <c r="K3" s="15"/>
      <c r="L3" s="15"/>
      <c r="M3" s="15"/>
      <c r="N3" s="15"/>
      <c r="O3" s="15"/>
      <c r="P3" s="15"/>
      <c r="Q3" s="15"/>
      <c r="R3" s="15"/>
      <c r="S3" s="15"/>
      <c r="T3" s="15"/>
      <c r="U3" s="16"/>
      <c r="V3" s="15"/>
      <c r="W3" s="15"/>
      <c r="X3" s="15"/>
      <c r="Y3" s="16"/>
      <c r="Z3" s="15"/>
      <c r="AA3" s="15"/>
      <c r="AB3" s="15"/>
      <c r="AC3" s="17"/>
      <c r="AD3" s="15"/>
      <c r="AE3" s="15"/>
      <c r="AF3" s="16"/>
      <c r="AG3" s="15"/>
      <c r="AH3" s="15"/>
      <c r="AI3" s="16"/>
    </row>
    <row r="4" customFormat="false" ht="12.8" hidden="false" customHeight="true" outlineLevel="0" collapsed="false">
      <c r="A4" s="18"/>
      <c r="B4" s="8"/>
      <c r="C4" s="19" t="s">
        <v>20</v>
      </c>
      <c r="D4" s="19" t="s">
        <v>21</v>
      </c>
      <c r="E4" s="19" t="s">
        <v>22</v>
      </c>
      <c r="F4" s="14" t="s">
        <v>23</v>
      </c>
      <c r="G4" s="19" t="s">
        <v>20</v>
      </c>
      <c r="H4" s="19" t="s">
        <v>21</v>
      </c>
      <c r="I4" s="19" t="s">
        <v>23</v>
      </c>
      <c r="J4" s="14" t="s">
        <v>24</v>
      </c>
      <c r="K4" s="19" t="s">
        <v>25</v>
      </c>
      <c r="L4" s="19" t="s">
        <v>26</v>
      </c>
      <c r="M4" s="19" t="s">
        <v>27</v>
      </c>
      <c r="N4" s="19" t="s">
        <v>28</v>
      </c>
      <c r="O4" s="19" t="s">
        <v>29</v>
      </c>
      <c r="P4" s="19" t="s">
        <v>30</v>
      </c>
      <c r="Q4" s="19" t="s">
        <v>30</v>
      </c>
      <c r="R4" s="19" t="s">
        <v>31</v>
      </c>
      <c r="S4" s="19" t="s">
        <v>32</v>
      </c>
      <c r="T4" s="19" t="s">
        <v>33</v>
      </c>
      <c r="U4" s="14" t="s">
        <v>23</v>
      </c>
      <c r="V4" s="19" t="s">
        <v>34</v>
      </c>
      <c r="W4" s="19" t="s">
        <v>35</v>
      </c>
      <c r="X4" s="20" t="s">
        <v>36</v>
      </c>
      <c r="Y4" s="20"/>
      <c r="Z4" s="21" t="s">
        <v>37</v>
      </c>
      <c r="AA4" s="22" t="s">
        <v>38</v>
      </c>
      <c r="AB4" s="22" t="s">
        <v>39</v>
      </c>
      <c r="AC4" s="23" t="s">
        <v>40</v>
      </c>
      <c r="AD4" s="24" t="s">
        <v>41</v>
      </c>
      <c r="AE4" s="19" t="s">
        <v>42</v>
      </c>
      <c r="AF4" s="14" t="s">
        <v>43</v>
      </c>
      <c r="AG4" s="19" t="s">
        <v>44</v>
      </c>
      <c r="AH4" s="19" t="s">
        <v>45</v>
      </c>
      <c r="AI4" s="14" t="s">
        <v>46</v>
      </c>
    </row>
    <row r="5" customFormat="false" ht="12.8" hidden="false" customHeight="false" outlineLevel="0" collapsed="false">
      <c r="A5" s="18"/>
      <c r="B5" s="8"/>
      <c r="C5" s="19"/>
      <c r="D5" s="19"/>
      <c r="E5" s="19"/>
      <c r="F5" s="14" t="s">
        <v>47</v>
      </c>
      <c r="G5" s="19"/>
      <c r="H5" s="19"/>
      <c r="I5" s="19" t="s">
        <v>48</v>
      </c>
      <c r="J5" s="14" t="s">
        <v>49</v>
      </c>
      <c r="K5" s="19" t="s">
        <v>50</v>
      </c>
      <c r="L5" s="19" t="s">
        <v>51</v>
      </c>
      <c r="M5" s="19" t="s">
        <v>52</v>
      </c>
      <c r="N5" s="19" t="s">
        <v>53</v>
      </c>
      <c r="O5" s="19" t="s">
        <v>54</v>
      </c>
      <c r="P5" s="19" t="s">
        <v>55</v>
      </c>
      <c r="Q5" s="19" t="s">
        <v>56</v>
      </c>
      <c r="R5" s="19" t="s">
        <v>57</v>
      </c>
      <c r="S5" s="19" t="s">
        <v>58</v>
      </c>
      <c r="T5" s="19" t="s">
        <v>59</v>
      </c>
      <c r="U5" s="14" t="s">
        <v>60</v>
      </c>
      <c r="V5" s="19" t="s">
        <v>61</v>
      </c>
      <c r="W5" s="19" t="s">
        <v>62</v>
      </c>
      <c r="X5" s="19" t="s">
        <v>63</v>
      </c>
      <c r="Y5" s="14" t="s">
        <v>64</v>
      </c>
      <c r="Z5" s="21"/>
      <c r="AA5" s="22"/>
      <c r="AB5" s="22"/>
      <c r="AC5" s="23"/>
      <c r="AD5" s="19"/>
      <c r="AE5" s="19" t="s">
        <v>65</v>
      </c>
      <c r="AF5" s="14" t="s">
        <v>66</v>
      </c>
      <c r="AG5" s="19" t="s">
        <v>67</v>
      </c>
      <c r="AH5" s="19" t="s">
        <v>67</v>
      </c>
      <c r="AI5" s="14"/>
    </row>
    <row r="6" customFormat="false" ht="12.8" hidden="false" customHeight="false" outlineLevel="0" collapsed="false">
      <c r="A6" s="18"/>
      <c r="B6" s="8"/>
      <c r="C6" s="19"/>
      <c r="D6" s="19"/>
      <c r="E6" s="19"/>
      <c r="F6" s="14" t="s">
        <v>68</v>
      </c>
      <c r="G6" s="19"/>
      <c r="H6" s="19"/>
      <c r="I6" s="19" t="s">
        <v>68</v>
      </c>
      <c r="J6" s="14" t="s">
        <v>69</v>
      </c>
      <c r="K6" s="19"/>
      <c r="L6" s="19" t="s">
        <v>70</v>
      </c>
      <c r="M6" s="19"/>
      <c r="N6" s="19"/>
      <c r="O6" s="19" t="s">
        <v>71</v>
      </c>
      <c r="P6" s="19"/>
      <c r="Q6" s="19"/>
      <c r="R6" s="19"/>
      <c r="S6" s="19"/>
      <c r="T6" s="19"/>
      <c r="U6" s="14" t="s">
        <v>72</v>
      </c>
      <c r="V6" s="19" t="s">
        <v>58</v>
      </c>
      <c r="W6" s="19" t="s">
        <v>73</v>
      </c>
      <c r="X6" s="19" t="s">
        <v>74</v>
      </c>
      <c r="Y6" s="14" t="s">
        <v>58</v>
      </c>
      <c r="Z6" s="21"/>
      <c r="AA6" s="22"/>
      <c r="AB6" s="22"/>
      <c r="AC6" s="23"/>
      <c r="AD6" s="19"/>
      <c r="AE6" s="19"/>
      <c r="AF6" s="14"/>
      <c r="AG6" s="19" t="s">
        <v>75</v>
      </c>
      <c r="AH6" s="19" t="s">
        <v>75</v>
      </c>
      <c r="AI6" s="14"/>
    </row>
    <row r="7" customFormat="false" ht="12.8" hidden="false" customHeight="false" outlineLevel="0" collapsed="false">
      <c r="A7" s="18" t="s">
        <v>81</v>
      </c>
      <c r="B7" s="8"/>
      <c r="C7" s="19"/>
      <c r="D7" s="19"/>
      <c r="E7" s="19"/>
      <c r="F7" s="14" t="s">
        <v>76</v>
      </c>
      <c r="G7" s="19"/>
      <c r="H7" s="19"/>
      <c r="I7" s="19" t="s">
        <v>76</v>
      </c>
      <c r="J7" s="14"/>
      <c r="K7" s="19"/>
      <c r="L7" s="19"/>
      <c r="M7" s="19"/>
      <c r="N7" s="19"/>
      <c r="O7" s="19"/>
      <c r="P7" s="19"/>
      <c r="Q7" s="19"/>
      <c r="R7" s="19"/>
      <c r="S7" s="19"/>
      <c r="T7" s="19"/>
      <c r="U7" s="14" t="s">
        <v>77</v>
      </c>
      <c r="V7" s="19"/>
      <c r="W7" s="19"/>
      <c r="X7" s="19"/>
      <c r="Y7" s="14"/>
      <c r="Z7" s="21"/>
      <c r="AA7" s="22"/>
      <c r="AB7" s="22"/>
      <c r="AC7" s="23"/>
      <c r="AD7" s="25"/>
      <c r="AE7" s="19"/>
      <c r="AF7" s="14"/>
      <c r="AG7" s="19"/>
      <c r="AH7" s="19"/>
      <c r="AI7" s="14"/>
    </row>
    <row r="8" customFormat="false" ht="12.8" hidden="false" customHeight="false" outlineLevel="0" collapsed="false">
      <c r="A8" s="26" t="s">
        <v>19</v>
      </c>
      <c r="B8" s="2" t="n">
        <v>1</v>
      </c>
      <c r="C8" s="27" t="n">
        <v>107966</v>
      </c>
      <c r="D8" s="28" t="n">
        <v>0</v>
      </c>
      <c r="E8" s="28" t="n">
        <v>0</v>
      </c>
      <c r="F8" s="29" t="n">
        <v>0</v>
      </c>
      <c r="G8" s="27" t="n">
        <v>1539800</v>
      </c>
      <c r="H8" s="28" t="n">
        <v>0</v>
      </c>
      <c r="I8" s="28" t="n">
        <v>0</v>
      </c>
      <c r="J8" s="29" t="n">
        <v>0</v>
      </c>
      <c r="K8" s="27" t="n">
        <v>94245</v>
      </c>
      <c r="L8" s="28" t="n">
        <v>0</v>
      </c>
      <c r="M8" s="28" t="n">
        <v>0</v>
      </c>
      <c r="N8" s="28" t="n">
        <v>0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0</v>
      </c>
      <c r="T8" s="28" t="n">
        <v>0</v>
      </c>
      <c r="U8" s="29" t="n">
        <v>0</v>
      </c>
      <c r="V8" s="28" t="n">
        <v>0</v>
      </c>
      <c r="W8" s="28" t="n">
        <v>0</v>
      </c>
      <c r="X8" s="27" t="n">
        <v>246215</v>
      </c>
      <c r="Y8" s="30" t="n">
        <v>8001</v>
      </c>
      <c r="Z8" s="27" t="n">
        <v>594487</v>
      </c>
      <c r="AA8" s="27" t="n">
        <v>1142090</v>
      </c>
      <c r="AB8" s="27" t="n">
        <v>83822</v>
      </c>
      <c r="AC8" s="31" t="n">
        <v>234637</v>
      </c>
      <c r="AD8" s="28" t="n">
        <v>0</v>
      </c>
      <c r="AE8" s="28" t="n">
        <v>0</v>
      </c>
      <c r="AF8" s="29" t="n">
        <v>0</v>
      </c>
      <c r="AG8" s="27" t="n">
        <v>4051263</v>
      </c>
      <c r="AH8" s="28" t="n">
        <v>0</v>
      </c>
      <c r="AI8" s="30" t="n">
        <v>4051263</v>
      </c>
    </row>
    <row r="9" customFormat="false" ht="12.8" hidden="false" customHeight="false" outlineLevel="0" collapsed="false">
      <c r="A9" s="18" t="s">
        <v>82</v>
      </c>
      <c r="B9" s="8" t="n">
        <v>2</v>
      </c>
      <c r="C9" s="42" t="n">
        <v>1341345</v>
      </c>
      <c r="D9" s="42" t="n">
        <v>3580</v>
      </c>
      <c r="E9" s="42" t="n">
        <v>66013</v>
      </c>
      <c r="F9" s="43" t="n">
        <v>0</v>
      </c>
      <c r="G9" s="44" t="n">
        <v>0</v>
      </c>
      <c r="H9" s="42" t="n">
        <v>20</v>
      </c>
      <c r="I9" s="42" t="n">
        <v>200</v>
      </c>
      <c r="J9" s="43" t="n">
        <v>423</v>
      </c>
      <c r="K9" s="42" t="n">
        <v>3856804</v>
      </c>
      <c r="L9" s="42" t="n">
        <v>91649</v>
      </c>
      <c r="M9" s="42" t="n">
        <v>343145</v>
      </c>
      <c r="N9" s="42" t="n">
        <v>253556</v>
      </c>
      <c r="O9" s="42" t="n">
        <v>656922</v>
      </c>
      <c r="P9" s="42" t="n">
        <v>173489</v>
      </c>
      <c r="Q9" s="42" t="n">
        <v>91780</v>
      </c>
      <c r="R9" s="42" t="n">
        <v>22799</v>
      </c>
      <c r="S9" s="42" t="n">
        <v>40632</v>
      </c>
      <c r="T9" s="44" t="n">
        <v>0</v>
      </c>
      <c r="U9" s="43" t="n">
        <v>70601</v>
      </c>
      <c r="V9" s="44" t="n">
        <v>0</v>
      </c>
      <c r="W9" s="44" t="n">
        <v>0</v>
      </c>
      <c r="X9" s="42" t="n">
        <v>4019182</v>
      </c>
      <c r="Y9" s="45" t="n">
        <v>0</v>
      </c>
      <c r="Z9" s="44" t="n">
        <v>0</v>
      </c>
      <c r="AA9" s="44" t="n">
        <v>34659</v>
      </c>
      <c r="AB9" s="44" t="n">
        <v>0</v>
      </c>
      <c r="AC9" s="46" t="n">
        <v>0</v>
      </c>
      <c r="AD9" s="42" t="n">
        <v>100231</v>
      </c>
      <c r="AE9" s="42" t="n">
        <v>832623</v>
      </c>
      <c r="AF9" s="45" t="n">
        <v>57</v>
      </c>
      <c r="AG9" s="42" t="n">
        <v>10085035</v>
      </c>
      <c r="AH9" s="42" t="n">
        <v>1914675</v>
      </c>
      <c r="AI9" s="43" t="n">
        <v>11999709</v>
      </c>
    </row>
    <row r="10" customFormat="false" ht="12.8" hidden="false" customHeight="false" outlineLevel="0" collapsed="false">
      <c r="A10" s="18" t="s">
        <v>83</v>
      </c>
      <c r="B10" s="8" t="n">
        <v>3</v>
      </c>
      <c r="C10" s="44" t="n">
        <v>0</v>
      </c>
      <c r="D10" s="44" t="n">
        <v>0</v>
      </c>
      <c r="E10" s="44" t="n">
        <v>0</v>
      </c>
      <c r="F10" s="45" t="n">
        <v>0</v>
      </c>
      <c r="G10" s="44" t="n">
        <v>0</v>
      </c>
      <c r="H10" s="42" t="n">
        <v>80</v>
      </c>
      <c r="I10" s="42" t="n">
        <v>0</v>
      </c>
      <c r="J10" s="45" t="n">
        <v>0</v>
      </c>
      <c r="K10" s="44" t="n">
        <v>10885</v>
      </c>
      <c r="L10" s="42" t="n">
        <v>5965</v>
      </c>
      <c r="M10" s="42" t="n">
        <v>0</v>
      </c>
      <c r="N10" s="44" t="n">
        <v>1625</v>
      </c>
      <c r="O10" s="44" t="n">
        <v>18331</v>
      </c>
      <c r="P10" s="42" t="n">
        <v>22616</v>
      </c>
      <c r="Q10" s="42" t="n">
        <v>0</v>
      </c>
      <c r="R10" s="44" t="n">
        <v>0</v>
      </c>
      <c r="S10" s="42" t="n">
        <v>0</v>
      </c>
      <c r="T10" s="44" t="n">
        <v>268</v>
      </c>
      <c r="U10" s="43" t="n">
        <v>3259</v>
      </c>
      <c r="V10" s="44" t="n">
        <v>0</v>
      </c>
      <c r="W10" s="44" t="n">
        <v>0</v>
      </c>
      <c r="X10" s="42" t="n">
        <v>22456</v>
      </c>
      <c r="Y10" s="45" t="n">
        <v>0</v>
      </c>
      <c r="Z10" s="44" t="n">
        <v>0</v>
      </c>
      <c r="AA10" s="44" t="n">
        <v>0</v>
      </c>
      <c r="AB10" s="44" t="n">
        <v>0</v>
      </c>
      <c r="AC10" s="46" t="n">
        <v>0</v>
      </c>
      <c r="AD10" s="44" t="n">
        <v>0</v>
      </c>
      <c r="AE10" s="44" t="n">
        <v>0</v>
      </c>
      <c r="AF10" s="45" t="n">
        <v>0</v>
      </c>
      <c r="AG10" s="42" t="n">
        <v>33341</v>
      </c>
      <c r="AH10" s="42" t="n">
        <v>52143</v>
      </c>
      <c r="AI10" s="43" t="n">
        <v>85483</v>
      </c>
    </row>
    <row r="11" customFormat="false" ht="12.8" hidden="false" customHeight="false" outlineLevel="0" collapsed="false">
      <c r="A11" s="47" t="s">
        <v>84</v>
      </c>
      <c r="B11" s="48" t="n">
        <v>4</v>
      </c>
      <c r="C11" s="49" t="n">
        <v>1449311</v>
      </c>
      <c r="D11" s="49" t="n">
        <v>3580</v>
      </c>
      <c r="E11" s="49" t="n">
        <v>66013</v>
      </c>
      <c r="F11" s="50" t="n">
        <v>0</v>
      </c>
      <c r="G11" s="49" t="n">
        <v>1539800</v>
      </c>
      <c r="H11" s="49" t="n">
        <v>100</v>
      </c>
      <c r="I11" s="49" t="n">
        <v>200</v>
      </c>
      <c r="J11" s="50" t="n">
        <v>423</v>
      </c>
      <c r="K11" s="49" t="n">
        <v>3961933</v>
      </c>
      <c r="L11" s="49" t="n">
        <v>97614</v>
      </c>
      <c r="M11" s="49" t="n">
        <v>343145</v>
      </c>
      <c r="N11" s="49" t="n">
        <v>255180</v>
      </c>
      <c r="O11" s="49" t="n">
        <v>675253</v>
      </c>
      <c r="P11" s="49" t="n">
        <v>196105</v>
      </c>
      <c r="Q11" s="49" t="n">
        <v>91780</v>
      </c>
      <c r="R11" s="49" t="n">
        <v>22799</v>
      </c>
      <c r="S11" s="49" t="n">
        <v>40632</v>
      </c>
      <c r="T11" s="51" t="n">
        <v>268</v>
      </c>
      <c r="U11" s="50" t="n">
        <v>73860</v>
      </c>
      <c r="V11" s="51" t="n">
        <v>0</v>
      </c>
      <c r="W11" s="51" t="n">
        <v>0</v>
      </c>
      <c r="X11" s="49" t="n">
        <v>4287853</v>
      </c>
      <c r="Y11" s="50" t="n">
        <v>8001</v>
      </c>
      <c r="Z11" s="49" t="n">
        <v>594487</v>
      </c>
      <c r="AA11" s="49" t="n">
        <v>1176749</v>
      </c>
      <c r="AB11" s="49" t="n">
        <v>83822</v>
      </c>
      <c r="AC11" s="52" t="n">
        <v>234637</v>
      </c>
      <c r="AD11" s="49" t="n">
        <v>100231</v>
      </c>
      <c r="AE11" s="49" t="n">
        <v>832623</v>
      </c>
      <c r="AF11" s="53" t="n">
        <v>57</v>
      </c>
      <c r="AG11" s="49" t="n">
        <v>14169639</v>
      </c>
      <c r="AH11" s="49" t="n">
        <v>1966817</v>
      </c>
      <c r="AI11" s="50" t="n">
        <v>16136456</v>
      </c>
    </row>
    <row r="12" customFormat="false" ht="12.8" hidden="false" customHeight="false" outlineLevel="0" collapsed="false">
      <c r="A12" s="18" t="s">
        <v>85</v>
      </c>
      <c r="B12" s="8" t="n">
        <v>5</v>
      </c>
      <c r="C12" s="42" t="n">
        <v>6623</v>
      </c>
      <c r="D12" s="44" t="n">
        <v>31</v>
      </c>
      <c r="E12" s="42" t="n">
        <v>24198</v>
      </c>
      <c r="F12" s="43" t="n">
        <v>0</v>
      </c>
      <c r="G12" s="42" t="n">
        <v>0</v>
      </c>
      <c r="H12" s="42" t="n">
        <v>9600</v>
      </c>
      <c r="I12" s="42" t="n">
        <v>22500</v>
      </c>
      <c r="J12" s="45" t="n">
        <v>0</v>
      </c>
      <c r="K12" s="42" t="n">
        <v>0</v>
      </c>
      <c r="L12" s="42" t="n">
        <v>241888</v>
      </c>
      <c r="M12" s="42" t="n">
        <v>18109</v>
      </c>
      <c r="N12" s="42" t="n">
        <v>55388</v>
      </c>
      <c r="O12" s="42" t="n">
        <v>320187</v>
      </c>
      <c r="P12" s="42" t="n">
        <v>64814</v>
      </c>
      <c r="Q12" s="42" t="n">
        <v>75158</v>
      </c>
      <c r="R12" s="42" t="n">
        <v>27778</v>
      </c>
      <c r="S12" s="42" t="n">
        <v>8674</v>
      </c>
      <c r="T12" s="44" t="n">
        <v>0</v>
      </c>
      <c r="U12" s="43" t="n">
        <v>163075</v>
      </c>
      <c r="V12" s="44" t="n">
        <v>0</v>
      </c>
      <c r="W12" s="44" t="n">
        <v>0</v>
      </c>
      <c r="X12" s="42" t="n">
        <v>1129268</v>
      </c>
      <c r="Y12" s="43" t="n">
        <v>0</v>
      </c>
      <c r="Z12" s="44" t="n">
        <v>0</v>
      </c>
      <c r="AA12" s="44" t="n">
        <v>57599</v>
      </c>
      <c r="AB12" s="44" t="n">
        <v>0</v>
      </c>
      <c r="AC12" s="46" t="n">
        <v>0</v>
      </c>
      <c r="AD12" s="42" t="n">
        <v>289084</v>
      </c>
      <c r="AE12" s="44" t="n">
        <v>0</v>
      </c>
      <c r="AF12" s="43" t="n">
        <v>181</v>
      </c>
      <c r="AG12" s="42" t="n">
        <v>1193490</v>
      </c>
      <c r="AH12" s="42" t="n">
        <v>1320666</v>
      </c>
      <c r="AI12" s="43" t="n">
        <v>2514156</v>
      </c>
    </row>
    <row r="13" customFormat="false" ht="12.8" hidden="false" customHeight="false" outlineLevel="0" collapsed="false">
      <c r="A13" s="18" t="s">
        <v>86</v>
      </c>
      <c r="B13" s="8" t="n">
        <v>6</v>
      </c>
      <c r="C13" s="44" t="n">
        <v>0</v>
      </c>
      <c r="D13" s="44" t="n">
        <v>0</v>
      </c>
      <c r="E13" s="44" t="n">
        <v>0</v>
      </c>
      <c r="F13" s="45" t="n">
        <v>0</v>
      </c>
      <c r="G13" s="44" t="n">
        <v>0</v>
      </c>
      <c r="H13" s="44" t="n">
        <v>0</v>
      </c>
      <c r="I13" s="44" t="n">
        <v>0</v>
      </c>
      <c r="J13" s="45" t="n">
        <v>0</v>
      </c>
      <c r="K13" s="44" t="n">
        <v>0</v>
      </c>
      <c r="L13" s="44" t="n">
        <v>0</v>
      </c>
      <c r="M13" s="44" t="n">
        <v>0</v>
      </c>
      <c r="N13" s="44" t="n">
        <v>0</v>
      </c>
      <c r="O13" s="42" t="n">
        <v>9811</v>
      </c>
      <c r="P13" s="44" t="n">
        <v>27061</v>
      </c>
      <c r="Q13" s="42" t="n">
        <v>58788</v>
      </c>
      <c r="R13" s="44" t="n">
        <v>0</v>
      </c>
      <c r="S13" s="44" t="n">
        <v>0</v>
      </c>
      <c r="T13" s="44" t="n">
        <v>0</v>
      </c>
      <c r="U13" s="43" t="n">
        <v>21</v>
      </c>
      <c r="V13" s="44" t="n">
        <v>0</v>
      </c>
      <c r="W13" s="44" t="n">
        <v>0</v>
      </c>
      <c r="X13" s="44" t="n">
        <v>0</v>
      </c>
      <c r="Y13" s="45" t="n">
        <v>0</v>
      </c>
      <c r="Z13" s="44" t="n">
        <v>0</v>
      </c>
      <c r="AA13" s="44" t="n">
        <v>0</v>
      </c>
      <c r="AB13" s="44" t="n">
        <v>0</v>
      </c>
      <c r="AC13" s="46" t="n">
        <v>0</v>
      </c>
      <c r="AD13" s="44" t="n">
        <v>0</v>
      </c>
      <c r="AE13" s="44" t="n">
        <v>0</v>
      </c>
      <c r="AF13" s="45" t="n">
        <v>0</v>
      </c>
      <c r="AG13" s="44" t="n">
        <v>0</v>
      </c>
      <c r="AH13" s="42" t="n">
        <v>95681</v>
      </c>
      <c r="AI13" s="43" t="n">
        <v>95681</v>
      </c>
    </row>
    <row r="14" customFormat="false" ht="12.8" hidden="false" customHeight="false" outlineLevel="0" collapsed="false">
      <c r="A14" s="18" t="s">
        <v>87</v>
      </c>
      <c r="B14" s="8" t="n">
        <v>7</v>
      </c>
      <c r="C14" s="42" t="n">
        <v>-14862</v>
      </c>
      <c r="D14" s="44" t="n">
        <v>0</v>
      </c>
      <c r="E14" s="42" t="n">
        <v>862</v>
      </c>
      <c r="F14" s="45" t="n">
        <v>0</v>
      </c>
      <c r="G14" s="42" t="n">
        <v>1037</v>
      </c>
      <c r="H14" s="44" t="n">
        <v>0</v>
      </c>
      <c r="I14" s="44" t="n">
        <v>90</v>
      </c>
      <c r="J14" s="45" t="n">
        <v>0</v>
      </c>
      <c r="K14" s="42" t="n">
        <v>0</v>
      </c>
      <c r="L14" s="44" t="n">
        <v>0</v>
      </c>
      <c r="M14" s="44" t="n">
        <v>4259</v>
      </c>
      <c r="N14" s="42" t="n">
        <v>0</v>
      </c>
      <c r="O14" s="42" t="n">
        <v>0</v>
      </c>
      <c r="P14" s="44" t="n">
        <v>0</v>
      </c>
      <c r="Q14" s="44" t="n">
        <v>6771</v>
      </c>
      <c r="R14" s="42" t="n">
        <v>400</v>
      </c>
      <c r="S14" s="44" t="n">
        <v>5071</v>
      </c>
      <c r="T14" s="42" t="n">
        <v>0</v>
      </c>
      <c r="U14" s="45" t="n">
        <v>0</v>
      </c>
      <c r="V14" s="44" t="n">
        <v>0</v>
      </c>
      <c r="W14" s="44" t="n">
        <v>0</v>
      </c>
      <c r="X14" s="44" t="n">
        <v>0</v>
      </c>
      <c r="Y14" s="45" t="n">
        <v>0</v>
      </c>
      <c r="Z14" s="44" t="n">
        <v>0</v>
      </c>
      <c r="AA14" s="44" t="n">
        <v>0</v>
      </c>
      <c r="AB14" s="44" t="n">
        <v>0</v>
      </c>
      <c r="AC14" s="46" t="n">
        <v>0</v>
      </c>
      <c r="AD14" s="44" t="n">
        <v>0</v>
      </c>
      <c r="AE14" s="44" t="n">
        <v>0</v>
      </c>
      <c r="AF14" s="45" t="n">
        <v>0</v>
      </c>
      <c r="AG14" s="42" t="n">
        <v>-13825</v>
      </c>
      <c r="AH14" s="42" t="n">
        <v>17453</v>
      </c>
      <c r="AI14" s="43" t="n">
        <v>3629</v>
      </c>
    </row>
    <row r="15" customFormat="false" ht="12.8" hidden="false" customHeight="false" outlineLevel="0" collapsed="false">
      <c r="A15" s="47" t="s">
        <v>88</v>
      </c>
      <c r="B15" s="48" t="n">
        <v>8</v>
      </c>
      <c r="C15" s="49" t="n">
        <v>1457550</v>
      </c>
      <c r="D15" s="49" t="n">
        <v>3548</v>
      </c>
      <c r="E15" s="49" t="n">
        <v>40953</v>
      </c>
      <c r="F15" s="50" t="n">
        <v>0</v>
      </c>
      <c r="G15" s="49" t="n">
        <v>1538763</v>
      </c>
      <c r="H15" s="49" t="n">
        <v>-9500</v>
      </c>
      <c r="I15" s="49" t="n">
        <v>-22390</v>
      </c>
      <c r="J15" s="50" t="n">
        <v>423</v>
      </c>
      <c r="K15" s="49" t="n">
        <v>3961933</v>
      </c>
      <c r="L15" s="49" t="n">
        <v>-144274</v>
      </c>
      <c r="M15" s="49" t="n">
        <v>320777</v>
      </c>
      <c r="N15" s="49" t="n">
        <v>199792</v>
      </c>
      <c r="O15" s="49" t="n">
        <v>345255</v>
      </c>
      <c r="P15" s="49" t="n">
        <v>104230</v>
      </c>
      <c r="Q15" s="49" t="n">
        <v>-48938</v>
      </c>
      <c r="R15" s="49" t="n">
        <v>-5378</v>
      </c>
      <c r="S15" s="49" t="n">
        <v>26887</v>
      </c>
      <c r="T15" s="49" t="n">
        <v>268</v>
      </c>
      <c r="U15" s="50" t="n">
        <v>-89237</v>
      </c>
      <c r="V15" s="51" t="n">
        <v>0</v>
      </c>
      <c r="W15" s="51" t="n">
        <v>0</v>
      </c>
      <c r="X15" s="49" t="n">
        <v>3158585</v>
      </c>
      <c r="Y15" s="50" t="n">
        <v>8001</v>
      </c>
      <c r="Z15" s="49" t="n">
        <v>594487</v>
      </c>
      <c r="AA15" s="49" t="n">
        <v>1119150</v>
      </c>
      <c r="AB15" s="49" t="n">
        <v>83822</v>
      </c>
      <c r="AC15" s="52" t="n">
        <v>234637</v>
      </c>
      <c r="AD15" s="49" t="n">
        <v>-188852</v>
      </c>
      <c r="AE15" s="49" t="n">
        <v>832623</v>
      </c>
      <c r="AF15" s="50" t="n">
        <v>-124</v>
      </c>
      <c r="AG15" s="49" t="n">
        <v>12989974</v>
      </c>
      <c r="AH15" s="49" t="n">
        <v>533017</v>
      </c>
      <c r="AI15" s="50" t="n">
        <v>13522990</v>
      </c>
    </row>
    <row r="18" customFormat="false" ht="12.8" hidden="false" customHeight="false" outlineLevel="0" collapsed="false">
      <c r="A18" s="54" t="s">
        <v>89</v>
      </c>
      <c r="B18" s="11" t="s">
        <v>2</v>
      </c>
      <c r="C18" s="11" t="s">
        <v>3</v>
      </c>
      <c r="D18" s="11" t="s">
        <v>4</v>
      </c>
      <c r="E18" s="11" t="s">
        <v>5</v>
      </c>
      <c r="F18" s="55" t="s">
        <v>6</v>
      </c>
      <c r="G18" s="55" t="s">
        <v>90</v>
      </c>
      <c r="H18" s="11" t="s">
        <v>91</v>
      </c>
      <c r="I18" s="11" t="s">
        <v>9</v>
      </c>
      <c r="J18" s="9"/>
      <c r="K18" s="9"/>
      <c r="N18" s="9"/>
      <c r="O18" s="9"/>
      <c r="Q18" s="9"/>
      <c r="R18" s="9"/>
    </row>
    <row r="19" customFormat="false" ht="12.8" hidden="false" customHeight="false" outlineLevel="0" collapsed="false">
      <c r="A19" s="9" t="s">
        <v>92</v>
      </c>
      <c r="B19" s="0" t="n">
        <f aca="false">SUM(C8:F8)</f>
        <v>107966</v>
      </c>
      <c r="C19" s="0" t="n">
        <f aca="false">SUM(G8:J8)</f>
        <v>1539800</v>
      </c>
      <c r="D19" s="0" t="n">
        <f aca="false">SUM(K8:U8)</f>
        <v>94245</v>
      </c>
      <c r="E19" s="9" t="n">
        <f aca="false">SUM(V8:Y8)</f>
        <v>254216</v>
      </c>
      <c r="F19" s="9" t="n">
        <f aca="false">SUM(Z8:AB8)</f>
        <v>1820399</v>
      </c>
      <c r="G19" s="31" t="n">
        <f aca="false">AC8</f>
        <v>234637</v>
      </c>
      <c r="H19" s="9" t="n">
        <f aca="false">SUM(AD8:AF8)</f>
        <v>0</v>
      </c>
      <c r="I19" s="30" t="n">
        <v>4051263</v>
      </c>
      <c r="J19" s="9"/>
      <c r="K19" s="9"/>
      <c r="M19" s="11"/>
      <c r="N19" s="9"/>
      <c r="O19" s="9"/>
      <c r="P19" s="9"/>
      <c r="Q19" s="9"/>
      <c r="R19" s="9"/>
    </row>
    <row r="20" customFormat="false" ht="12.8" hidden="false" customHeight="false" outlineLevel="0" collapsed="false">
      <c r="A20" s="9" t="s">
        <v>82</v>
      </c>
      <c r="B20" s="0" t="n">
        <f aca="false">SUM(C9:F9)</f>
        <v>1410938</v>
      </c>
      <c r="C20" s="0" t="n">
        <f aca="false">SUM(G9:J9)</f>
        <v>643</v>
      </c>
      <c r="D20" s="0" t="n">
        <f aca="false">SUM(K9:U9)</f>
        <v>5601377</v>
      </c>
      <c r="E20" s="0" t="n">
        <f aca="false">SUM(V9:Y9)</f>
        <v>4019182</v>
      </c>
      <c r="F20" s="0" t="n">
        <f aca="false">SUM(Z9:AB9)</f>
        <v>34659</v>
      </c>
      <c r="G20" s="46" t="n">
        <f aca="false">AC9</f>
        <v>0</v>
      </c>
      <c r="H20" s="0" t="n">
        <f aca="false">SUM(AD9:AF9)</f>
        <v>932911</v>
      </c>
      <c r="I20" s="43" t="n">
        <v>11999709</v>
      </c>
    </row>
    <row r="21" customFormat="false" ht="12.8" hidden="false" customHeight="false" outlineLevel="0" collapsed="false">
      <c r="A21" s="9" t="s">
        <v>83</v>
      </c>
      <c r="B21" s="0" t="n">
        <f aca="false">SUM(C10:F10)</f>
        <v>0</v>
      </c>
      <c r="C21" s="0" t="n">
        <f aca="false">SUM(G10:J10)</f>
        <v>80</v>
      </c>
      <c r="D21" s="0" t="n">
        <f aca="false">SUM(K10:U10)</f>
        <v>62949</v>
      </c>
      <c r="E21" s="9" t="n">
        <f aca="false">SUM(V10:Y10)</f>
        <v>22456</v>
      </c>
      <c r="F21" s="9" t="n">
        <f aca="false">SUM(Z10:AB10)</f>
        <v>0</v>
      </c>
      <c r="G21" s="31" t="n">
        <f aca="false">AC10</f>
        <v>0</v>
      </c>
      <c r="H21" s="9" t="n">
        <f aca="false">SUM(AD10:AF10)</f>
        <v>0</v>
      </c>
      <c r="I21" s="43" t="n">
        <v>85483</v>
      </c>
    </row>
    <row r="22" customFormat="false" ht="12.8" hidden="false" customHeight="false" outlineLevel="0" collapsed="false">
      <c r="A22" s="9" t="s">
        <v>93</v>
      </c>
      <c r="B22" s="0" t="n">
        <f aca="false">SUM(C11:F11)</f>
        <v>1518904</v>
      </c>
      <c r="C22" s="0" t="n">
        <f aca="false">SUM(G11:J11)</f>
        <v>1540523</v>
      </c>
      <c r="D22" s="0" t="n">
        <f aca="false">SUM(K11:U11)</f>
        <v>5758569</v>
      </c>
      <c r="E22" s="0" t="n">
        <f aca="false">SUM(V11:Y11)</f>
        <v>4295854</v>
      </c>
      <c r="F22" s="0" t="n">
        <f aca="false">SUM(Z11:AB11)</f>
        <v>1855058</v>
      </c>
      <c r="G22" s="46" t="n">
        <f aca="false">AC11</f>
        <v>234637</v>
      </c>
      <c r="H22" s="0" t="n">
        <f aca="false">SUM(AD11:AF11)</f>
        <v>932911</v>
      </c>
      <c r="I22" s="50" t="n">
        <v>16136456</v>
      </c>
    </row>
    <row r="23" customFormat="false" ht="12.8" hidden="false" customHeight="false" outlineLevel="0" collapsed="false">
      <c r="A23" s="9" t="s">
        <v>85</v>
      </c>
      <c r="B23" s="0" t="n">
        <f aca="false">SUM(C12:F12)</f>
        <v>30852</v>
      </c>
      <c r="C23" s="0" t="n">
        <f aca="false">SUM(G12:J12)</f>
        <v>32100</v>
      </c>
      <c r="D23" s="0" t="n">
        <f aca="false">SUM(K12:U12)</f>
        <v>975071</v>
      </c>
      <c r="E23" s="9" t="n">
        <f aca="false">SUM(V12:Y12)</f>
        <v>1129268</v>
      </c>
      <c r="F23" s="9" t="n">
        <f aca="false">SUM(Z12:AB12)</f>
        <v>57599</v>
      </c>
      <c r="G23" s="31" t="n">
        <f aca="false">AC12</f>
        <v>0</v>
      </c>
      <c r="H23" s="9" t="n">
        <f aca="false">SUM(AD12:AF12)</f>
        <v>289265</v>
      </c>
      <c r="I23" s="43" t="n">
        <v>2514156</v>
      </c>
    </row>
    <row r="24" customFormat="false" ht="12.8" hidden="false" customHeight="false" outlineLevel="0" collapsed="false">
      <c r="A24" s="9" t="s">
        <v>86</v>
      </c>
      <c r="B24" s="0" t="n">
        <f aca="false">SUM(C13:F13)</f>
        <v>0</v>
      </c>
      <c r="C24" s="0" t="n">
        <f aca="false">SUM(G13:J13)</f>
        <v>0</v>
      </c>
      <c r="D24" s="0" t="n">
        <f aca="false">SUM(K13:U13)</f>
        <v>95681</v>
      </c>
      <c r="E24" s="0" t="n">
        <f aca="false">SUM(V13:Y13)</f>
        <v>0</v>
      </c>
      <c r="F24" s="0" t="n">
        <f aca="false">SUM(Z13:AB13)</f>
        <v>0</v>
      </c>
      <c r="G24" s="46" t="n">
        <f aca="false">AC13</f>
        <v>0</v>
      </c>
      <c r="H24" s="0" t="n">
        <f aca="false">SUM(AD13:AF13)</f>
        <v>0</v>
      </c>
      <c r="I24" s="43" t="n">
        <v>95681</v>
      </c>
    </row>
    <row r="25" customFormat="false" ht="12.8" hidden="false" customHeight="false" outlineLevel="0" collapsed="false">
      <c r="A25" s="9" t="s">
        <v>87</v>
      </c>
      <c r="B25" s="0" t="n">
        <f aca="false">SUM(C14:F14)</f>
        <v>-14000</v>
      </c>
      <c r="C25" s="0" t="n">
        <f aca="false">SUM(G14:J14)</f>
        <v>1127</v>
      </c>
      <c r="D25" s="0" t="n">
        <f aca="false">SUM(K14:U14)</f>
        <v>16501</v>
      </c>
      <c r="E25" s="9" t="n">
        <f aca="false">SUM(V14:Y14)</f>
        <v>0</v>
      </c>
      <c r="F25" s="9" t="n">
        <f aca="false">SUM(Z14:AB14)</f>
        <v>0</v>
      </c>
      <c r="G25" s="31" t="n">
        <f aca="false">AC14</f>
        <v>0</v>
      </c>
      <c r="H25" s="9" t="n">
        <f aca="false">SUM(AD14:AF14)</f>
        <v>0</v>
      </c>
      <c r="I25" s="43" t="n">
        <v>3629</v>
      </c>
    </row>
    <row r="26" customFormat="false" ht="12.8" hidden="false" customHeight="false" outlineLevel="0" collapsed="false">
      <c r="A26" s="9" t="s">
        <v>94</v>
      </c>
      <c r="B26" s="0" t="n">
        <f aca="false">SUM(C15:F15)</f>
        <v>1502051</v>
      </c>
      <c r="C26" s="0" t="n">
        <f aca="false">SUM(G15:J15)</f>
        <v>1507296</v>
      </c>
      <c r="D26" s="0" t="n">
        <f aca="false">SUM(K15:U15)</f>
        <v>4671315</v>
      </c>
      <c r="E26" s="0" t="n">
        <f aca="false">SUM(V15:Y15)</f>
        <v>3166586</v>
      </c>
      <c r="F26" s="0" t="n">
        <f aca="false">SUM(Z15:AB15)</f>
        <v>1797459</v>
      </c>
      <c r="G26" s="46" t="n">
        <f aca="false">AC15</f>
        <v>234637</v>
      </c>
      <c r="H26" s="0" t="n">
        <f aca="false">SUM(AD15:AF15)</f>
        <v>643647</v>
      </c>
      <c r="I26" s="50" t="n">
        <v>13522990</v>
      </c>
    </row>
  </sheetData>
  <mergeCells count="5">
    <mergeCell ref="X4:Y4"/>
    <mergeCell ref="Z4:Z7"/>
    <mergeCell ref="AA4:AA7"/>
    <mergeCell ref="AB4:AB7"/>
    <mergeCell ref="AC4:AC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" min="1" style="0" width="23.3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4"/>
      <c r="E1" s="4"/>
      <c r="F1" s="5"/>
      <c r="G1" s="3" t="s">
        <v>3</v>
      </c>
      <c r="H1" s="4"/>
      <c r="I1" s="4"/>
      <c r="J1" s="5"/>
      <c r="K1" s="3" t="s">
        <v>4</v>
      </c>
      <c r="L1" s="4"/>
      <c r="M1" s="4"/>
      <c r="N1" s="4"/>
      <c r="O1" s="4"/>
      <c r="P1" s="4"/>
      <c r="Q1" s="4"/>
      <c r="R1" s="4"/>
      <c r="S1" s="4"/>
      <c r="T1" s="4"/>
      <c r="U1" s="5"/>
      <c r="V1" s="3" t="s">
        <v>5</v>
      </c>
      <c r="W1" s="4"/>
      <c r="X1" s="4"/>
      <c r="Y1" s="5"/>
      <c r="Z1" s="6" t="s">
        <v>6</v>
      </c>
      <c r="AA1" s="4"/>
      <c r="AB1" s="4"/>
      <c r="AC1" s="1" t="s">
        <v>7</v>
      </c>
      <c r="AD1" s="3" t="s">
        <v>8</v>
      </c>
      <c r="AE1" s="4"/>
      <c r="AF1" s="5"/>
      <c r="AG1" s="3" t="s">
        <v>9</v>
      </c>
      <c r="AH1" s="4"/>
      <c r="AI1" s="5"/>
    </row>
    <row r="2" customFormat="false" ht="12.8" hidden="false" customHeight="false" outlineLevel="0" collapsed="false">
      <c r="A2" s="7" t="s">
        <v>79</v>
      </c>
      <c r="B2" s="8"/>
      <c r="C2" s="9"/>
      <c r="D2" s="9"/>
      <c r="E2" s="9"/>
      <c r="F2" s="10"/>
      <c r="G2" s="9"/>
      <c r="H2" s="9"/>
      <c r="I2" s="9"/>
      <c r="J2" s="10"/>
      <c r="K2" s="9"/>
      <c r="L2" s="9"/>
      <c r="M2" s="9"/>
      <c r="N2" s="9"/>
      <c r="O2" s="9"/>
      <c r="P2" s="40"/>
      <c r="Q2" s="9"/>
      <c r="R2" s="9"/>
      <c r="S2" s="9"/>
      <c r="T2" s="9"/>
      <c r="U2" s="10"/>
      <c r="V2" s="9"/>
      <c r="W2" s="9"/>
      <c r="X2" s="9"/>
      <c r="Y2" s="10"/>
      <c r="Z2" s="11"/>
      <c r="AA2" s="9"/>
      <c r="AB2" s="9"/>
      <c r="AC2" s="12" t="s">
        <v>11</v>
      </c>
      <c r="AD2" s="41" t="s">
        <v>12</v>
      </c>
      <c r="AE2" s="9"/>
      <c r="AF2" s="10"/>
      <c r="AG2" s="9"/>
      <c r="AH2" s="9"/>
      <c r="AI2" s="10"/>
    </row>
    <row r="3" customFormat="false" ht="12.8" hidden="false" customHeight="false" outlineLevel="0" collapsed="false">
      <c r="A3" s="13" t="s">
        <v>80</v>
      </c>
      <c r="B3" s="14"/>
      <c r="C3" s="15"/>
      <c r="D3" s="15"/>
      <c r="E3" s="15"/>
      <c r="F3" s="16"/>
      <c r="G3" s="15"/>
      <c r="H3" s="15"/>
      <c r="I3" s="15"/>
      <c r="J3" s="16"/>
      <c r="K3" s="15"/>
      <c r="L3" s="15"/>
      <c r="M3" s="15"/>
      <c r="N3" s="15"/>
      <c r="O3" s="15"/>
      <c r="P3" s="15"/>
      <c r="Q3" s="15"/>
      <c r="R3" s="15"/>
      <c r="S3" s="15"/>
      <c r="T3" s="15"/>
      <c r="U3" s="16"/>
      <c r="V3" s="15"/>
      <c r="W3" s="15"/>
      <c r="X3" s="15"/>
      <c r="Y3" s="16"/>
      <c r="Z3" s="15"/>
      <c r="AA3" s="15"/>
      <c r="AB3" s="15"/>
      <c r="AC3" s="17"/>
      <c r="AD3" s="15"/>
      <c r="AE3" s="15"/>
      <c r="AF3" s="16"/>
      <c r="AG3" s="15"/>
      <c r="AH3" s="15"/>
      <c r="AI3" s="16"/>
    </row>
    <row r="4" customFormat="false" ht="12.8" hidden="false" customHeight="true" outlineLevel="0" collapsed="false">
      <c r="A4" s="18"/>
      <c r="B4" s="8"/>
      <c r="C4" s="19" t="s">
        <v>20</v>
      </c>
      <c r="D4" s="19" t="s">
        <v>21</v>
      </c>
      <c r="E4" s="19" t="s">
        <v>22</v>
      </c>
      <c r="F4" s="14" t="s">
        <v>23</v>
      </c>
      <c r="G4" s="19" t="s">
        <v>20</v>
      </c>
      <c r="H4" s="19" t="s">
        <v>21</v>
      </c>
      <c r="I4" s="19" t="s">
        <v>23</v>
      </c>
      <c r="J4" s="14" t="s">
        <v>24</v>
      </c>
      <c r="K4" s="19" t="s">
        <v>25</v>
      </c>
      <c r="L4" s="19" t="s">
        <v>26</v>
      </c>
      <c r="M4" s="19" t="s">
        <v>27</v>
      </c>
      <c r="N4" s="19" t="s">
        <v>28</v>
      </c>
      <c r="O4" s="19" t="s">
        <v>29</v>
      </c>
      <c r="P4" s="19" t="s">
        <v>30</v>
      </c>
      <c r="Q4" s="19" t="s">
        <v>30</v>
      </c>
      <c r="R4" s="19" t="s">
        <v>31</v>
      </c>
      <c r="S4" s="19" t="s">
        <v>32</v>
      </c>
      <c r="T4" s="19" t="s">
        <v>33</v>
      </c>
      <c r="U4" s="14" t="s">
        <v>23</v>
      </c>
      <c r="V4" s="19" t="s">
        <v>34</v>
      </c>
      <c r="W4" s="19" t="s">
        <v>35</v>
      </c>
      <c r="X4" s="20" t="s">
        <v>36</v>
      </c>
      <c r="Y4" s="20"/>
      <c r="Z4" s="21" t="s">
        <v>37</v>
      </c>
      <c r="AA4" s="22" t="s">
        <v>38</v>
      </c>
      <c r="AB4" s="22" t="s">
        <v>39</v>
      </c>
      <c r="AC4" s="23" t="s">
        <v>40</v>
      </c>
      <c r="AD4" s="24" t="s">
        <v>41</v>
      </c>
      <c r="AE4" s="19" t="s">
        <v>42</v>
      </c>
      <c r="AF4" s="14" t="s">
        <v>43</v>
      </c>
      <c r="AG4" s="19" t="s">
        <v>44</v>
      </c>
      <c r="AH4" s="19" t="s">
        <v>45</v>
      </c>
      <c r="AI4" s="14" t="s">
        <v>46</v>
      </c>
    </row>
    <row r="5" customFormat="false" ht="12.8" hidden="false" customHeight="false" outlineLevel="0" collapsed="false">
      <c r="A5" s="18"/>
      <c r="B5" s="8"/>
      <c r="C5" s="19"/>
      <c r="D5" s="19"/>
      <c r="E5" s="19"/>
      <c r="F5" s="14" t="s">
        <v>47</v>
      </c>
      <c r="G5" s="19"/>
      <c r="H5" s="19"/>
      <c r="I5" s="19" t="s">
        <v>48</v>
      </c>
      <c r="J5" s="14" t="s">
        <v>49</v>
      </c>
      <c r="K5" s="19" t="s">
        <v>50</v>
      </c>
      <c r="L5" s="19" t="s">
        <v>51</v>
      </c>
      <c r="M5" s="19" t="s">
        <v>52</v>
      </c>
      <c r="N5" s="19" t="s">
        <v>53</v>
      </c>
      <c r="O5" s="19" t="s">
        <v>54</v>
      </c>
      <c r="P5" s="19" t="s">
        <v>55</v>
      </c>
      <c r="Q5" s="19" t="s">
        <v>56</v>
      </c>
      <c r="R5" s="19" t="s">
        <v>57</v>
      </c>
      <c r="S5" s="19" t="s">
        <v>58</v>
      </c>
      <c r="T5" s="19" t="s">
        <v>59</v>
      </c>
      <c r="U5" s="14" t="s">
        <v>60</v>
      </c>
      <c r="V5" s="19" t="s">
        <v>61</v>
      </c>
      <c r="W5" s="19" t="s">
        <v>62</v>
      </c>
      <c r="X5" s="19" t="s">
        <v>63</v>
      </c>
      <c r="Y5" s="14" t="s">
        <v>64</v>
      </c>
      <c r="Z5" s="21"/>
      <c r="AA5" s="22"/>
      <c r="AB5" s="22"/>
      <c r="AC5" s="23"/>
      <c r="AD5" s="19"/>
      <c r="AE5" s="19" t="s">
        <v>65</v>
      </c>
      <c r="AF5" s="14" t="s">
        <v>66</v>
      </c>
      <c r="AG5" s="19" t="s">
        <v>67</v>
      </c>
      <c r="AH5" s="19" t="s">
        <v>67</v>
      </c>
      <c r="AI5" s="14"/>
    </row>
    <row r="6" customFormat="false" ht="12.8" hidden="false" customHeight="false" outlineLevel="0" collapsed="false">
      <c r="A6" s="18"/>
      <c r="B6" s="8"/>
      <c r="C6" s="19"/>
      <c r="D6" s="19"/>
      <c r="E6" s="19"/>
      <c r="F6" s="14" t="s">
        <v>68</v>
      </c>
      <c r="G6" s="19"/>
      <c r="H6" s="19"/>
      <c r="I6" s="19" t="s">
        <v>68</v>
      </c>
      <c r="J6" s="14" t="s">
        <v>69</v>
      </c>
      <c r="K6" s="19"/>
      <c r="L6" s="19" t="s">
        <v>70</v>
      </c>
      <c r="M6" s="19"/>
      <c r="N6" s="19"/>
      <c r="O6" s="19" t="s">
        <v>71</v>
      </c>
      <c r="P6" s="19"/>
      <c r="Q6" s="19"/>
      <c r="R6" s="19"/>
      <c r="S6" s="19"/>
      <c r="T6" s="19"/>
      <c r="U6" s="14" t="s">
        <v>72</v>
      </c>
      <c r="V6" s="19" t="s">
        <v>58</v>
      </c>
      <c r="W6" s="19" t="s">
        <v>73</v>
      </c>
      <c r="X6" s="19" t="s">
        <v>74</v>
      </c>
      <c r="Y6" s="14" t="s">
        <v>58</v>
      </c>
      <c r="Z6" s="21"/>
      <c r="AA6" s="22"/>
      <c r="AB6" s="22"/>
      <c r="AC6" s="23"/>
      <c r="AD6" s="19"/>
      <c r="AE6" s="19"/>
      <c r="AF6" s="14"/>
      <c r="AG6" s="19" t="s">
        <v>75</v>
      </c>
      <c r="AH6" s="19" t="s">
        <v>75</v>
      </c>
      <c r="AI6" s="14"/>
    </row>
    <row r="7" customFormat="false" ht="12.8" hidden="false" customHeight="false" outlineLevel="0" collapsed="false">
      <c r="A7" s="18" t="s">
        <v>81</v>
      </c>
      <c r="B7" s="8"/>
      <c r="C7" s="19"/>
      <c r="D7" s="19"/>
      <c r="E7" s="19"/>
      <c r="F7" s="14" t="s">
        <v>76</v>
      </c>
      <c r="G7" s="19"/>
      <c r="H7" s="19"/>
      <c r="I7" s="19" t="s">
        <v>76</v>
      </c>
      <c r="J7" s="14"/>
      <c r="K7" s="19"/>
      <c r="L7" s="19"/>
      <c r="M7" s="19"/>
      <c r="N7" s="19"/>
      <c r="O7" s="19"/>
      <c r="P7" s="19"/>
      <c r="Q7" s="19"/>
      <c r="R7" s="19"/>
      <c r="S7" s="19"/>
      <c r="T7" s="19"/>
      <c r="U7" s="14" t="s">
        <v>77</v>
      </c>
      <c r="V7" s="19"/>
      <c r="W7" s="19"/>
      <c r="X7" s="19"/>
      <c r="Y7" s="14"/>
      <c r="Z7" s="21"/>
      <c r="AA7" s="22"/>
      <c r="AB7" s="22"/>
      <c r="AC7" s="23"/>
      <c r="AD7" s="25"/>
      <c r="AE7" s="19"/>
      <c r="AF7" s="14"/>
      <c r="AG7" s="19"/>
      <c r="AH7" s="19"/>
      <c r="AI7" s="14"/>
    </row>
    <row r="8" customFormat="false" ht="12.8" hidden="false" customHeight="false" outlineLevel="0" collapsed="false">
      <c r="A8" s="26" t="s">
        <v>19</v>
      </c>
      <c r="B8" s="2" t="n">
        <v>1</v>
      </c>
      <c r="C8" s="27" t="n">
        <v>107966</v>
      </c>
      <c r="D8" s="28" t="n">
        <v>0</v>
      </c>
      <c r="E8" s="28" t="n">
        <v>0</v>
      </c>
      <c r="F8" s="29" t="n">
        <v>0</v>
      </c>
      <c r="G8" s="27" t="n">
        <v>1539800</v>
      </c>
      <c r="H8" s="28" t="n">
        <v>0</v>
      </c>
      <c r="I8" s="28" t="n">
        <v>0</v>
      </c>
      <c r="J8" s="29" t="n">
        <v>0</v>
      </c>
      <c r="K8" s="27" t="n">
        <v>94245</v>
      </c>
      <c r="L8" s="28" t="n">
        <v>0</v>
      </c>
      <c r="M8" s="28" t="n">
        <v>0</v>
      </c>
      <c r="N8" s="28" t="n">
        <v>0</v>
      </c>
      <c r="O8" s="28" t="n">
        <v>0</v>
      </c>
      <c r="P8" s="28" t="n">
        <v>0</v>
      </c>
      <c r="Q8" s="28" t="n">
        <v>0</v>
      </c>
      <c r="R8" s="28" t="n">
        <v>0</v>
      </c>
      <c r="S8" s="28" t="n">
        <v>0</v>
      </c>
      <c r="T8" s="28" t="n">
        <v>0</v>
      </c>
      <c r="U8" s="29" t="n">
        <v>0</v>
      </c>
      <c r="V8" s="28" t="n">
        <v>0</v>
      </c>
      <c r="W8" s="28" t="n">
        <v>0</v>
      </c>
      <c r="X8" s="27" t="n">
        <v>246215</v>
      </c>
      <c r="Y8" s="30" t="n">
        <v>8001</v>
      </c>
      <c r="Z8" s="27" t="n">
        <v>594487</v>
      </c>
      <c r="AA8" s="27" t="n">
        <v>1142090</v>
      </c>
      <c r="AB8" s="27" t="n">
        <v>83822</v>
      </c>
      <c r="AC8" s="31" t="n">
        <v>234637</v>
      </c>
      <c r="AD8" s="28" t="n">
        <v>0</v>
      </c>
      <c r="AE8" s="28" t="n">
        <v>0</v>
      </c>
      <c r="AF8" s="29" t="n">
        <v>0</v>
      </c>
      <c r="AG8" s="27" t="n">
        <v>4051263</v>
      </c>
      <c r="AH8" s="28" t="n">
        <v>0</v>
      </c>
      <c r="AI8" s="30" t="n">
        <v>4051263</v>
      </c>
    </row>
    <row r="9" customFormat="false" ht="12.8" hidden="false" customHeight="false" outlineLevel="0" collapsed="false">
      <c r="A9" s="18" t="s">
        <v>82</v>
      </c>
      <c r="B9" s="8" t="n">
        <v>2</v>
      </c>
      <c r="C9" s="42" t="n">
        <v>1341345</v>
      </c>
      <c r="D9" s="42" t="n">
        <v>3580</v>
      </c>
      <c r="E9" s="42" t="n">
        <v>66013</v>
      </c>
      <c r="F9" s="43" t="n">
        <v>0</v>
      </c>
      <c r="G9" s="44" t="n">
        <v>0</v>
      </c>
      <c r="H9" s="42" t="n">
        <v>20</v>
      </c>
      <c r="I9" s="42" t="n">
        <v>200</v>
      </c>
      <c r="J9" s="43" t="n">
        <v>423</v>
      </c>
      <c r="K9" s="42" t="n">
        <v>3856804</v>
      </c>
      <c r="L9" s="42" t="n">
        <v>91649</v>
      </c>
      <c r="M9" s="42" t="n">
        <v>343145</v>
      </c>
      <c r="N9" s="42" t="n">
        <v>253556</v>
      </c>
      <c r="O9" s="42" t="n">
        <v>656922</v>
      </c>
      <c r="P9" s="42" t="n">
        <v>173489</v>
      </c>
      <c r="Q9" s="42" t="n">
        <v>91780</v>
      </c>
      <c r="R9" s="42" t="n">
        <v>22799</v>
      </c>
      <c r="S9" s="42" t="n">
        <v>40632</v>
      </c>
      <c r="T9" s="44" t="n">
        <v>0</v>
      </c>
      <c r="U9" s="43" t="n">
        <v>70601</v>
      </c>
      <c r="V9" s="44" t="n">
        <v>0</v>
      </c>
      <c r="W9" s="44" t="n">
        <v>0</v>
      </c>
      <c r="X9" s="42" t="n">
        <v>4019182</v>
      </c>
      <c r="Y9" s="45" t="n">
        <v>0</v>
      </c>
      <c r="Z9" s="44" t="n">
        <v>0</v>
      </c>
      <c r="AA9" s="44" t="n">
        <v>34659</v>
      </c>
      <c r="AB9" s="44" t="n">
        <v>0</v>
      </c>
      <c r="AC9" s="46" t="n">
        <v>0</v>
      </c>
      <c r="AD9" s="42" t="n">
        <v>100231</v>
      </c>
      <c r="AE9" s="42" t="n">
        <v>832623</v>
      </c>
      <c r="AF9" s="45" t="n">
        <v>57</v>
      </c>
      <c r="AG9" s="42" t="n">
        <v>10085035</v>
      </c>
      <c r="AH9" s="42" t="n">
        <v>1914675</v>
      </c>
      <c r="AI9" s="43" t="n">
        <v>11999709</v>
      </c>
    </row>
    <row r="10" customFormat="false" ht="12.8" hidden="false" customHeight="false" outlineLevel="0" collapsed="false">
      <c r="A10" s="18" t="s">
        <v>83</v>
      </c>
      <c r="B10" s="8" t="n">
        <v>3</v>
      </c>
      <c r="C10" s="44" t="n">
        <v>0</v>
      </c>
      <c r="D10" s="44" t="n">
        <v>0</v>
      </c>
      <c r="E10" s="44" t="n">
        <v>0</v>
      </c>
      <c r="F10" s="45" t="n">
        <v>0</v>
      </c>
      <c r="G10" s="44" t="n">
        <v>0</v>
      </c>
      <c r="H10" s="42" t="n">
        <v>80</v>
      </c>
      <c r="I10" s="42" t="n">
        <v>0</v>
      </c>
      <c r="J10" s="45" t="n">
        <v>0</v>
      </c>
      <c r="K10" s="44" t="n">
        <v>10885</v>
      </c>
      <c r="L10" s="42" t="n">
        <v>5965</v>
      </c>
      <c r="M10" s="42" t="n">
        <v>0</v>
      </c>
      <c r="N10" s="44" t="n">
        <v>1625</v>
      </c>
      <c r="O10" s="44" t="n">
        <v>18331</v>
      </c>
      <c r="P10" s="42" t="n">
        <v>22616</v>
      </c>
      <c r="Q10" s="42" t="n">
        <v>0</v>
      </c>
      <c r="R10" s="44" t="n">
        <v>0</v>
      </c>
      <c r="S10" s="42" t="n">
        <v>0</v>
      </c>
      <c r="T10" s="44" t="n">
        <v>268</v>
      </c>
      <c r="U10" s="43" t="n">
        <v>3259</v>
      </c>
      <c r="V10" s="44" t="n">
        <v>0</v>
      </c>
      <c r="W10" s="44" t="n">
        <v>0</v>
      </c>
      <c r="X10" s="42" t="n">
        <v>22456</v>
      </c>
      <c r="Y10" s="45" t="n">
        <v>0</v>
      </c>
      <c r="Z10" s="44" t="n">
        <v>0</v>
      </c>
      <c r="AA10" s="44" t="n">
        <v>0</v>
      </c>
      <c r="AB10" s="44" t="n">
        <v>0</v>
      </c>
      <c r="AC10" s="46" t="n">
        <v>0</v>
      </c>
      <c r="AD10" s="44" t="n">
        <v>0</v>
      </c>
      <c r="AE10" s="44" t="n">
        <v>0</v>
      </c>
      <c r="AF10" s="45" t="n">
        <v>0</v>
      </c>
      <c r="AG10" s="42" t="n">
        <v>33341</v>
      </c>
      <c r="AH10" s="42" t="n">
        <v>52143</v>
      </c>
      <c r="AI10" s="43" t="n">
        <v>85483</v>
      </c>
    </row>
    <row r="11" customFormat="false" ht="12.8" hidden="false" customHeight="false" outlineLevel="0" collapsed="false">
      <c r="A11" s="47" t="s">
        <v>84</v>
      </c>
      <c r="B11" s="48" t="n">
        <v>4</v>
      </c>
      <c r="C11" s="49" t="n">
        <v>1449311</v>
      </c>
      <c r="D11" s="49" t="n">
        <v>3580</v>
      </c>
      <c r="E11" s="49" t="n">
        <v>66013</v>
      </c>
      <c r="F11" s="50" t="n">
        <v>0</v>
      </c>
      <c r="G11" s="49" t="n">
        <v>1539800</v>
      </c>
      <c r="H11" s="49" t="n">
        <v>100</v>
      </c>
      <c r="I11" s="49" t="n">
        <v>200</v>
      </c>
      <c r="J11" s="50" t="n">
        <v>423</v>
      </c>
      <c r="K11" s="49" t="n">
        <v>3961933</v>
      </c>
      <c r="L11" s="49" t="n">
        <v>97614</v>
      </c>
      <c r="M11" s="49" t="n">
        <v>343145</v>
      </c>
      <c r="N11" s="49" t="n">
        <v>255180</v>
      </c>
      <c r="O11" s="49" t="n">
        <v>675253</v>
      </c>
      <c r="P11" s="49" t="n">
        <v>196105</v>
      </c>
      <c r="Q11" s="49" t="n">
        <v>91780</v>
      </c>
      <c r="R11" s="49" t="n">
        <v>22799</v>
      </c>
      <c r="S11" s="49" t="n">
        <v>40632</v>
      </c>
      <c r="T11" s="51" t="n">
        <v>268</v>
      </c>
      <c r="U11" s="50" t="n">
        <v>73860</v>
      </c>
      <c r="V11" s="51" t="n">
        <v>0</v>
      </c>
      <c r="W11" s="51" t="n">
        <v>0</v>
      </c>
      <c r="X11" s="49" t="n">
        <v>4287853</v>
      </c>
      <c r="Y11" s="50" t="n">
        <v>8001</v>
      </c>
      <c r="Z11" s="49" t="n">
        <v>594487</v>
      </c>
      <c r="AA11" s="49" t="n">
        <v>1176749</v>
      </c>
      <c r="AB11" s="49" t="n">
        <v>83822</v>
      </c>
      <c r="AC11" s="52" t="n">
        <v>234637</v>
      </c>
      <c r="AD11" s="49" t="n">
        <v>100231</v>
      </c>
      <c r="AE11" s="49" t="n">
        <v>832623</v>
      </c>
      <c r="AF11" s="53" t="n">
        <v>57</v>
      </c>
      <c r="AG11" s="49" t="n">
        <v>14169639</v>
      </c>
      <c r="AH11" s="49" t="n">
        <v>1966817</v>
      </c>
      <c r="AI11" s="50" t="n">
        <v>16136456</v>
      </c>
    </row>
    <row r="12" customFormat="false" ht="12.8" hidden="false" customHeight="false" outlineLevel="0" collapsed="false">
      <c r="A12" s="18" t="s">
        <v>85</v>
      </c>
      <c r="B12" s="8" t="n">
        <v>5</v>
      </c>
      <c r="C12" s="42" t="n">
        <v>6623</v>
      </c>
      <c r="D12" s="44" t="n">
        <v>31</v>
      </c>
      <c r="E12" s="42" t="n">
        <v>24198</v>
      </c>
      <c r="F12" s="43" t="n">
        <v>0</v>
      </c>
      <c r="G12" s="42" t="n">
        <v>0</v>
      </c>
      <c r="H12" s="42" t="n">
        <v>9600</v>
      </c>
      <c r="I12" s="42" t="n">
        <v>22500</v>
      </c>
      <c r="J12" s="45" t="n">
        <v>0</v>
      </c>
      <c r="K12" s="42" t="n">
        <v>0</v>
      </c>
      <c r="L12" s="42" t="n">
        <v>241888</v>
      </c>
      <c r="M12" s="42" t="n">
        <v>18109</v>
      </c>
      <c r="N12" s="42" t="n">
        <v>55388</v>
      </c>
      <c r="O12" s="42" t="n">
        <v>320187</v>
      </c>
      <c r="P12" s="42" t="n">
        <v>64814</v>
      </c>
      <c r="Q12" s="42" t="n">
        <v>75158</v>
      </c>
      <c r="R12" s="42" t="n">
        <v>27778</v>
      </c>
      <c r="S12" s="42" t="n">
        <v>8674</v>
      </c>
      <c r="T12" s="44" t="n">
        <v>0</v>
      </c>
      <c r="U12" s="43" t="n">
        <v>163075</v>
      </c>
      <c r="V12" s="44" t="n">
        <v>0</v>
      </c>
      <c r="W12" s="44" t="n">
        <v>0</v>
      </c>
      <c r="X12" s="42" t="n">
        <v>1129268</v>
      </c>
      <c r="Y12" s="43" t="n">
        <v>0</v>
      </c>
      <c r="Z12" s="44" t="n">
        <v>0</v>
      </c>
      <c r="AA12" s="44" t="n">
        <v>57599</v>
      </c>
      <c r="AB12" s="44" t="n">
        <v>0</v>
      </c>
      <c r="AC12" s="46" t="n">
        <v>0</v>
      </c>
      <c r="AD12" s="42" t="n">
        <v>289084</v>
      </c>
      <c r="AE12" s="44" t="n">
        <v>0</v>
      </c>
      <c r="AF12" s="43" t="n">
        <v>181</v>
      </c>
      <c r="AG12" s="42" t="n">
        <v>1193490</v>
      </c>
      <c r="AH12" s="42" t="n">
        <v>1320666</v>
      </c>
      <c r="AI12" s="43" t="n">
        <v>2514156</v>
      </c>
    </row>
    <row r="13" customFormat="false" ht="12.8" hidden="false" customHeight="false" outlineLevel="0" collapsed="false">
      <c r="A13" s="18" t="s">
        <v>86</v>
      </c>
      <c r="B13" s="8" t="n">
        <v>6</v>
      </c>
      <c r="C13" s="44" t="n">
        <v>0</v>
      </c>
      <c r="D13" s="44" t="n">
        <v>0</v>
      </c>
      <c r="E13" s="44" t="n">
        <v>0</v>
      </c>
      <c r="F13" s="45" t="n">
        <v>0</v>
      </c>
      <c r="G13" s="44" t="n">
        <v>0</v>
      </c>
      <c r="H13" s="44" t="n">
        <v>0</v>
      </c>
      <c r="I13" s="44" t="n">
        <v>0</v>
      </c>
      <c r="J13" s="45" t="n">
        <v>0</v>
      </c>
      <c r="K13" s="44" t="n">
        <v>0</v>
      </c>
      <c r="L13" s="44" t="n">
        <v>0</v>
      </c>
      <c r="M13" s="44" t="n">
        <v>0</v>
      </c>
      <c r="N13" s="44" t="n">
        <v>0</v>
      </c>
      <c r="O13" s="42" t="n">
        <v>9811</v>
      </c>
      <c r="P13" s="44" t="n">
        <v>27061</v>
      </c>
      <c r="Q13" s="42" t="n">
        <v>58788</v>
      </c>
      <c r="R13" s="44" t="n">
        <v>0</v>
      </c>
      <c r="S13" s="44" t="n">
        <v>0</v>
      </c>
      <c r="T13" s="44" t="n">
        <v>0</v>
      </c>
      <c r="U13" s="43" t="n">
        <v>21</v>
      </c>
      <c r="V13" s="44" t="n">
        <v>0</v>
      </c>
      <c r="W13" s="44" t="n">
        <v>0</v>
      </c>
      <c r="X13" s="44" t="n">
        <v>0</v>
      </c>
      <c r="Y13" s="45" t="n">
        <v>0</v>
      </c>
      <c r="Z13" s="44" t="n">
        <v>0</v>
      </c>
      <c r="AA13" s="44" t="n">
        <v>0</v>
      </c>
      <c r="AB13" s="44" t="n">
        <v>0</v>
      </c>
      <c r="AC13" s="46" t="n">
        <v>0</v>
      </c>
      <c r="AD13" s="44" t="n">
        <v>0</v>
      </c>
      <c r="AE13" s="44" t="n">
        <v>0</v>
      </c>
      <c r="AF13" s="45" t="n">
        <v>0</v>
      </c>
      <c r="AG13" s="44" t="n">
        <v>0</v>
      </c>
      <c r="AH13" s="42" t="n">
        <v>95681</v>
      </c>
      <c r="AI13" s="43" t="n">
        <v>95681</v>
      </c>
    </row>
    <row r="14" customFormat="false" ht="12.8" hidden="false" customHeight="false" outlineLevel="0" collapsed="false">
      <c r="A14" s="18" t="s">
        <v>87</v>
      </c>
      <c r="B14" s="8" t="n">
        <v>7</v>
      </c>
      <c r="C14" s="42" t="n">
        <v>-14862</v>
      </c>
      <c r="D14" s="44" t="n">
        <v>0</v>
      </c>
      <c r="E14" s="42" t="n">
        <v>862</v>
      </c>
      <c r="F14" s="45" t="n">
        <v>0</v>
      </c>
      <c r="G14" s="42" t="n">
        <v>1037</v>
      </c>
      <c r="H14" s="44" t="n">
        <v>0</v>
      </c>
      <c r="I14" s="44" t="n">
        <v>90</v>
      </c>
      <c r="J14" s="45" t="n">
        <v>0</v>
      </c>
      <c r="K14" s="42" t="n">
        <v>0</v>
      </c>
      <c r="L14" s="44" t="n">
        <v>0</v>
      </c>
      <c r="M14" s="44" t="n">
        <v>4259</v>
      </c>
      <c r="N14" s="42" t="n">
        <v>0</v>
      </c>
      <c r="O14" s="42" t="n">
        <v>0</v>
      </c>
      <c r="P14" s="44" t="n">
        <v>0</v>
      </c>
      <c r="Q14" s="44" t="n">
        <v>6771</v>
      </c>
      <c r="R14" s="42" t="n">
        <v>400</v>
      </c>
      <c r="S14" s="44" t="n">
        <v>5071</v>
      </c>
      <c r="T14" s="42" t="n">
        <v>0</v>
      </c>
      <c r="U14" s="45" t="n">
        <v>0</v>
      </c>
      <c r="V14" s="44" t="n">
        <v>0</v>
      </c>
      <c r="W14" s="44" t="n">
        <v>0</v>
      </c>
      <c r="X14" s="44" t="n">
        <v>0</v>
      </c>
      <c r="Y14" s="45" t="n">
        <v>0</v>
      </c>
      <c r="Z14" s="44" t="n">
        <v>0</v>
      </c>
      <c r="AA14" s="44" t="n">
        <v>0</v>
      </c>
      <c r="AB14" s="44" t="n">
        <v>0</v>
      </c>
      <c r="AC14" s="46" t="n">
        <v>0</v>
      </c>
      <c r="AD14" s="44" t="n">
        <v>0</v>
      </c>
      <c r="AE14" s="44" t="n">
        <v>0</v>
      </c>
      <c r="AF14" s="45" t="n">
        <v>0</v>
      </c>
      <c r="AG14" s="42" t="n">
        <v>-13825</v>
      </c>
      <c r="AH14" s="42" t="n">
        <v>17453</v>
      </c>
      <c r="AI14" s="43" t="n">
        <v>3629</v>
      </c>
    </row>
    <row r="15" customFormat="false" ht="12.8" hidden="false" customHeight="false" outlineLevel="0" collapsed="false">
      <c r="A15" s="47" t="s">
        <v>88</v>
      </c>
      <c r="B15" s="48" t="n">
        <v>8</v>
      </c>
      <c r="C15" s="49" t="n">
        <v>1457550</v>
      </c>
      <c r="D15" s="49" t="n">
        <v>3548</v>
      </c>
      <c r="E15" s="49" t="n">
        <v>40953</v>
      </c>
      <c r="F15" s="50" t="n">
        <v>0</v>
      </c>
      <c r="G15" s="49" t="n">
        <v>1538763</v>
      </c>
      <c r="H15" s="49" t="n">
        <v>-9500</v>
      </c>
      <c r="I15" s="49" t="n">
        <v>-22390</v>
      </c>
      <c r="J15" s="50" t="n">
        <v>423</v>
      </c>
      <c r="K15" s="49" t="n">
        <v>3961933</v>
      </c>
      <c r="L15" s="49" t="n">
        <v>-144274</v>
      </c>
      <c r="M15" s="49" t="n">
        <v>320777</v>
      </c>
      <c r="N15" s="49" t="n">
        <v>199792</v>
      </c>
      <c r="O15" s="49" t="n">
        <v>345255</v>
      </c>
      <c r="P15" s="49" t="n">
        <v>104230</v>
      </c>
      <c r="Q15" s="49" t="n">
        <v>-48938</v>
      </c>
      <c r="R15" s="49" t="n">
        <v>-5378</v>
      </c>
      <c r="S15" s="49" t="n">
        <v>26887</v>
      </c>
      <c r="T15" s="49" t="n">
        <v>268</v>
      </c>
      <c r="U15" s="50" t="n">
        <v>-89237</v>
      </c>
      <c r="V15" s="51" t="n">
        <v>0</v>
      </c>
      <c r="W15" s="51" t="n">
        <v>0</v>
      </c>
      <c r="X15" s="49" t="n">
        <v>3158585</v>
      </c>
      <c r="Y15" s="50" t="n">
        <v>8001</v>
      </c>
      <c r="Z15" s="49" t="n">
        <v>594487</v>
      </c>
      <c r="AA15" s="49" t="n">
        <v>1119150</v>
      </c>
      <c r="AB15" s="49" t="n">
        <v>83822</v>
      </c>
      <c r="AC15" s="52" t="n">
        <v>234637</v>
      </c>
      <c r="AD15" s="49" t="n">
        <v>-188852</v>
      </c>
      <c r="AE15" s="49" t="n">
        <v>832623</v>
      </c>
      <c r="AF15" s="50" t="n">
        <v>-124</v>
      </c>
      <c r="AG15" s="49" t="n">
        <v>12989974</v>
      </c>
      <c r="AH15" s="49" t="n">
        <v>533017</v>
      </c>
      <c r="AI15" s="50" t="n">
        <v>13522990</v>
      </c>
    </row>
    <row r="18" customFormat="false" ht="12.8" hidden="false" customHeight="false" outlineLevel="0" collapsed="false">
      <c r="A18" s="54" t="s">
        <v>95</v>
      </c>
      <c r="B18" s="11" t="s">
        <v>96</v>
      </c>
      <c r="C18" s="11" t="s">
        <v>97</v>
      </c>
      <c r="D18" s="11" t="s">
        <v>98</v>
      </c>
      <c r="E18" s="11" t="s">
        <v>99</v>
      </c>
      <c r="F18" s="55" t="s">
        <v>100</v>
      </c>
      <c r="G18" s="55" t="s">
        <v>101</v>
      </c>
      <c r="H18" s="11" t="s">
        <v>102</v>
      </c>
      <c r="I18" s="11" t="s">
        <v>103</v>
      </c>
      <c r="J18" s="9"/>
      <c r="K18" s="9"/>
      <c r="N18" s="9"/>
      <c r="O18" s="9"/>
      <c r="Q18" s="9"/>
      <c r="R18" s="9"/>
    </row>
    <row r="19" customFormat="false" ht="12.8" hidden="false" customHeight="false" outlineLevel="0" collapsed="false">
      <c r="A19" s="9" t="s">
        <v>104</v>
      </c>
      <c r="B19" s="0" t="n">
        <f aca="false">SUM(C8:F8)</f>
        <v>107966</v>
      </c>
      <c r="C19" s="0" t="n">
        <f aca="false">SUM(G8:J8)</f>
        <v>1539800</v>
      </c>
      <c r="D19" s="0" t="n">
        <f aca="false">SUM(K8:U8)</f>
        <v>94245</v>
      </c>
      <c r="E19" s="9" t="n">
        <f aca="false">SUM(V8:Y8)</f>
        <v>254216</v>
      </c>
      <c r="F19" s="9" t="n">
        <f aca="false">SUM(Z8:AB8)</f>
        <v>1820399</v>
      </c>
      <c r="G19" s="31" t="n">
        <f aca="false">AC8</f>
        <v>234637</v>
      </c>
      <c r="H19" s="9" t="n">
        <f aca="false">SUM(AD8:AF8)</f>
        <v>0</v>
      </c>
      <c r="I19" s="30" t="n">
        <v>4051263</v>
      </c>
      <c r="J19" s="9"/>
      <c r="K19" s="9"/>
      <c r="M19" s="11"/>
      <c r="N19" s="9"/>
      <c r="O19" s="9"/>
      <c r="P19" s="9"/>
      <c r="Q19" s="9"/>
      <c r="R19" s="9"/>
    </row>
    <row r="20" customFormat="false" ht="12.8" hidden="false" customHeight="false" outlineLevel="0" collapsed="false">
      <c r="A20" s="9" t="s">
        <v>105</v>
      </c>
      <c r="B20" s="0" t="n">
        <f aca="false">SUM(C9:F9)</f>
        <v>1410938</v>
      </c>
      <c r="C20" s="0" t="n">
        <f aca="false">SUM(G9:J9)</f>
        <v>643</v>
      </c>
      <c r="D20" s="0" t="n">
        <f aca="false">SUM(K9:U9)</f>
        <v>5601377</v>
      </c>
      <c r="E20" s="0" t="n">
        <f aca="false">SUM(V9:Y9)</f>
        <v>4019182</v>
      </c>
      <c r="F20" s="0" t="n">
        <f aca="false">SUM(Z9:AB9)</f>
        <v>34659</v>
      </c>
      <c r="G20" s="46" t="n">
        <f aca="false">AC9</f>
        <v>0</v>
      </c>
      <c r="H20" s="0" t="n">
        <f aca="false">SUM(AD9:AF9)</f>
        <v>932911</v>
      </c>
      <c r="I20" s="43" t="n">
        <v>11999709</v>
      </c>
    </row>
    <row r="21" customFormat="false" ht="12.8" hidden="false" customHeight="false" outlineLevel="0" collapsed="false">
      <c r="A21" s="9" t="s">
        <v>106</v>
      </c>
      <c r="B21" s="0" t="n">
        <f aca="false">SUM(C10:F10)</f>
        <v>0</v>
      </c>
      <c r="C21" s="0" t="n">
        <f aca="false">SUM(G10:J10)</f>
        <v>80</v>
      </c>
      <c r="D21" s="0" t="n">
        <f aca="false">SUM(K10:U10)</f>
        <v>62949</v>
      </c>
      <c r="E21" s="9" t="n">
        <f aca="false">SUM(V10:Y10)</f>
        <v>22456</v>
      </c>
      <c r="F21" s="9" t="n">
        <f aca="false">SUM(Z10:AB10)</f>
        <v>0</v>
      </c>
      <c r="G21" s="31" t="n">
        <f aca="false">AC10</f>
        <v>0</v>
      </c>
      <c r="H21" s="9" t="n">
        <f aca="false">SUM(AD10:AF10)</f>
        <v>0</v>
      </c>
      <c r="I21" s="43" t="n">
        <v>85483</v>
      </c>
    </row>
    <row r="22" customFormat="false" ht="12.8" hidden="false" customHeight="false" outlineLevel="0" collapsed="false">
      <c r="A22" s="9" t="s">
        <v>107</v>
      </c>
      <c r="B22" s="0" t="n">
        <f aca="false">SUM(C11:F11)</f>
        <v>1518904</v>
      </c>
      <c r="C22" s="0" t="n">
        <f aca="false">SUM(G11:J11)</f>
        <v>1540523</v>
      </c>
      <c r="D22" s="0" t="n">
        <f aca="false">SUM(K11:U11)</f>
        <v>5758569</v>
      </c>
      <c r="E22" s="0" t="n">
        <f aca="false">SUM(V11:Y11)</f>
        <v>4295854</v>
      </c>
      <c r="F22" s="0" t="n">
        <f aca="false">SUM(Z11:AB11)</f>
        <v>1855058</v>
      </c>
      <c r="G22" s="46" t="n">
        <f aca="false">AC11</f>
        <v>234637</v>
      </c>
      <c r="H22" s="0" t="n">
        <f aca="false">SUM(AD11:AF11)</f>
        <v>932911</v>
      </c>
      <c r="I22" s="50" t="n">
        <v>16136456</v>
      </c>
    </row>
    <row r="23" customFormat="false" ht="12.8" hidden="false" customHeight="false" outlineLevel="0" collapsed="false">
      <c r="A23" s="9" t="s">
        <v>108</v>
      </c>
      <c r="B23" s="0" t="n">
        <f aca="false">SUM(C12:F12)</f>
        <v>30852</v>
      </c>
      <c r="C23" s="0" t="n">
        <f aca="false">SUM(G12:J12)</f>
        <v>32100</v>
      </c>
      <c r="D23" s="0" t="n">
        <f aca="false">SUM(K12:U12)</f>
        <v>975071</v>
      </c>
      <c r="E23" s="9" t="n">
        <f aca="false">SUM(V12:Y12)</f>
        <v>1129268</v>
      </c>
      <c r="F23" s="9" t="n">
        <f aca="false">SUM(Z12:AB12)</f>
        <v>57599</v>
      </c>
      <c r="G23" s="31" t="n">
        <f aca="false">AC12</f>
        <v>0</v>
      </c>
      <c r="H23" s="9" t="n">
        <f aca="false">SUM(AD12:AF12)</f>
        <v>289265</v>
      </c>
      <c r="I23" s="43" t="n">
        <v>2514156</v>
      </c>
    </row>
    <row r="24" customFormat="false" ht="12.8" hidden="false" customHeight="false" outlineLevel="0" collapsed="false">
      <c r="A24" s="9" t="s">
        <v>109</v>
      </c>
      <c r="B24" s="0" t="n">
        <f aca="false">SUM(C13:F13)</f>
        <v>0</v>
      </c>
      <c r="C24" s="0" t="n">
        <f aca="false">SUM(G13:J13)</f>
        <v>0</v>
      </c>
      <c r="D24" s="0" t="n">
        <f aca="false">SUM(K13:U13)</f>
        <v>95681</v>
      </c>
      <c r="E24" s="0" t="n">
        <f aca="false">SUM(V13:Y13)</f>
        <v>0</v>
      </c>
      <c r="F24" s="0" t="n">
        <f aca="false">SUM(Z13:AB13)</f>
        <v>0</v>
      </c>
      <c r="G24" s="46" t="n">
        <f aca="false">AC13</f>
        <v>0</v>
      </c>
      <c r="H24" s="0" t="n">
        <f aca="false">SUM(AD13:AF13)</f>
        <v>0</v>
      </c>
      <c r="I24" s="43" t="n">
        <v>95681</v>
      </c>
    </row>
    <row r="25" customFormat="false" ht="12.8" hidden="false" customHeight="false" outlineLevel="0" collapsed="false">
      <c r="A25" s="9" t="s">
        <v>110</v>
      </c>
      <c r="B25" s="0" t="n">
        <f aca="false">SUM(C14:F14)</f>
        <v>-14000</v>
      </c>
      <c r="C25" s="0" t="n">
        <f aca="false">SUM(G14:J14)</f>
        <v>1127</v>
      </c>
      <c r="D25" s="0" t="n">
        <f aca="false">SUM(K14:U14)</f>
        <v>16501</v>
      </c>
      <c r="E25" s="9" t="n">
        <f aca="false">SUM(V14:Y14)</f>
        <v>0</v>
      </c>
      <c r="F25" s="9" t="n">
        <f aca="false">SUM(Z14:AB14)</f>
        <v>0</v>
      </c>
      <c r="G25" s="31" t="n">
        <f aca="false">AC14</f>
        <v>0</v>
      </c>
      <c r="H25" s="9" t="n">
        <f aca="false">SUM(AD14:AF14)</f>
        <v>0</v>
      </c>
      <c r="I25" s="43" t="n">
        <v>3629</v>
      </c>
    </row>
    <row r="26" customFormat="false" ht="12.8" hidden="false" customHeight="false" outlineLevel="0" collapsed="false">
      <c r="A26" s="9" t="s">
        <v>111</v>
      </c>
      <c r="B26" s="0" t="n">
        <f aca="false">SUM(C15:F15)</f>
        <v>1502051</v>
      </c>
      <c r="C26" s="0" t="n">
        <f aca="false">SUM(G15:J15)</f>
        <v>1507296</v>
      </c>
      <c r="D26" s="0" t="n">
        <f aca="false">SUM(K15:U15)</f>
        <v>4671315</v>
      </c>
      <c r="E26" s="0" t="n">
        <f aca="false">SUM(V15:Y15)</f>
        <v>3166586</v>
      </c>
      <c r="F26" s="0" t="n">
        <f aca="false">SUM(Z15:AB15)</f>
        <v>1797459</v>
      </c>
      <c r="G26" s="46" t="n">
        <f aca="false">AC15</f>
        <v>234637</v>
      </c>
      <c r="H26" s="0" t="n">
        <f aca="false">SUM(AD15:AF15)</f>
        <v>643647</v>
      </c>
      <c r="I26" s="50" t="n">
        <v>13522990</v>
      </c>
    </row>
  </sheetData>
  <mergeCells count="5">
    <mergeCell ref="X4:Y4"/>
    <mergeCell ref="Z4:Z7"/>
    <mergeCell ref="AA4:AA7"/>
    <mergeCell ref="AB4:AB7"/>
    <mergeCell ref="AC4:AC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2019-09-19T16:55:43Z</dcterms:created>
  <dc:creator/>
  <dc:description/>
  <dc:language>de-DE</dc:language>
  <cp:lastModifiedBy/>
  <dcterms:modified xsi:type="dcterms:W3CDTF">2019-09-20T11:40:27Z</dcterms:modified>
  <cp:revision>8</cp:revision>
  <dc:subject/>
  <dc:title/>
</cp:coreProperties>
</file>