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Vladislav Karpe\Desktop\BIO\nucleus-shape-detective\data\"/>
    </mc:Choice>
  </mc:AlternateContent>
  <xr:revisionPtr revIDLastSave="0" documentId="13_ncr:1_{2E83F6AC-57E9-4FA6-B085-739BBDBAA5B6}" xr6:coauthVersionLast="47" xr6:coauthVersionMax="47" xr10:uidLastSave="{00000000-0000-0000-0000-000000000000}"/>
  <bookViews>
    <workbookView xWindow="25695" yWindow="0" windowWidth="26010" windowHeight="10545" xr2:uid="{00000000-000D-0000-FFFF-FFFF00000000}"/>
  </bookViews>
  <sheets>
    <sheet name="List1" sheetId="1" r:id="rId1"/>
    <sheet name="normalSource" sheetId="2" r:id="rId2"/>
    <sheet name="mutantsSour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5" i="3"/>
  <c r="A67" i="3"/>
  <c r="B67" i="3"/>
  <c r="C67" i="3"/>
  <c r="D67" i="3"/>
  <c r="E67" i="3"/>
  <c r="F67" i="3"/>
  <c r="G67" i="3"/>
  <c r="H67" i="3"/>
  <c r="A65" i="3"/>
  <c r="B65" i="3"/>
  <c r="C65" i="3"/>
  <c r="D65" i="3"/>
  <c r="E65" i="3"/>
  <c r="F65" i="3"/>
  <c r="G65" i="3"/>
  <c r="H65" i="3"/>
  <c r="A66" i="3"/>
  <c r="B66" i="3"/>
  <c r="C66" i="3"/>
  <c r="D66" i="3"/>
  <c r="E66" i="3"/>
  <c r="F66" i="3"/>
  <c r="G66" i="3"/>
  <c r="H66" i="3"/>
  <c r="A63" i="3"/>
  <c r="B63" i="3"/>
  <c r="C63" i="3"/>
  <c r="D63" i="3"/>
  <c r="E63" i="3"/>
  <c r="F63" i="3"/>
  <c r="G63" i="3"/>
  <c r="H63" i="3"/>
  <c r="A64" i="3"/>
  <c r="B64" i="3"/>
  <c r="C64" i="3"/>
  <c r="D64" i="3"/>
  <c r="E64" i="3"/>
  <c r="F64" i="3"/>
  <c r="G64" i="3"/>
  <c r="H64" i="3"/>
  <c r="A59" i="3"/>
  <c r="B59" i="3"/>
  <c r="C59" i="3"/>
  <c r="D59" i="3"/>
  <c r="E59" i="3"/>
  <c r="F59" i="3"/>
  <c r="G59" i="3"/>
  <c r="H59" i="3"/>
  <c r="A60" i="3"/>
  <c r="B60" i="3"/>
  <c r="C60" i="3"/>
  <c r="D60" i="3"/>
  <c r="E60" i="3"/>
  <c r="F60" i="3"/>
  <c r="G60" i="3"/>
  <c r="H60" i="3"/>
  <c r="A61" i="3"/>
  <c r="B61" i="3"/>
  <c r="C61" i="3"/>
  <c r="D61" i="3"/>
  <c r="E61" i="3"/>
  <c r="F61" i="3"/>
  <c r="G61" i="3"/>
  <c r="H61" i="3"/>
  <c r="A62" i="3"/>
  <c r="B62" i="3"/>
  <c r="C62" i="3"/>
  <c r="D62" i="3"/>
  <c r="E62" i="3"/>
  <c r="F62" i="3"/>
  <c r="G62" i="3"/>
  <c r="H62" i="3"/>
  <c r="A54" i="3"/>
  <c r="B54" i="3"/>
  <c r="C54" i="3"/>
  <c r="D54" i="3"/>
  <c r="E54" i="3"/>
  <c r="F54" i="3"/>
  <c r="G54" i="3"/>
  <c r="H54" i="3"/>
  <c r="A55" i="3"/>
  <c r="B55" i="3"/>
  <c r="C55" i="3"/>
  <c r="D55" i="3"/>
  <c r="E55" i="3"/>
  <c r="F55" i="3"/>
  <c r="G55" i="3"/>
  <c r="H55" i="3"/>
  <c r="A56" i="3"/>
  <c r="B56" i="3"/>
  <c r="C56" i="3"/>
  <c r="D56" i="3"/>
  <c r="E56" i="3"/>
  <c r="F56" i="3"/>
  <c r="G56" i="3"/>
  <c r="H56" i="3"/>
  <c r="A57" i="3"/>
  <c r="B57" i="3"/>
  <c r="C57" i="3"/>
  <c r="D57" i="3"/>
  <c r="E57" i="3"/>
  <c r="F57" i="3"/>
  <c r="G57" i="3"/>
  <c r="H57" i="3"/>
  <c r="A58" i="3"/>
  <c r="B58" i="3"/>
  <c r="C58" i="3"/>
  <c r="D58" i="3"/>
  <c r="E58" i="3"/>
  <c r="F58" i="3"/>
  <c r="G58" i="3"/>
  <c r="H58" i="3"/>
  <c r="A40" i="2"/>
  <c r="B40" i="2"/>
  <c r="C40" i="2"/>
  <c r="D40" i="2"/>
  <c r="E40" i="2"/>
  <c r="F40" i="2"/>
  <c r="G40" i="2"/>
  <c r="H40" i="2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46" i="3"/>
  <c r="B46" i="3"/>
  <c r="C46" i="3"/>
  <c r="D46" i="3"/>
  <c r="E46" i="3"/>
  <c r="F46" i="3"/>
  <c r="G46" i="3"/>
  <c r="H46" i="3"/>
  <c r="A47" i="3"/>
  <c r="B47" i="3"/>
  <c r="C47" i="3"/>
  <c r="D47" i="3"/>
  <c r="E47" i="3"/>
  <c r="F47" i="3"/>
  <c r="G47" i="3"/>
  <c r="H47" i="3"/>
  <c r="A48" i="3"/>
  <c r="B48" i="3"/>
  <c r="C48" i="3"/>
  <c r="D48" i="3"/>
  <c r="E48" i="3"/>
  <c r="F48" i="3"/>
  <c r="G48" i="3"/>
  <c r="H48" i="3"/>
  <c r="A49" i="3"/>
  <c r="B49" i="3"/>
  <c r="C49" i="3"/>
  <c r="D49" i="3"/>
  <c r="E49" i="3"/>
  <c r="F49" i="3"/>
  <c r="G49" i="3"/>
  <c r="H49" i="3"/>
  <c r="A50" i="3"/>
  <c r="B50" i="3"/>
  <c r="C50" i="3"/>
  <c r="D50" i="3"/>
  <c r="E50" i="3"/>
  <c r="F50" i="3"/>
  <c r="G50" i="3"/>
  <c r="H50" i="3"/>
  <c r="A51" i="3"/>
  <c r="B51" i="3"/>
  <c r="C51" i="3"/>
  <c r="D51" i="3"/>
  <c r="E51" i="3"/>
  <c r="F51" i="3"/>
  <c r="G51" i="3"/>
  <c r="H51" i="3"/>
  <c r="A52" i="3"/>
  <c r="B52" i="3"/>
  <c r="C52" i="3"/>
  <c r="D52" i="3"/>
  <c r="E52" i="3"/>
  <c r="F52" i="3"/>
  <c r="G52" i="3"/>
  <c r="H52" i="3"/>
  <c r="A53" i="3"/>
  <c r="B53" i="3"/>
  <c r="C53" i="3"/>
  <c r="D53" i="3"/>
  <c r="E53" i="3"/>
  <c r="F53" i="3"/>
  <c r="G53" i="3"/>
  <c r="H53" i="3"/>
  <c r="B1" i="2"/>
  <c r="C1" i="2"/>
  <c r="D1" i="2"/>
  <c r="E1" i="2"/>
  <c r="F1" i="2"/>
  <c r="G1" i="2"/>
  <c r="H1" i="2"/>
  <c r="B2" i="2"/>
  <c r="C2" i="2"/>
  <c r="D2" i="2"/>
  <c r="E2" i="2"/>
  <c r="F2" i="2"/>
  <c r="G2" i="2"/>
  <c r="H2" i="2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B19" i="3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/>
  <c r="B26" i="3"/>
  <c r="C26" i="3"/>
  <c r="D26" i="3"/>
  <c r="E26" i="3"/>
  <c r="F26" i="3"/>
  <c r="G26" i="3"/>
  <c r="H26" i="3"/>
  <c r="B27" i="3"/>
  <c r="C27" i="3"/>
  <c r="D27" i="3"/>
  <c r="E27" i="3"/>
  <c r="F27" i="3"/>
  <c r="G27" i="3"/>
  <c r="H27" i="3"/>
  <c r="B28" i="3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B37" i="3"/>
  <c r="C37" i="3"/>
  <c r="D37" i="3"/>
  <c r="E37" i="3"/>
  <c r="F37" i="3"/>
  <c r="G37" i="3"/>
  <c r="H37" i="3"/>
  <c r="A38" i="3"/>
  <c r="B38" i="3"/>
  <c r="C38" i="3"/>
  <c r="D38" i="3"/>
  <c r="E38" i="3"/>
  <c r="F38" i="3"/>
  <c r="G38" i="3"/>
  <c r="H38" i="3"/>
  <c r="A39" i="3"/>
  <c r="B39" i="3"/>
  <c r="C39" i="3"/>
  <c r="D39" i="3"/>
  <c r="E39" i="3"/>
  <c r="F39" i="3"/>
  <c r="G39" i="3"/>
  <c r="H39" i="3"/>
  <c r="A40" i="3"/>
  <c r="B40" i="3"/>
  <c r="C40" i="3"/>
  <c r="D40" i="3"/>
  <c r="E40" i="3"/>
  <c r="F40" i="3"/>
  <c r="G40" i="3"/>
  <c r="H40" i="3"/>
  <c r="A41" i="3"/>
  <c r="B41" i="3"/>
  <c r="C41" i="3"/>
  <c r="D41" i="3"/>
  <c r="E41" i="3"/>
  <c r="F41" i="3"/>
  <c r="G41" i="3"/>
  <c r="H41" i="3"/>
  <c r="A42" i="3"/>
  <c r="B42" i="3"/>
  <c r="C42" i="3"/>
  <c r="D42" i="3"/>
  <c r="E42" i="3"/>
  <c r="F42" i="3"/>
  <c r="G42" i="3"/>
  <c r="H42" i="3"/>
  <c r="A43" i="3"/>
  <c r="B43" i="3"/>
  <c r="C43" i="3"/>
  <c r="D43" i="3"/>
  <c r="E43" i="3"/>
  <c r="F43" i="3"/>
  <c r="G43" i="3"/>
  <c r="H43" i="3"/>
  <c r="A44" i="3"/>
  <c r="B44" i="3"/>
  <c r="C44" i="3"/>
  <c r="D44" i="3"/>
  <c r="E44" i="3"/>
  <c r="F44" i="3"/>
  <c r="G44" i="3"/>
  <c r="H44" i="3"/>
  <c r="A45" i="3"/>
  <c r="B45" i="3"/>
  <c r="C45" i="3"/>
  <c r="D45" i="3"/>
  <c r="E45" i="3"/>
  <c r="F45" i="3"/>
  <c r="G45" i="3"/>
  <c r="H45" i="3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2" i="2"/>
  <c r="A3" i="2"/>
  <c r="A4" i="2"/>
  <c r="A5" i="2"/>
  <c r="A6" i="2"/>
  <c r="A1" i="2"/>
</calcChain>
</file>

<file path=xl/sharedStrings.xml><?xml version="1.0" encoding="utf-8"?>
<sst xmlns="http://schemas.openxmlformats.org/spreadsheetml/2006/main" count="458" uniqueCount="62">
  <si>
    <t>https://hdl.handle.net/20.500.14178/2762</t>
  </si>
  <si>
    <t>Lamin B</t>
  </si>
  <si>
    <t>Lamin B (24 hpi)</t>
  </si>
  <si>
    <t>Lamin B after virus infection (40 hpi)</t>
  </si>
  <si>
    <t>Lamin A/C (24 hpi)</t>
  </si>
  <si>
    <t xml:space="preserve">Lamin A/C </t>
  </si>
  <si>
    <t>4</t>
  </si>
  <si>
    <t>10</t>
  </si>
  <si>
    <t>2</t>
  </si>
  <si>
    <t>foreign</t>
  </si>
  <si>
    <t>part</t>
  </si>
  <si>
    <t>https://pmc.ncbi.nlm.nih.gov/articles/PMC7102937/#ABS1</t>
  </si>
  <si>
    <t>Figure 4. Lmna KO myonuclei have increased DNA damage in vitro and in vivo.</t>
  </si>
  <si>
    <t xml:space="preserve"> </t>
  </si>
  <si>
    <t>https://www.researchgate.net/publication/361333870_The_Role_of_Lamins_in_the_Nucleoplasmic_Reticulum_a_Pleiomorphic_Organelle_That_Enhances_Nucleo-Cytoplasmic_Interplay</t>
  </si>
  <si>
    <t>Figure 2</t>
  </si>
  <si>
    <t>https://www.researchgate.net/publication/8641506_Novel_lamin_AC_gene_LMNA_mutations_in_atypical_progeroid_syndromes</t>
  </si>
  <si>
    <t>Figure 3</t>
  </si>
  <si>
    <t>https://pubs.rsc.org/en/content/articlelanding/2022/ra/d2ra05620h</t>
  </si>
  <si>
    <t>Fig. 2</t>
  </si>
  <si>
    <t>https://pmc.ncbi.nlm.nih.gov/articles/PMC11883270/</t>
  </si>
  <si>
    <t>Fig. 1.</t>
  </si>
  <si>
    <t>https://www.mdpi.com/2073-4409/9/8/1884</t>
  </si>
  <si>
    <t>Figure 2.</t>
  </si>
  <si>
    <t>https://pubmed.ncbi.nlm.nih.gov/15184648/</t>
  </si>
  <si>
    <t>Fig. 2.</t>
  </si>
  <si>
    <t>No.</t>
  </si>
  <si>
    <t>Source</t>
  </si>
  <si>
    <t>Protein</t>
  </si>
  <si>
    <t>Quality</t>
  </si>
  <si>
    <t>Variables</t>
  </si>
  <si>
    <t>Location</t>
  </si>
  <si>
    <t>WT lamins</t>
  </si>
  <si>
    <t>Mutated lamins</t>
  </si>
  <si>
    <t>Fig. 3.</t>
  </si>
  <si>
    <t>Name</t>
  </si>
  <si>
    <t>Mouse polyomavirus infection induces lamin reorganisation</t>
  </si>
  <si>
    <t>Mutant lamins cause nuclear envelope rupture and DNA damage in skeletal muscle cells</t>
  </si>
  <si>
    <t>Novel lamin A/C gene (LMNA) mutations in atypical progeroid syndromes</t>
  </si>
  <si>
    <t>Slower diffusion and anomalous association of R453W lamin A protein alter nuclear architecture in AD-EDMD</t>
  </si>
  <si>
    <t>Decreased DNA density is a better indicator of a nuclear bleb than lamin B loss</t>
  </si>
  <si>
    <t>Structural and Mechanical Aberrations of the Nuclear Lamina in Disease</t>
  </si>
  <si>
    <t>Accumulation of mutant lamin A causes progressive changes in nuclear architecture in Hutchinson-Gilford progeria syndrome</t>
  </si>
  <si>
    <t>https://bmcmolcellbiol.biomedcentral.com/articles/10.1186/1471-2121-5-30/figures/5</t>
  </si>
  <si>
    <t>Cytoskeletal influences on nuclear shape in granulocytic HL-60 cells</t>
  </si>
  <si>
    <t>Figure 5</t>
  </si>
  <si>
    <t>Figure 6</t>
  </si>
  <si>
    <t>Figure 15</t>
  </si>
  <si>
    <t>LAP2alpha maintains a mobile and low assembly state of A-type lamins in the nuclear interior</t>
  </si>
  <si>
    <t>https://www.researchgate.net/publication/349444138_LAP2alpha_maintains_a_mobile_and_low_assembly_state_of_A-type_lamins_in_the_nuclear_interior</t>
  </si>
  <si>
    <t>Figure 4</t>
  </si>
  <si>
    <t>foreign,part</t>
  </si>
  <si>
    <t>Figure 4. Lmna KO myonuclei have increased DNA damage in vitro and in vivo.</t>
  </si>
  <si>
    <t>Fig. 4.</t>
  </si>
  <si>
    <t>Fig. 6.</t>
  </si>
  <si>
    <t>https://pmc.ncbi.nlm.nih.gov/articles/PMC9458464/</t>
  </si>
  <si>
    <t>The BAF A12T mutation disrupts lamin A/C interaction, impairing robust repair of nuclear envelope ruptures in Nestor–Guillermo progeria syndrome cells</t>
  </si>
  <si>
    <t>Figure 1.</t>
  </si>
  <si>
    <t>Figure 5.</t>
  </si>
  <si>
    <t>Lamin B1</t>
  </si>
  <si>
    <t>https://www.researchgate.net/publication/265256855_Diverse_lamin-dependent_mechanisms_interact_to_control_chromatin_dynamics_Focus_on_laminopathies</t>
  </si>
  <si>
    <t>Diverse lamin-dependent mechanisms interact  to control chromatin dynamics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</si>
</sst>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2"/>
    <xf numFmtId="49" fontId="0" fillId="0" borderId="0" xfId="0" applyNumberFormat="1"/>
    <xf numFmtId="0" fontId="0" fillId="2" borderId="1" xfId="1" applyFont="1"/>
    <xf numFmtId="0" fontId="2" fillId="2" borderId="1" xfId="1" applyFont="1"/>
    <xf numFmtId="0" fontId="0" fillId="2" borderId="1" xfId="1" applyFont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3" xfId="1" applyFont="1" applyBorder="1" applyAlignment="1">
      <alignment horizontal="center"/>
    </xf>
    <xf numFmtId="0" fontId="0" fillId="2" borderId="4" xfId="1" applyFont="1" applyBorder="1" applyAlignment="1">
      <alignment horizontal="center"/>
    </xf>
    <xf numFmtId="0" fontId="0" fillId="2" borderId="0" xfId="1" applyFont="1" applyBorder="1" applyAlignment="1">
      <alignment horizontal="center"/>
    </xf>
  </cellXfs>
  <cellStyles count="3">
    <cellStyle name="Hypertextový odkaz" xfId="2" builtinId="8"/>
    <cellStyle name="Normální" xfId="0" builtinId="0"/>
    <cellStyle name="Poznámka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dl.handle.net/20.500.14178/2762" TargetMode="External"/><Relationship Id="rId3" Type="http://schemas.openxmlformats.org/officeDocument/2006/relationships/hyperlink" Target="https://hdl.handle.net/20.500.14178/2762" TargetMode="External"/><Relationship Id="rId7" Type="http://schemas.openxmlformats.org/officeDocument/2006/relationships/hyperlink" Target="https://hdl.handle.net/20.500.14178/2762" TargetMode="External"/><Relationship Id="rId2" Type="http://schemas.openxmlformats.org/officeDocument/2006/relationships/hyperlink" Target="https://hdl.handle.net/20.500.14178/2762" TargetMode="External"/><Relationship Id="rId1" Type="http://schemas.openxmlformats.org/officeDocument/2006/relationships/hyperlink" Target="https://hdl.handle.net/20.500.14178/2762" TargetMode="External"/><Relationship Id="rId6" Type="http://schemas.openxmlformats.org/officeDocument/2006/relationships/hyperlink" Target="https://hdl.handle.net/20.500.14178/2762" TargetMode="External"/><Relationship Id="rId5" Type="http://schemas.openxmlformats.org/officeDocument/2006/relationships/hyperlink" Target="https://hdl.handle.net/20.500.14178/2762" TargetMode="External"/><Relationship Id="rId4" Type="http://schemas.openxmlformats.org/officeDocument/2006/relationships/hyperlink" Target="https://hdl.handle.net/20.500.14178/27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3"/>
  <sheetViews>
    <sheetView tabSelected="1" topLeftCell="A40" workbookViewId="0">
      <selection activeCell="H68" sqref="H68"/>
    </sheetView>
  </sheetViews>
  <sheetFormatPr defaultRowHeight="15" x14ac:dyDescent="0.25"/>
  <cols>
    <col min="1" max="1" width="4.140625" customWidth="1"/>
    <col min="2" max="2" width="21" customWidth="1"/>
    <col min="3" max="3" width="41.7109375" customWidth="1"/>
    <col min="6" max="6" width="5.140625" customWidth="1"/>
    <col min="12" max="12" width="9.5703125" customWidth="1"/>
    <col min="13" max="13" width="4.140625" customWidth="1"/>
    <col min="14" max="14" width="16" customWidth="1"/>
    <col min="15" max="15" width="23.7109375" customWidth="1"/>
    <col min="18" max="18" width="4.140625" customWidth="1"/>
  </cols>
  <sheetData>
    <row r="1" spans="1:22" x14ac:dyDescent="0.25">
      <c r="A1" s="5" t="s">
        <v>32</v>
      </c>
      <c r="B1" s="5"/>
      <c r="C1" s="5"/>
      <c r="D1" s="5"/>
      <c r="E1" s="5"/>
      <c r="F1" s="5"/>
      <c r="G1" s="5"/>
      <c r="H1" s="5"/>
      <c r="I1" s="5"/>
      <c r="J1" s="9"/>
      <c r="K1" s="9"/>
      <c r="L1" s="9"/>
      <c r="M1" s="6" t="s">
        <v>33</v>
      </c>
      <c r="N1" s="7"/>
      <c r="O1" s="7"/>
      <c r="P1" s="7"/>
      <c r="Q1" s="7"/>
      <c r="R1" s="7"/>
      <c r="S1" s="7"/>
      <c r="T1" s="7"/>
      <c r="U1" s="7"/>
      <c r="V1" s="8"/>
    </row>
    <row r="2" spans="1:22" x14ac:dyDescent="0.25">
      <c r="A2" s="3" t="s">
        <v>26</v>
      </c>
      <c r="B2" s="3" t="s">
        <v>27</v>
      </c>
      <c r="C2" s="3" t="s">
        <v>35</v>
      </c>
      <c r="D2" s="3" t="s">
        <v>28</v>
      </c>
      <c r="E2" s="3"/>
      <c r="F2" s="3" t="s">
        <v>29</v>
      </c>
      <c r="G2" s="3" t="s">
        <v>30</v>
      </c>
      <c r="H2" s="3" t="s">
        <v>31</v>
      </c>
      <c r="I2" s="3"/>
      <c r="J2" s="9"/>
      <c r="K2" s="9"/>
      <c r="L2" s="9"/>
      <c r="M2" s="3" t="s">
        <v>26</v>
      </c>
      <c r="N2" s="3" t="s">
        <v>27</v>
      </c>
      <c r="O2" s="4" t="s">
        <v>35</v>
      </c>
      <c r="P2" s="3" t="s">
        <v>28</v>
      </c>
      <c r="Q2" s="3"/>
      <c r="R2" s="3" t="s">
        <v>29</v>
      </c>
      <c r="S2" s="3" t="s">
        <v>30</v>
      </c>
      <c r="T2" s="3" t="s">
        <v>31</v>
      </c>
      <c r="U2" s="3"/>
      <c r="V2" s="3"/>
    </row>
    <row r="3" spans="1:22" x14ac:dyDescent="0.25">
      <c r="A3">
        <v>1</v>
      </c>
      <c r="B3" s="1" t="s">
        <v>0</v>
      </c>
      <c r="C3" t="s">
        <v>36</v>
      </c>
      <c r="D3" t="s">
        <v>4</v>
      </c>
      <c r="F3" s="2" t="s">
        <v>6</v>
      </c>
      <c r="J3" s="9"/>
      <c r="K3" s="9"/>
      <c r="L3" s="9"/>
      <c r="M3">
        <v>7</v>
      </c>
      <c r="N3" s="1" t="s">
        <v>0</v>
      </c>
      <c r="O3" t="s">
        <v>36</v>
      </c>
      <c r="P3" t="s">
        <v>3</v>
      </c>
      <c r="R3">
        <v>7</v>
      </c>
      <c r="S3" t="s">
        <v>9</v>
      </c>
    </row>
    <row r="4" spans="1:22" x14ac:dyDescent="0.25">
      <c r="A4">
        <v>2</v>
      </c>
      <c r="B4" s="1" t="s">
        <v>0</v>
      </c>
      <c r="C4" t="s">
        <v>36</v>
      </c>
      <c r="D4" t="s">
        <v>2</v>
      </c>
      <c r="F4" s="2" t="s">
        <v>7</v>
      </c>
      <c r="J4" s="9"/>
      <c r="K4" s="9"/>
      <c r="L4" s="9"/>
      <c r="M4">
        <v>8</v>
      </c>
      <c r="N4" s="1" t="s">
        <v>0</v>
      </c>
      <c r="O4" t="s">
        <v>36</v>
      </c>
      <c r="P4" t="s">
        <v>3</v>
      </c>
      <c r="R4">
        <v>10</v>
      </c>
      <c r="S4" t="s">
        <v>51</v>
      </c>
    </row>
    <row r="5" spans="1:22" x14ac:dyDescent="0.25">
      <c r="A5">
        <v>3</v>
      </c>
      <c r="B5" s="1" t="s">
        <v>0</v>
      </c>
      <c r="C5" t="s">
        <v>36</v>
      </c>
      <c r="D5" t="s">
        <v>5</v>
      </c>
      <c r="F5" s="2" t="s">
        <v>8</v>
      </c>
      <c r="G5" t="s">
        <v>9</v>
      </c>
      <c r="J5" s="9"/>
      <c r="K5" s="9"/>
      <c r="L5" s="9"/>
      <c r="M5">
        <v>9</v>
      </c>
      <c r="N5" t="s">
        <v>11</v>
      </c>
      <c r="O5" t="s">
        <v>37</v>
      </c>
      <c r="P5" t="s">
        <v>1</v>
      </c>
      <c r="R5">
        <v>6</v>
      </c>
      <c r="S5" t="s">
        <v>9</v>
      </c>
      <c r="T5" t="s">
        <v>52</v>
      </c>
    </row>
    <row r="6" spans="1:22" x14ac:dyDescent="0.25">
      <c r="A6">
        <v>4</v>
      </c>
      <c r="B6" s="1" t="s">
        <v>0</v>
      </c>
      <c r="C6" t="s">
        <v>36</v>
      </c>
      <c r="D6" t="s">
        <v>5</v>
      </c>
      <c r="F6">
        <v>10</v>
      </c>
      <c r="G6" t="s">
        <v>10</v>
      </c>
      <c r="J6" s="9"/>
      <c r="K6" s="9"/>
      <c r="L6" s="9"/>
      <c r="M6">
        <v>10</v>
      </c>
      <c r="N6" t="s">
        <v>11</v>
      </c>
      <c r="O6" t="s">
        <v>37</v>
      </c>
      <c r="P6" t="s">
        <v>1</v>
      </c>
      <c r="R6">
        <v>6</v>
      </c>
      <c r="S6" t="s">
        <v>9</v>
      </c>
      <c r="T6" t="s">
        <v>52</v>
      </c>
    </row>
    <row r="7" spans="1:22" x14ac:dyDescent="0.25">
      <c r="A7">
        <v>5</v>
      </c>
      <c r="B7" s="1" t="s">
        <v>0</v>
      </c>
      <c r="C7" t="s">
        <v>36</v>
      </c>
      <c r="D7" t="s">
        <v>1</v>
      </c>
      <c r="F7">
        <v>8</v>
      </c>
      <c r="G7" t="s">
        <v>9</v>
      </c>
      <c r="J7" s="9"/>
      <c r="K7" s="9"/>
      <c r="L7" s="9"/>
      <c r="M7">
        <v>11</v>
      </c>
      <c r="N7" t="s">
        <v>11</v>
      </c>
      <c r="O7" t="s">
        <v>37</v>
      </c>
      <c r="P7" t="s">
        <v>1</v>
      </c>
      <c r="R7">
        <v>6</v>
      </c>
      <c r="S7" t="s">
        <v>9</v>
      </c>
      <c r="T7" t="s">
        <v>52</v>
      </c>
    </row>
    <row r="8" spans="1:22" x14ac:dyDescent="0.25">
      <c r="A8">
        <v>6</v>
      </c>
      <c r="B8" s="1" t="s">
        <v>0</v>
      </c>
      <c r="C8" t="s">
        <v>36</v>
      </c>
      <c r="D8" t="s">
        <v>1</v>
      </c>
      <c r="F8">
        <v>10</v>
      </c>
      <c r="G8" t="s">
        <v>10</v>
      </c>
      <c r="J8" s="9"/>
      <c r="K8" s="9"/>
      <c r="L8" s="9"/>
      <c r="M8">
        <v>12</v>
      </c>
      <c r="N8" t="s">
        <v>11</v>
      </c>
      <c r="O8" t="s">
        <v>37</v>
      </c>
      <c r="P8" t="s">
        <v>1</v>
      </c>
      <c r="R8">
        <v>3</v>
      </c>
      <c r="T8" t="s">
        <v>52</v>
      </c>
    </row>
    <row r="9" spans="1:22" x14ac:dyDescent="0.25">
      <c r="A9">
        <v>7</v>
      </c>
      <c r="B9" t="s">
        <v>11</v>
      </c>
      <c r="C9" t="s">
        <v>37</v>
      </c>
      <c r="D9" t="s">
        <v>1</v>
      </c>
      <c r="F9">
        <v>5</v>
      </c>
      <c r="H9" t="s">
        <v>12</v>
      </c>
      <c r="J9" s="9"/>
      <c r="K9" s="9"/>
      <c r="L9" s="9"/>
      <c r="M9">
        <v>13</v>
      </c>
      <c r="N9" t="s">
        <v>11</v>
      </c>
      <c r="O9" t="s">
        <v>37</v>
      </c>
      <c r="P9" t="s">
        <v>1</v>
      </c>
      <c r="R9">
        <v>3</v>
      </c>
      <c r="S9" t="s">
        <v>9</v>
      </c>
      <c r="T9" t="s">
        <v>52</v>
      </c>
    </row>
    <row r="10" spans="1:22" x14ac:dyDescent="0.25">
      <c r="A10">
        <v>8</v>
      </c>
      <c r="B10" t="s">
        <v>11</v>
      </c>
      <c r="C10" t="s">
        <v>37</v>
      </c>
      <c r="D10" t="s">
        <v>1</v>
      </c>
      <c r="F10">
        <v>4</v>
      </c>
      <c r="H10" t="s">
        <v>12</v>
      </c>
      <c r="J10" s="9"/>
      <c r="K10" s="9"/>
      <c r="L10" s="9"/>
      <c r="M10">
        <v>14</v>
      </c>
      <c r="N10" t="s">
        <v>11</v>
      </c>
      <c r="O10" t="s">
        <v>37</v>
      </c>
      <c r="P10" t="s">
        <v>1</v>
      </c>
      <c r="R10">
        <v>2</v>
      </c>
      <c r="S10" t="s">
        <v>9</v>
      </c>
      <c r="T10" t="s">
        <v>52</v>
      </c>
    </row>
    <row r="11" spans="1:22" x14ac:dyDescent="0.25">
      <c r="A11">
        <v>9</v>
      </c>
      <c r="B11" t="s">
        <v>11</v>
      </c>
      <c r="C11" t="s">
        <v>37</v>
      </c>
      <c r="D11" t="s">
        <v>1</v>
      </c>
      <c r="F11">
        <v>4</v>
      </c>
      <c r="H11" t="s">
        <v>12</v>
      </c>
      <c r="J11" s="9"/>
      <c r="K11" s="9"/>
      <c r="L11" s="9"/>
      <c r="M11">
        <v>15</v>
      </c>
      <c r="N11" t="s">
        <v>11</v>
      </c>
      <c r="O11" t="s">
        <v>37</v>
      </c>
      <c r="P11" t="s">
        <v>1</v>
      </c>
      <c r="R11">
        <v>2</v>
      </c>
      <c r="T11" t="s">
        <v>52</v>
      </c>
    </row>
    <row r="12" spans="1:22" x14ac:dyDescent="0.25">
      <c r="A12">
        <v>10</v>
      </c>
      <c r="B12" t="s">
        <v>11</v>
      </c>
      <c r="C12" t="s">
        <v>37</v>
      </c>
      <c r="D12" t="s">
        <v>1</v>
      </c>
      <c r="F12">
        <v>3</v>
      </c>
      <c r="H12" t="s">
        <v>12</v>
      </c>
      <c r="J12" s="9"/>
      <c r="K12" s="9"/>
      <c r="L12" s="9"/>
      <c r="M12">
        <v>16</v>
      </c>
      <c r="N12" t="s">
        <v>11</v>
      </c>
      <c r="O12" t="s">
        <v>37</v>
      </c>
      <c r="P12" t="s">
        <v>1</v>
      </c>
      <c r="R12">
        <v>2</v>
      </c>
      <c r="T12" t="s">
        <v>52</v>
      </c>
    </row>
    <row r="13" spans="1:22" x14ac:dyDescent="0.25">
      <c r="A13">
        <v>11</v>
      </c>
      <c r="B13" t="s">
        <v>11</v>
      </c>
      <c r="C13" t="s">
        <v>37</v>
      </c>
      <c r="D13" t="s">
        <v>1</v>
      </c>
      <c r="F13">
        <v>3</v>
      </c>
      <c r="H13" t="s">
        <v>12</v>
      </c>
      <c r="J13" s="9"/>
      <c r="K13" s="9"/>
      <c r="L13" s="9"/>
      <c r="M13">
        <v>17</v>
      </c>
      <c r="N13" t="s">
        <v>16</v>
      </c>
      <c r="O13" t="s">
        <v>38</v>
      </c>
      <c r="P13" t="s">
        <v>5</v>
      </c>
      <c r="R13">
        <v>6</v>
      </c>
      <c r="T13" t="s">
        <v>17</v>
      </c>
    </row>
    <row r="14" spans="1:22" x14ac:dyDescent="0.25">
      <c r="A14">
        <v>12</v>
      </c>
      <c r="B14" t="s">
        <v>14</v>
      </c>
      <c r="C14" t="s">
        <v>38</v>
      </c>
      <c r="D14" t="s">
        <v>5</v>
      </c>
      <c r="F14">
        <v>9</v>
      </c>
      <c r="H14" t="s">
        <v>15</v>
      </c>
      <c r="J14" s="9"/>
      <c r="K14" s="9"/>
      <c r="L14" s="9"/>
      <c r="M14">
        <v>18</v>
      </c>
      <c r="N14" t="s">
        <v>16</v>
      </c>
      <c r="O14" t="s">
        <v>38</v>
      </c>
      <c r="P14" t="s">
        <v>5</v>
      </c>
      <c r="R14">
        <v>6</v>
      </c>
      <c r="T14" t="s">
        <v>17</v>
      </c>
    </row>
    <row r="15" spans="1:22" x14ac:dyDescent="0.25">
      <c r="A15">
        <v>13</v>
      </c>
      <c r="B15" t="s">
        <v>14</v>
      </c>
      <c r="C15" t="s">
        <v>38</v>
      </c>
      <c r="D15" t="s">
        <v>1</v>
      </c>
      <c r="F15">
        <v>9</v>
      </c>
      <c r="H15" t="s">
        <v>15</v>
      </c>
      <c r="J15" s="9"/>
      <c r="K15" s="9"/>
      <c r="L15" s="9"/>
      <c r="M15">
        <v>19</v>
      </c>
      <c r="N15" t="s">
        <v>16</v>
      </c>
      <c r="O15" t="s">
        <v>38</v>
      </c>
      <c r="P15" t="s">
        <v>5</v>
      </c>
      <c r="R15">
        <v>6</v>
      </c>
      <c r="T15" t="s">
        <v>17</v>
      </c>
    </row>
    <row r="16" spans="1:22" x14ac:dyDescent="0.25">
      <c r="A16">
        <v>14</v>
      </c>
      <c r="B16" t="s">
        <v>18</v>
      </c>
      <c r="C16" t="s">
        <v>39</v>
      </c>
      <c r="D16" t="s">
        <v>5</v>
      </c>
      <c r="F16">
        <v>8</v>
      </c>
      <c r="H16" t="s">
        <v>19</v>
      </c>
      <c r="J16" s="9"/>
      <c r="K16" s="9"/>
      <c r="L16" s="9"/>
      <c r="M16">
        <v>20</v>
      </c>
      <c r="N16" t="s">
        <v>18</v>
      </c>
      <c r="O16" t="s">
        <v>39</v>
      </c>
      <c r="P16" t="s">
        <v>5</v>
      </c>
      <c r="R16">
        <v>7</v>
      </c>
      <c r="T16" t="s">
        <v>19</v>
      </c>
    </row>
    <row r="17" spans="1:20" x14ac:dyDescent="0.25">
      <c r="A17">
        <v>15</v>
      </c>
      <c r="B17" t="s">
        <v>22</v>
      </c>
      <c r="C17" t="s">
        <v>41</v>
      </c>
      <c r="D17" t="s">
        <v>5</v>
      </c>
      <c r="F17">
        <v>10</v>
      </c>
      <c r="H17" t="s">
        <v>23</v>
      </c>
      <c r="J17" s="9"/>
      <c r="K17" s="9"/>
      <c r="L17" s="9"/>
      <c r="M17">
        <v>21</v>
      </c>
      <c r="N17" t="s">
        <v>18</v>
      </c>
      <c r="O17" t="s">
        <v>39</v>
      </c>
      <c r="P17" t="s">
        <v>5</v>
      </c>
      <c r="R17">
        <v>7</v>
      </c>
      <c r="T17" t="s">
        <v>19</v>
      </c>
    </row>
    <row r="18" spans="1:20" x14ac:dyDescent="0.25">
      <c r="A18">
        <v>16</v>
      </c>
      <c r="B18" t="s">
        <v>22</v>
      </c>
      <c r="C18" t="s">
        <v>41</v>
      </c>
      <c r="D18" t="s">
        <v>5</v>
      </c>
      <c r="F18">
        <v>10</v>
      </c>
      <c r="H18" t="s">
        <v>23</v>
      </c>
      <c r="J18" s="9"/>
      <c r="K18" s="9"/>
      <c r="L18" s="9"/>
      <c r="M18">
        <v>22</v>
      </c>
      <c r="N18" t="s">
        <v>20</v>
      </c>
      <c r="O18" t="s">
        <v>40</v>
      </c>
      <c r="P18" t="s">
        <v>13</v>
      </c>
      <c r="R18">
        <v>5</v>
      </c>
      <c r="S18" t="s">
        <v>9</v>
      </c>
      <c r="T18" t="s">
        <v>21</v>
      </c>
    </row>
    <row r="19" spans="1:20" x14ac:dyDescent="0.25">
      <c r="A19">
        <v>17</v>
      </c>
      <c r="B19" t="s">
        <v>22</v>
      </c>
      <c r="C19" t="s">
        <v>41</v>
      </c>
      <c r="D19" t="s">
        <v>5</v>
      </c>
      <c r="F19">
        <v>10</v>
      </c>
      <c r="H19" t="s">
        <v>23</v>
      </c>
      <c r="J19" s="9"/>
      <c r="K19" s="9"/>
      <c r="L19" s="9"/>
      <c r="M19">
        <v>23</v>
      </c>
      <c r="N19" t="s">
        <v>20</v>
      </c>
      <c r="O19" t="s">
        <v>40</v>
      </c>
      <c r="P19" t="s">
        <v>13</v>
      </c>
      <c r="R19">
        <v>5</v>
      </c>
      <c r="S19" t="s">
        <v>10</v>
      </c>
      <c r="T19" t="s">
        <v>21</v>
      </c>
    </row>
    <row r="20" spans="1:20" x14ac:dyDescent="0.25">
      <c r="A20">
        <v>18</v>
      </c>
      <c r="B20" t="s">
        <v>24</v>
      </c>
      <c r="C20" t="s">
        <v>42</v>
      </c>
      <c r="D20" t="s">
        <v>5</v>
      </c>
      <c r="F20">
        <v>9</v>
      </c>
      <c r="G20" t="s">
        <v>9</v>
      </c>
      <c r="H20" t="s">
        <v>21</v>
      </c>
      <c r="J20" s="9"/>
      <c r="K20" s="9"/>
      <c r="L20" s="9"/>
      <c r="M20">
        <v>24</v>
      </c>
      <c r="N20" t="s">
        <v>22</v>
      </c>
      <c r="O20" t="s">
        <v>41</v>
      </c>
      <c r="P20" t="s">
        <v>5</v>
      </c>
      <c r="R20">
        <v>10</v>
      </c>
      <c r="T20" t="s">
        <v>23</v>
      </c>
    </row>
    <row r="21" spans="1:20" x14ac:dyDescent="0.25">
      <c r="A21">
        <v>19</v>
      </c>
      <c r="B21" t="s">
        <v>24</v>
      </c>
      <c r="C21" t="s">
        <v>42</v>
      </c>
      <c r="D21" t="s">
        <v>5</v>
      </c>
      <c r="F21">
        <v>9</v>
      </c>
      <c r="H21" t="s">
        <v>21</v>
      </c>
      <c r="J21" s="9"/>
      <c r="K21" s="9"/>
      <c r="L21" s="9"/>
      <c r="M21">
        <v>25</v>
      </c>
      <c r="N21" t="s">
        <v>22</v>
      </c>
      <c r="O21" t="s">
        <v>41</v>
      </c>
      <c r="P21" t="s">
        <v>5</v>
      </c>
      <c r="R21">
        <v>8</v>
      </c>
      <c r="S21" t="s">
        <v>9</v>
      </c>
      <c r="T21" t="s">
        <v>23</v>
      </c>
    </row>
    <row r="22" spans="1:20" x14ac:dyDescent="0.25">
      <c r="A22">
        <v>20</v>
      </c>
      <c r="B22" t="s">
        <v>24</v>
      </c>
      <c r="C22" t="s">
        <v>42</v>
      </c>
      <c r="D22" t="s">
        <v>5</v>
      </c>
      <c r="F22">
        <v>9</v>
      </c>
      <c r="H22" t="s">
        <v>21</v>
      </c>
      <c r="J22" s="9"/>
      <c r="K22" s="9"/>
      <c r="L22" s="9"/>
      <c r="M22">
        <v>26</v>
      </c>
      <c r="N22" t="s">
        <v>22</v>
      </c>
      <c r="O22" t="s">
        <v>41</v>
      </c>
      <c r="P22" t="s">
        <v>5</v>
      </c>
      <c r="R22">
        <v>10</v>
      </c>
      <c r="T22" t="s">
        <v>23</v>
      </c>
    </row>
    <row r="23" spans="1:20" x14ac:dyDescent="0.25">
      <c r="A23">
        <v>21</v>
      </c>
      <c r="B23" t="s">
        <v>24</v>
      </c>
      <c r="C23" t="s">
        <v>42</v>
      </c>
      <c r="D23" t="s">
        <v>5</v>
      </c>
      <c r="F23">
        <v>9</v>
      </c>
      <c r="H23" t="s">
        <v>25</v>
      </c>
      <c r="J23" s="9"/>
      <c r="K23" s="9"/>
      <c r="L23" s="9"/>
      <c r="M23">
        <v>27</v>
      </c>
      <c r="N23" t="s">
        <v>22</v>
      </c>
      <c r="O23" t="s">
        <v>41</v>
      </c>
      <c r="P23" t="s">
        <v>5</v>
      </c>
      <c r="R23">
        <v>10</v>
      </c>
      <c r="T23" t="s">
        <v>23</v>
      </c>
    </row>
    <row r="24" spans="1:20" x14ac:dyDescent="0.25">
      <c r="A24">
        <v>22</v>
      </c>
      <c r="B24" t="s">
        <v>24</v>
      </c>
      <c r="C24" t="s">
        <v>42</v>
      </c>
      <c r="D24" t="s">
        <v>5</v>
      </c>
      <c r="F24">
        <v>9</v>
      </c>
      <c r="H24" t="s">
        <v>25</v>
      </c>
      <c r="J24" s="9"/>
      <c r="K24" s="9"/>
      <c r="L24" s="9"/>
      <c r="M24">
        <v>28</v>
      </c>
      <c r="N24" t="s">
        <v>24</v>
      </c>
      <c r="O24" t="s">
        <v>42</v>
      </c>
      <c r="P24" t="s">
        <v>5</v>
      </c>
      <c r="R24">
        <v>9</v>
      </c>
      <c r="S24" t="s">
        <v>9</v>
      </c>
      <c r="T24" t="s">
        <v>21</v>
      </c>
    </row>
    <row r="25" spans="1:20" x14ac:dyDescent="0.25">
      <c r="A25">
        <v>23</v>
      </c>
      <c r="B25" t="s">
        <v>43</v>
      </c>
      <c r="C25" t="s">
        <v>44</v>
      </c>
      <c r="D25" t="s">
        <v>1</v>
      </c>
      <c r="E25" t="s">
        <v>13</v>
      </c>
      <c r="F25">
        <v>10</v>
      </c>
      <c r="H25" t="s">
        <v>45</v>
      </c>
      <c r="J25" s="9"/>
      <c r="K25" s="9"/>
      <c r="L25" s="9"/>
      <c r="M25">
        <v>29</v>
      </c>
      <c r="N25" t="s">
        <v>24</v>
      </c>
      <c r="O25" t="s">
        <v>42</v>
      </c>
      <c r="P25" t="s">
        <v>5</v>
      </c>
      <c r="R25">
        <v>9</v>
      </c>
      <c r="T25" t="s">
        <v>21</v>
      </c>
    </row>
    <row r="26" spans="1:20" x14ac:dyDescent="0.25">
      <c r="A26">
        <v>24</v>
      </c>
      <c r="B26" t="s">
        <v>43</v>
      </c>
      <c r="C26" t="s">
        <v>44</v>
      </c>
      <c r="D26" t="s">
        <v>1</v>
      </c>
      <c r="F26">
        <v>7</v>
      </c>
      <c r="H26" t="s">
        <v>47</v>
      </c>
      <c r="J26" s="9"/>
      <c r="K26" s="9"/>
      <c r="L26" s="9"/>
      <c r="M26">
        <v>30</v>
      </c>
      <c r="N26" t="s">
        <v>24</v>
      </c>
      <c r="O26" t="s">
        <v>42</v>
      </c>
      <c r="P26" t="s">
        <v>5</v>
      </c>
      <c r="R26">
        <v>9</v>
      </c>
      <c r="T26" t="s">
        <v>21</v>
      </c>
    </row>
    <row r="27" spans="1:20" x14ac:dyDescent="0.25">
      <c r="A27">
        <v>25</v>
      </c>
      <c r="B27" t="s">
        <v>49</v>
      </c>
      <c r="C27" t="s">
        <v>48</v>
      </c>
      <c r="D27" t="s">
        <v>5</v>
      </c>
      <c r="F27">
        <v>8</v>
      </c>
      <c r="H27" t="s">
        <v>17</v>
      </c>
      <c r="J27" s="9"/>
      <c r="K27" s="9"/>
      <c r="L27" s="9"/>
      <c r="M27">
        <v>31</v>
      </c>
      <c r="N27" t="s">
        <v>24</v>
      </c>
      <c r="O27" t="s">
        <v>42</v>
      </c>
      <c r="P27" t="s">
        <v>5</v>
      </c>
      <c r="R27">
        <v>9</v>
      </c>
      <c r="T27" t="s">
        <v>25</v>
      </c>
    </row>
    <row r="28" spans="1:20" x14ac:dyDescent="0.25">
      <c r="A28">
        <v>26</v>
      </c>
      <c r="B28" t="s">
        <v>49</v>
      </c>
      <c r="C28" t="s">
        <v>48</v>
      </c>
      <c r="D28" t="s">
        <v>5</v>
      </c>
      <c r="F28">
        <v>8</v>
      </c>
      <c r="H28" t="s">
        <v>17</v>
      </c>
      <c r="J28" s="9"/>
      <c r="K28" s="9"/>
      <c r="L28" s="9"/>
      <c r="M28">
        <v>32</v>
      </c>
      <c r="N28" t="s">
        <v>24</v>
      </c>
      <c r="O28" t="s">
        <v>42</v>
      </c>
      <c r="P28" t="s">
        <v>5</v>
      </c>
      <c r="R28">
        <v>9</v>
      </c>
      <c r="T28" t="s">
        <v>25</v>
      </c>
    </row>
    <row r="29" spans="1:20" x14ac:dyDescent="0.25">
      <c r="A29">
        <v>27</v>
      </c>
      <c r="B29" t="s">
        <v>49</v>
      </c>
      <c r="C29" t="s">
        <v>48</v>
      </c>
      <c r="D29" t="s">
        <v>5</v>
      </c>
      <c r="F29">
        <v>9</v>
      </c>
      <c r="G29" t="s">
        <v>9</v>
      </c>
      <c r="H29" t="s">
        <v>50</v>
      </c>
      <c r="J29" s="9"/>
      <c r="K29" s="9"/>
      <c r="L29" s="9"/>
      <c r="M29">
        <v>33</v>
      </c>
      <c r="N29" t="s">
        <v>24</v>
      </c>
      <c r="O29" t="s">
        <v>42</v>
      </c>
      <c r="P29" t="s">
        <v>5</v>
      </c>
      <c r="R29">
        <v>9</v>
      </c>
      <c r="S29" t="s">
        <v>9</v>
      </c>
      <c r="T29" t="s">
        <v>34</v>
      </c>
    </row>
    <row r="30" spans="1:20" x14ac:dyDescent="0.25">
      <c r="A30">
        <v>28</v>
      </c>
      <c r="B30" t="s">
        <v>49</v>
      </c>
      <c r="C30" t="s">
        <v>48</v>
      </c>
      <c r="D30" t="s">
        <v>5</v>
      </c>
      <c r="F30">
        <v>9</v>
      </c>
      <c r="G30" t="s">
        <v>9</v>
      </c>
      <c r="H30" t="s">
        <v>50</v>
      </c>
      <c r="J30" s="9"/>
      <c r="K30" s="9"/>
      <c r="L30" s="9"/>
      <c r="M30">
        <v>34</v>
      </c>
      <c r="N30" t="s">
        <v>24</v>
      </c>
      <c r="O30" t="s">
        <v>42</v>
      </c>
      <c r="P30" t="s">
        <v>5</v>
      </c>
      <c r="R30">
        <v>9</v>
      </c>
      <c r="S30" t="s">
        <v>9</v>
      </c>
      <c r="T30" t="s">
        <v>34</v>
      </c>
    </row>
    <row r="31" spans="1:20" x14ac:dyDescent="0.25">
      <c r="A31">
        <v>29</v>
      </c>
      <c r="B31" t="s">
        <v>49</v>
      </c>
      <c r="C31" t="s">
        <v>48</v>
      </c>
      <c r="D31" t="s">
        <v>5</v>
      </c>
      <c r="F31">
        <v>9</v>
      </c>
      <c r="H31" t="s">
        <v>46</v>
      </c>
      <c r="J31" s="9"/>
      <c r="K31" s="9"/>
      <c r="L31" s="9"/>
      <c r="M31">
        <v>35</v>
      </c>
      <c r="N31" t="s">
        <v>24</v>
      </c>
      <c r="O31" t="s">
        <v>42</v>
      </c>
      <c r="P31" t="s">
        <v>5</v>
      </c>
      <c r="R31">
        <v>9</v>
      </c>
      <c r="S31" t="s">
        <v>9</v>
      </c>
      <c r="T31" t="s">
        <v>34</v>
      </c>
    </row>
    <row r="32" spans="1:20" x14ac:dyDescent="0.25">
      <c r="A32">
        <v>31</v>
      </c>
      <c r="B32" t="s">
        <v>55</v>
      </c>
      <c r="C32" t="s">
        <v>56</v>
      </c>
      <c r="D32" t="s">
        <v>5</v>
      </c>
      <c r="F32">
        <v>5</v>
      </c>
      <c r="H32" t="s">
        <v>57</v>
      </c>
      <c r="J32" s="9"/>
      <c r="K32" s="9"/>
      <c r="L32" s="9"/>
      <c r="M32">
        <v>36</v>
      </c>
      <c r="N32" t="s">
        <v>43</v>
      </c>
      <c r="O32" t="s">
        <v>44</v>
      </c>
      <c r="P32" t="s">
        <v>1</v>
      </c>
      <c r="Q32" t="s">
        <v>13</v>
      </c>
      <c r="R32">
        <v>10</v>
      </c>
      <c r="T32" t="s">
        <v>45</v>
      </c>
    </row>
    <row r="33" spans="1:20" x14ac:dyDescent="0.25">
      <c r="A33">
        <v>32</v>
      </c>
      <c r="B33" t="s">
        <v>55</v>
      </c>
      <c r="C33" t="s">
        <v>56</v>
      </c>
      <c r="D33" t="s">
        <v>5</v>
      </c>
      <c r="F33">
        <v>4</v>
      </c>
      <c r="H33" t="s">
        <v>57</v>
      </c>
      <c r="J33" s="9"/>
      <c r="K33" s="9"/>
      <c r="L33" s="9"/>
      <c r="M33">
        <v>37</v>
      </c>
      <c r="N33" t="s">
        <v>43</v>
      </c>
      <c r="O33" t="s">
        <v>44</v>
      </c>
      <c r="P33" t="s">
        <v>1</v>
      </c>
      <c r="R33">
        <v>10</v>
      </c>
      <c r="T33" t="s">
        <v>45</v>
      </c>
    </row>
    <row r="34" spans="1:20" x14ac:dyDescent="0.25">
      <c r="A34">
        <v>33</v>
      </c>
      <c r="B34" t="s">
        <v>55</v>
      </c>
      <c r="C34" t="s">
        <v>56</v>
      </c>
      <c r="D34" t="s">
        <v>5</v>
      </c>
      <c r="F34">
        <v>5</v>
      </c>
      <c r="H34" t="s">
        <v>57</v>
      </c>
      <c r="J34" s="9"/>
      <c r="K34" s="9"/>
      <c r="L34" s="9"/>
      <c r="M34">
        <v>38</v>
      </c>
      <c r="N34" t="s">
        <v>43</v>
      </c>
      <c r="O34" t="s">
        <v>44</v>
      </c>
      <c r="P34" t="s">
        <v>1</v>
      </c>
      <c r="R34">
        <v>10</v>
      </c>
      <c r="T34" t="s">
        <v>45</v>
      </c>
    </row>
    <row r="35" spans="1:20" x14ac:dyDescent="0.25">
      <c r="A35">
        <v>34</v>
      </c>
      <c r="B35" t="s">
        <v>55</v>
      </c>
      <c r="C35" t="s">
        <v>56</v>
      </c>
      <c r="D35" t="s">
        <v>5</v>
      </c>
      <c r="F35">
        <v>5</v>
      </c>
      <c r="H35" t="s">
        <v>57</v>
      </c>
      <c r="J35" s="9"/>
      <c r="K35" s="9"/>
      <c r="L35" s="9"/>
      <c r="M35">
        <v>39</v>
      </c>
      <c r="N35" t="s">
        <v>43</v>
      </c>
      <c r="O35" t="s">
        <v>44</v>
      </c>
      <c r="P35" t="s">
        <v>1</v>
      </c>
      <c r="R35">
        <v>10</v>
      </c>
      <c r="T35" t="s">
        <v>45</v>
      </c>
    </row>
    <row r="36" spans="1:20" x14ac:dyDescent="0.25">
      <c r="A36">
        <v>35</v>
      </c>
      <c r="B36" t="s">
        <v>55</v>
      </c>
      <c r="C36" t="s">
        <v>56</v>
      </c>
      <c r="D36" t="s">
        <v>5</v>
      </c>
      <c r="F36">
        <v>5</v>
      </c>
      <c r="H36" t="s">
        <v>57</v>
      </c>
      <c r="J36" s="9"/>
      <c r="K36" s="9"/>
      <c r="L36" s="9"/>
      <c r="M36">
        <v>40</v>
      </c>
      <c r="N36" t="s">
        <v>43</v>
      </c>
      <c r="O36" t="s">
        <v>44</v>
      </c>
      <c r="P36" t="s">
        <v>1</v>
      </c>
      <c r="R36">
        <v>10</v>
      </c>
      <c r="T36" t="s">
        <v>45</v>
      </c>
    </row>
    <row r="37" spans="1:20" x14ac:dyDescent="0.25">
      <c r="A37">
        <v>36</v>
      </c>
      <c r="B37" t="s">
        <v>55</v>
      </c>
      <c r="C37" t="s">
        <v>56</v>
      </c>
      <c r="D37" t="s">
        <v>5</v>
      </c>
      <c r="F37">
        <v>5</v>
      </c>
      <c r="H37" t="s">
        <v>57</v>
      </c>
      <c r="J37" s="9"/>
      <c r="K37" s="9"/>
      <c r="L37" s="9"/>
      <c r="M37">
        <v>41</v>
      </c>
      <c r="N37" t="s">
        <v>43</v>
      </c>
      <c r="O37" t="s">
        <v>44</v>
      </c>
      <c r="P37" t="s">
        <v>1</v>
      </c>
      <c r="R37">
        <v>10</v>
      </c>
      <c r="T37" t="s">
        <v>46</v>
      </c>
    </row>
    <row r="38" spans="1:20" x14ac:dyDescent="0.25">
      <c r="A38">
        <v>37</v>
      </c>
      <c r="B38" t="s">
        <v>55</v>
      </c>
      <c r="C38" t="s">
        <v>56</v>
      </c>
      <c r="D38" t="s">
        <v>59</v>
      </c>
      <c r="F38">
        <v>5</v>
      </c>
      <c r="H38" t="s">
        <v>57</v>
      </c>
      <c r="J38" s="9"/>
      <c r="K38" s="9"/>
      <c r="L38" s="9"/>
      <c r="M38">
        <v>42</v>
      </c>
      <c r="N38" t="s">
        <v>43</v>
      </c>
      <c r="O38" t="s">
        <v>44</v>
      </c>
      <c r="P38" t="s">
        <v>1</v>
      </c>
      <c r="R38">
        <v>10</v>
      </c>
      <c r="T38" t="s">
        <v>46</v>
      </c>
    </row>
    <row r="39" spans="1:20" x14ac:dyDescent="0.25">
      <c r="A39">
        <v>38</v>
      </c>
      <c r="B39" t="s">
        <v>55</v>
      </c>
      <c r="C39" t="s">
        <v>56</v>
      </c>
      <c r="D39" t="s">
        <v>59</v>
      </c>
      <c r="F39">
        <v>5</v>
      </c>
      <c r="H39" t="s">
        <v>57</v>
      </c>
      <c r="J39" s="9"/>
      <c r="K39" s="9"/>
      <c r="L39" s="9"/>
      <c r="M39">
        <v>43</v>
      </c>
      <c r="N39" t="s">
        <v>43</v>
      </c>
      <c r="O39" t="s">
        <v>44</v>
      </c>
      <c r="P39" t="s">
        <v>1</v>
      </c>
      <c r="R39">
        <v>10</v>
      </c>
      <c r="T39" t="s">
        <v>46</v>
      </c>
    </row>
    <row r="40" spans="1:20" x14ac:dyDescent="0.25">
      <c r="A40">
        <v>39</v>
      </c>
      <c r="B40" t="s">
        <v>55</v>
      </c>
      <c r="C40" t="s">
        <v>56</v>
      </c>
      <c r="D40" t="s">
        <v>59</v>
      </c>
      <c r="F40">
        <v>5</v>
      </c>
      <c r="H40" t="s">
        <v>57</v>
      </c>
      <c r="J40" s="9"/>
      <c r="K40" s="9"/>
      <c r="L40" s="9"/>
      <c r="M40">
        <v>44</v>
      </c>
      <c r="N40" t="s">
        <v>43</v>
      </c>
      <c r="O40" t="s">
        <v>44</v>
      </c>
      <c r="P40" t="s">
        <v>1</v>
      </c>
      <c r="R40">
        <v>10</v>
      </c>
      <c r="T40" t="s">
        <v>46</v>
      </c>
    </row>
    <row r="41" spans="1:20" x14ac:dyDescent="0.25">
      <c r="A41">
        <v>40</v>
      </c>
      <c r="B41" t="s">
        <v>55</v>
      </c>
      <c r="C41" t="s">
        <v>56</v>
      </c>
      <c r="D41" t="s">
        <v>59</v>
      </c>
      <c r="F41">
        <v>5</v>
      </c>
      <c r="H41" t="s">
        <v>57</v>
      </c>
      <c r="J41" s="9"/>
      <c r="K41" s="9"/>
      <c r="L41" s="9"/>
      <c r="M41">
        <v>45</v>
      </c>
      <c r="N41" t="s">
        <v>43</v>
      </c>
      <c r="O41" t="s">
        <v>44</v>
      </c>
      <c r="P41" t="s">
        <v>1</v>
      </c>
      <c r="R41">
        <v>10</v>
      </c>
      <c r="T41" t="s">
        <v>46</v>
      </c>
    </row>
    <row r="42" spans="1:20" x14ac:dyDescent="0.25">
      <c r="A42">
        <v>42</v>
      </c>
      <c r="B42" t="s">
        <v>55</v>
      </c>
      <c r="C42" t="s">
        <v>56</v>
      </c>
      <c r="D42" t="s">
        <v>59</v>
      </c>
      <c r="F42">
        <v>5</v>
      </c>
      <c r="H42" t="s">
        <v>57</v>
      </c>
      <c r="J42" s="9"/>
      <c r="K42" s="9"/>
      <c r="L42" s="9"/>
      <c r="M42">
        <v>46</v>
      </c>
      <c r="N42" t="s">
        <v>20</v>
      </c>
      <c r="O42" t="s">
        <v>40</v>
      </c>
      <c r="P42" t="s">
        <v>1</v>
      </c>
      <c r="R42">
        <v>8</v>
      </c>
      <c r="S42" t="s">
        <v>9</v>
      </c>
      <c r="T42" t="s">
        <v>34</v>
      </c>
    </row>
    <row r="43" spans="1:20" x14ac:dyDescent="0.25">
      <c r="A43">
        <v>43</v>
      </c>
      <c r="B43" t="s">
        <v>55</v>
      </c>
      <c r="C43" t="s">
        <v>56</v>
      </c>
      <c r="D43" t="s">
        <v>59</v>
      </c>
      <c r="F43">
        <v>5</v>
      </c>
      <c r="H43" t="s">
        <v>57</v>
      </c>
      <c r="J43" s="9"/>
      <c r="K43" s="9"/>
      <c r="L43" s="9"/>
      <c r="M43">
        <v>47</v>
      </c>
      <c r="N43" t="s">
        <v>20</v>
      </c>
      <c r="O43" t="s">
        <v>40</v>
      </c>
      <c r="P43" t="s">
        <v>1</v>
      </c>
      <c r="R43">
        <v>7</v>
      </c>
      <c r="S43" t="s">
        <v>9</v>
      </c>
      <c r="T43" t="s">
        <v>34</v>
      </c>
    </row>
    <row r="44" spans="1:20" x14ac:dyDescent="0.25">
      <c r="A44">
        <v>44</v>
      </c>
      <c r="B44" t="s">
        <v>60</v>
      </c>
      <c r="C44" t="s">
        <v>61</v>
      </c>
      <c r="D44" t="s">
        <v>5</v>
      </c>
      <c r="F44">
        <v>9</v>
      </c>
      <c r="H44" t="s">
        <v>17</v>
      </c>
      <c r="J44" s="9"/>
      <c r="K44" s="9"/>
      <c r="L44" s="9"/>
      <c r="M44">
        <v>48</v>
      </c>
      <c r="N44" t="s">
        <v>20</v>
      </c>
      <c r="O44" t="s">
        <v>40</v>
      </c>
      <c r="P44" t="s">
        <v>1</v>
      </c>
      <c r="R44">
        <v>7</v>
      </c>
      <c r="T44" t="s">
        <v>53</v>
      </c>
    </row>
    <row r="45" spans="1:20" x14ac:dyDescent="0.25">
      <c r="J45" s="9"/>
      <c r="K45" s="9"/>
      <c r="L45" s="9"/>
      <c r="M45">
        <v>49</v>
      </c>
      <c r="N45" t="s">
        <v>20</v>
      </c>
      <c r="O45" t="s">
        <v>40</v>
      </c>
      <c r="P45" t="s">
        <v>1</v>
      </c>
      <c r="R45">
        <v>7</v>
      </c>
      <c r="T45" t="s">
        <v>53</v>
      </c>
    </row>
    <row r="46" spans="1:20" x14ac:dyDescent="0.25">
      <c r="J46" s="9"/>
      <c r="K46" s="9"/>
      <c r="L46" s="9"/>
      <c r="M46">
        <v>50</v>
      </c>
      <c r="N46" t="s">
        <v>20</v>
      </c>
      <c r="O46" t="s">
        <v>40</v>
      </c>
      <c r="P46" t="s">
        <v>1</v>
      </c>
      <c r="R46">
        <v>7</v>
      </c>
      <c r="T46" t="s">
        <v>53</v>
      </c>
    </row>
    <row r="47" spans="1:20" x14ac:dyDescent="0.25">
      <c r="J47" s="9"/>
      <c r="K47" s="9"/>
      <c r="L47" s="9"/>
      <c r="M47">
        <v>51</v>
      </c>
      <c r="N47" t="s">
        <v>20</v>
      </c>
      <c r="O47" t="s">
        <v>40</v>
      </c>
      <c r="P47" t="s">
        <v>1</v>
      </c>
      <c r="R47">
        <v>7</v>
      </c>
      <c r="T47" t="s">
        <v>53</v>
      </c>
    </row>
    <row r="48" spans="1:20" x14ac:dyDescent="0.25">
      <c r="J48" s="9"/>
      <c r="K48" s="9"/>
      <c r="L48" s="9"/>
      <c r="M48">
        <v>52</v>
      </c>
      <c r="N48" t="s">
        <v>20</v>
      </c>
      <c r="O48" t="s">
        <v>40</v>
      </c>
      <c r="P48" t="s">
        <v>1</v>
      </c>
      <c r="R48">
        <v>7</v>
      </c>
      <c r="T48" t="s">
        <v>53</v>
      </c>
    </row>
    <row r="49" spans="10:20" x14ac:dyDescent="0.25">
      <c r="J49" s="9"/>
      <c r="K49" s="9"/>
      <c r="L49" s="9"/>
      <c r="M49">
        <v>53</v>
      </c>
      <c r="N49" t="s">
        <v>20</v>
      </c>
      <c r="O49" t="s">
        <v>40</v>
      </c>
      <c r="P49" t="s">
        <v>1</v>
      </c>
      <c r="R49">
        <v>7</v>
      </c>
      <c r="T49" t="s">
        <v>54</v>
      </c>
    </row>
    <row r="50" spans="10:20" x14ac:dyDescent="0.25">
      <c r="M50">
        <v>54</v>
      </c>
      <c r="N50" t="s">
        <v>55</v>
      </c>
      <c r="O50" t="s">
        <v>56</v>
      </c>
      <c r="R50">
        <v>7</v>
      </c>
      <c r="T50" t="s">
        <v>57</v>
      </c>
    </row>
    <row r="51" spans="10:20" x14ac:dyDescent="0.25">
      <c r="M51">
        <v>55</v>
      </c>
      <c r="N51" t="s">
        <v>55</v>
      </c>
      <c r="O51" t="s">
        <v>56</v>
      </c>
      <c r="R51">
        <v>7</v>
      </c>
      <c r="T51" t="s">
        <v>57</v>
      </c>
    </row>
    <row r="52" spans="10:20" x14ac:dyDescent="0.25">
      <c r="M52">
        <v>56</v>
      </c>
      <c r="N52" t="s">
        <v>55</v>
      </c>
      <c r="O52" t="s">
        <v>56</v>
      </c>
      <c r="R52">
        <v>7</v>
      </c>
      <c r="T52" t="s">
        <v>57</v>
      </c>
    </row>
    <row r="53" spans="10:20" x14ac:dyDescent="0.25">
      <c r="M53">
        <v>57</v>
      </c>
      <c r="N53" t="s">
        <v>55</v>
      </c>
      <c r="O53" t="s">
        <v>56</v>
      </c>
      <c r="R53">
        <v>7</v>
      </c>
      <c r="T53" t="s">
        <v>57</v>
      </c>
    </row>
    <row r="54" spans="10:20" x14ac:dyDescent="0.25">
      <c r="M54">
        <v>58</v>
      </c>
      <c r="N54" t="s">
        <v>55</v>
      </c>
      <c r="O54" t="s">
        <v>56</v>
      </c>
      <c r="R54">
        <v>7</v>
      </c>
      <c r="T54" t="s">
        <v>57</v>
      </c>
    </row>
    <row r="55" spans="10:20" x14ac:dyDescent="0.25">
      <c r="M55">
        <v>59</v>
      </c>
      <c r="N55" t="s">
        <v>55</v>
      </c>
      <c r="O55" t="s">
        <v>56</v>
      </c>
      <c r="R55">
        <v>7</v>
      </c>
      <c r="T55" t="s">
        <v>57</v>
      </c>
    </row>
    <row r="56" spans="10:20" x14ac:dyDescent="0.25">
      <c r="M56">
        <v>60</v>
      </c>
      <c r="N56" t="s">
        <v>55</v>
      </c>
      <c r="O56" t="s">
        <v>56</v>
      </c>
      <c r="P56" t="s">
        <v>5</v>
      </c>
      <c r="R56">
        <v>7</v>
      </c>
      <c r="T56" t="s">
        <v>58</v>
      </c>
    </row>
    <row r="57" spans="10:20" x14ac:dyDescent="0.25">
      <c r="M57">
        <v>61</v>
      </c>
      <c r="N57" t="s">
        <v>55</v>
      </c>
      <c r="O57" t="s">
        <v>56</v>
      </c>
      <c r="P57" t="s">
        <v>59</v>
      </c>
      <c r="R57">
        <v>7</v>
      </c>
      <c r="T57" t="s">
        <v>58</v>
      </c>
    </row>
    <row r="58" spans="10:20" x14ac:dyDescent="0.25">
      <c r="M58">
        <v>62</v>
      </c>
      <c r="N58" t="s">
        <v>55</v>
      </c>
      <c r="O58" t="s">
        <v>56</v>
      </c>
      <c r="P58" t="s">
        <v>59</v>
      </c>
      <c r="R58">
        <v>7</v>
      </c>
      <c r="T58" t="s">
        <v>58</v>
      </c>
    </row>
    <row r="59" spans="10:20" x14ac:dyDescent="0.25">
      <c r="M59">
        <v>63</v>
      </c>
      <c r="N59" t="s">
        <v>55</v>
      </c>
      <c r="O59" t="s">
        <v>56</v>
      </c>
      <c r="P59" t="s">
        <v>5</v>
      </c>
      <c r="R59">
        <v>7</v>
      </c>
      <c r="S59" t="s">
        <v>9</v>
      </c>
      <c r="T59" t="s">
        <v>58</v>
      </c>
    </row>
    <row r="60" spans="10:20" x14ac:dyDescent="0.25">
      <c r="M60">
        <v>64</v>
      </c>
      <c r="N60" t="s">
        <v>55</v>
      </c>
      <c r="O60" t="s">
        <v>56</v>
      </c>
      <c r="P60" t="s">
        <v>59</v>
      </c>
      <c r="R60">
        <v>7</v>
      </c>
      <c r="T60" t="s">
        <v>58</v>
      </c>
    </row>
    <row r="61" spans="10:20" x14ac:dyDescent="0.25">
      <c r="M61">
        <v>65</v>
      </c>
      <c r="N61" t="s">
        <v>55</v>
      </c>
      <c r="O61" t="s">
        <v>56</v>
      </c>
      <c r="P61" t="s">
        <v>59</v>
      </c>
      <c r="R61">
        <v>7</v>
      </c>
      <c r="T61" t="s">
        <v>58</v>
      </c>
    </row>
    <row r="62" spans="10:20" x14ac:dyDescent="0.25">
      <c r="M62">
        <v>66</v>
      </c>
      <c r="N62" t="s">
        <v>55</v>
      </c>
      <c r="O62" t="s">
        <v>56</v>
      </c>
      <c r="P62" t="s">
        <v>5</v>
      </c>
      <c r="R62">
        <v>7</v>
      </c>
      <c r="S62" t="s">
        <v>9</v>
      </c>
      <c r="T62" t="s">
        <v>58</v>
      </c>
    </row>
    <row r="63" spans="10:20" x14ac:dyDescent="0.25">
      <c r="M63">
        <v>67</v>
      </c>
      <c r="N63" t="s">
        <v>55</v>
      </c>
      <c r="O63" t="s">
        <v>56</v>
      </c>
      <c r="P63" t="s">
        <v>5</v>
      </c>
      <c r="R63">
        <v>7</v>
      </c>
      <c r="S63" t="s">
        <v>9</v>
      </c>
      <c r="T63" t="s">
        <v>58</v>
      </c>
    </row>
  </sheetData>
  <mergeCells count="3">
    <mergeCell ref="A1:I1"/>
    <mergeCell ref="M1:V1"/>
    <mergeCell ref="J1:L49"/>
  </mergeCells>
  <hyperlinks>
    <hyperlink ref="B3" r:id="rId1" xr:uid="{A87F7CE7-9BBE-49FD-A185-6ED994252F1E}"/>
    <hyperlink ref="B4" r:id="rId2" xr:uid="{AAEC5C90-4C53-41EF-9E8C-F73589679D94}"/>
    <hyperlink ref="B5" r:id="rId3" xr:uid="{967A575E-466D-4917-96D6-5DAA2035B420}"/>
    <hyperlink ref="B6" r:id="rId4" xr:uid="{18320477-B571-400B-BBEA-0EAA0526211D}"/>
    <hyperlink ref="B7" r:id="rId5" xr:uid="{2E95BB42-7232-466B-92B8-2E119F8C177A}"/>
    <hyperlink ref="B8" r:id="rId6" xr:uid="{D334B3DB-74B4-41F1-8FC4-AD052C62802D}"/>
    <hyperlink ref="N3" r:id="rId7" xr:uid="{D997E16E-46F3-4033-83D8-CB3887EA5D4B}"/>
    <hyperlink ref="N4" r:id="rId8" xr:uid="{C34C5BD8-A4FF-4F2F-9647-B5C4643AAA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88DE6-5CDA-4264-97E5-8EF7488FEE9E}">
  <dimension ref="A1:H42"/>
  <sheetViews>
    <sheetView topLeftCell="A31" workbookViewId="0">
      <selection sqref="A1:H42"/>
    </sheetView>
  </sheetViews>
  <sheetFormatPr defaultRowHeight="15" x14ac:dyDescent="0.25"/>
  <cols>
    <col min="8" max="8" width="33.85546875" customWidth="1"/>
  </cols>
  <sheetData>
    <row r="1" spans="1:8" x14ac:dyDescent="0.25">
      <c r="A1">
        <f>List1!A3</f>
        <v>1</v>
      </c>
      <c r="B1" t="str">
        <f>List1!B3</f>
        <v>https://hdl.handle.net/20.500.14178/2762</v>
      </c>
      <c r="C1" t="str">
        <f>List1!C3</f>
        <v>Mouse polyomavirus infection induces lamin reorganisation</v>
      </c>
      <c r="D1" t="str">
        <f>List1!D3</f>
        <v>Lamin A/C (24 hpi)</v>
      </c>
      <c r="E1">
        <f>List1!E3</f>
        <v>0</v>
      </c>
      <c r="F1" t="str">
        <f>List1!F3</f>
        <v>4</v>
      </c>
      <c r="G1">
        <f>List1!G3</f>
        <v>0</v>
      </c>
      <c r="H1">
        <f>List1!H3</f>
        <v>0</v>
      </c>
    </row>
    <row r="2" spans="1:8" x14ac:dyDescent="0.25">
      <c r="A2">
        <f>List1!A4</f>
        <v>2</v>
      </c>
      <c r="B2" t="str">
        <f>List1!B4</f>
        <v>https://hdl.handle.net/20.500.14178/2762</v>
      </c>
      <c r="C2" t="str">
        <f>List1!C4</f>
        <v>Mouse polyomavirus infection induces lamin reorganisation</v>
      </c>
      <c r="D2" t="str">
        <f>List1!D4</f>
        <v>Lamin B (24 hpi)</v>
      </c>
      <c r="E2">
        <f>List1!E4</f>
        <v>0</v>
      </c>
      <c r="F2" t="str">
        <f>List1!F4</f>
        <v>10</v>
      </c>
      <c r="G2">
        <f>List1!G4</f>
        <v>0</v>
      </c>
      <c r="H2">
        <f>List1!H4</f>
        <v>0</v>
      </c>
    </row>
    <row r="3" spans="1:8" x14ac:dyDescent="0.25">
      <c r="A3">
        <f>List1!A5</f>
        <v>3</v>
      </c>
      <c r="B3" t="str">
        <f>List1!B5</f>
        <v>https://hdl.handle.net/20.500.14178/2762</v>
      </c>
      <c r="C3" t="str">
        <f>List1!C5</f>
        <v>Mouse polyomavirus infection induces lamin reorganisation</v>
      </c>
      <c r="D3" t="str">
        <f>List1!D5</f>
        <v xml:space="preserve">Lamin A/C </v>
      </c>
      <c r="E3">
        <f>List1!E5</f>
        <v>0</v>
      </c>
      <c r="F3" t="str">
        <f>List1!F5</f>
        <v>2</v>
      </c>
      <c r="G3" t="str">
        <f>List1!G5</f>
        <v>foreign</v>
      </c>
      <c r="H3">
        <f>List1!H5</f>
        <v>0</v>
      </c>
    </row>
    <row r="4" spans="1:8" x14ac:dyDescent="0.25">
      <c r="A4">
        <f>List1!A6</f>
        <v>4</v>
      </c>
      <c r="B4" t="str">
        <f>List1!B6</f>
        <v>https://hdl.handle.net/20.500.14178/2762</v>
      </c>
      <c r="C4" t="str">
        <f>List1!C6</f>
        <v>Mouse polyomavirus infection induces lamin reorganisation</v>
      </c>
      <c r="D4" t="str">
        <f>List1!D6</f>
        <v xml:space="preserve">Lamin A/C </v>
      </c>
      <c r="E4">
        <f>List1!E6</f>
        <v>0</v>
      </c>
      <c r="F4">
        <f>List1!F6</f>
        <v>10</v>
      </c>
      <c r="G4" t="str">
        <f>List1!G6</f>
        <v>part</v>
      </c>
      <c r="H4">
        <f>List1!H6</f>
        <v>0</v>
      </c>
    </row>
    <row r="5" spans="1:8" x14ac:dyDescent="0.25">
      <c r="A5">
        <f>List1!A7</f>
        <v>5</v>
      </c>
      <c r="B5" t="str">
        <f>List1!B7</f>
        <v>https://hdl.handle.net/20.500.14178/2762</v>
      </c>
      <c r="C5" t="str">
        <f>List1!C7</f>
        <v>Mouse polyomavirus infection induces lamin reorganisation</v>
      </c>
      <c r="D5" t="str">
        <f>List1!D7</f>
        <v>Lamin B</v>
      </c>
      <c r="E5">
        <f>List1!E7</f>
        <v>0</v>
      </c>
      <c r="F5">
        <f>List1!F7</f>
        <v>8</v>
      </c>
      <c r="G5" t="str">
        <f>List1!G7</f>
        <v>foreign</v>
      </c>
      <c r="H5">
        <f>List1!H7</f>
        <v>0</v>
      </c>
    </row>
    <row r="6" spans="1:8" x14ac:dyDescent="0.25">
      <c r="A6">
        <f>List1!A8</f>
        <v>6</v>
      </c>
      <c r="B6" t="str">
        <f>List1!B8</f>
        <v>https://hdl.handle.net/20.500.14178/2762</v>
      </c>
      <c r="C6" t="str">
        <f>List1!C8</f>
        <v>Mouse polyomavirus infection induces lamin reorganisation</v>
      </c>
      <c r="D6" t="str">
        <f>List1!D8</f>
        <v>Lamin B</v>
      </c>
      <c r="E6">
        <f>List1!E8</f>
        <v>0</v>
      </c>
      <c r="F6">
        <f>List1!F8</f>
        <v>10</v>
      </c>
      <c r="G6" t="str">
        <f>List1!G8</f>
        <v>part</v>
      </c>
      <c r="H6">
        <f>List1!H8</f>
        <v>0</v>
      </c>
    </row>
    <row r="7" spans="1:8" x14ac:dyDescent="0.25">
      <c r="A7">
        <f>List1!A9</f>
        <v>7</v>
      </c>
      <c r="B7" t="str">
        <f>List1!B9</f>
        <v>https://pmc.ncbi.nlm.nih.gov/articles/PMC7102937/#ABS1</v>
      </c>
      <c r="C7" t="str">
        <f>List1!C9</f>
        <v>Mutant lamins cause nuclear envelope rupture and DNA damage in skeletal muscle cells</v>
      </c>
      <c r="D7" t="str">
        <f>List1!D9</f>
        <v>Lamin B</v>
      </c>
      <c r="E7">
        <f>List1!E9</f>
        <v>0</v>
      </c>
      <c r="F7">
        <f>List1!F9</f>
        <v>5</v>
      </c>
      <c r="G7">
        <f>List1!G9</f>
        <v>0</v>
      </c>
      <c r="H7" t="s">
        <v>52</v>
      </c>
    </row>
    <row r="8" spans="1:8" x14ac:dyDescent="0.25">
      <c r="A8">
        <f>List1!A10</f>
        <v>8</v>
      </c>
      <c r="B8" t="str">
        <f>List1!B10</f>
        <v>https://pmc.ncbi.nlm.nih.gov/articles/PMC7102937/#ABS1</v>
      </c>
      <c r="C8" t="str">
        <f>List1!C10</f>
        <v>Mutant lamins cause nuclear envelope rupture and DNA damage in skeletal muscle cells</v>
      </c>
      <c r="D8" t="str">
        <f>List1!D10</f>
        <v>Lamin B</v>
      </c>
      <c r="E8">
        <f>List1!E10</f>
        <v>0</v>
      </c>
      <c r="F8">
        <f>List1!F10</f>
        <v>4</v>
      </c>
      <c r="G8">
        <f>List1!G10</f>
        <v>0</v>
      </c>
      <c r="H8" t="s">
        <v>52</v>
      </c>
    </row>
    <row r="9" spans="1:8" x14ac:dyDescent="0.25">
      <c r="A9">
        <f>List1!A11</f>
        <v>9</v>
      </c>
      <c r="B9" t="str">
        <f>List1!B11</f>
        <v>https://pmc.ncbi.nlm.nih.gov/articles/PMC7102937/#ABS1</v>
      </c>
      <c r="C9" t="str">
        <f>List1!C11</f>
        <v>Mutant lamins cause nuclear envelope rupture and DNA damage in skeletal muscle cells</v>
      </c>
      <c r="D9" t="str">
        <f>List1!D11</f>
        <v>Lamin B</v>
      </c>
      <c r="E9">
        <f>List1!E11</f>
        <v>0</v>
      </c>
      <c r="F9">
        <f>List1!F11</f>
        <v>4</v>
      </c>
      <c r="G9">
        <f>List1!G11</f>
        <v>0</v>
      </c>
      <c r="H9" t="s">
        <v>52</v>
      </c>
    </row>
    <row r="10" spans="1:8" x14ac:dyDescent="0.25">
      <c r="A10">
        <f>List1!A12</f>
        <v>10</v>
      </c>
      <c r="B10" t="str">
        <f>List1!B12</f>
        <v>https://pmc.ncbi.nlm.nih.gov/articles/PMC7102937/#ABS1</v>
      </c>
      <c r="C10" t="str">
        <f>List1!C12</f>
        <v>Mutant lamins cause nuclear envelope rupture and DNA damage in skeletal muscle cells</v>
      </c>
      <c r="D10" t="str">
        <f>List1!D12</f>
        <v>Lamin B</v>
      </c>
      <c r="E10">
        <f>List1!E12</f>
        <v>0</v>
      </c>
      <c r="F10">
        <f>List1!F12</f>
        <v>3</v>
      </c>
      <c r="G10">
        <f>List1!G12</f>
        <v>0</v>
      </c>
      <c r="H10" t="s">
        <v>52</v>
      </c>
    </row>
    <row r="11" spans="1:8" x14ac:dyDescent="0.25">
      <c r="A11">
        <f>List1!A13</f>
        <v>11</v>
      </c>
      <c r="B11" t="str">
        <f>List1!B13</f>
        <v>https://pmc.ncbi.nlm.nih.gov/articles/PMC7102937/#ABS1</v>
      </c>
      <c r="C11" t="str">
        <f>List1!C13</f>
        <v>Mutant lamins cause nuclear envelope rupture and DNA damage in skeletal muscle cells</v>
      </c>
      <c r="D11" t="str">
        <f>List1!D13</f>
        <v>Lamin B</v>
      </c>
      <c r="E11">
        <f>List1!E13</f>
        <v>0</v>
      </c>
      <c r="F11">
        <f>List1!F13</f>
        <v>3</v>
      </c>
      <c r="G11">
        <f>List1!G13</f>
        <v>0</v>
      </c>
      <c r="H11" t="s">
        <v>52</v>
      </c>
    </row>
    <row r="12" spans="1:8" x14ac:dyDescent="0.25">
      <c r="A12">
        <f>List1!A14</f>
        <v>12</v>
      </c>
      <c r="B12" t="str">
        <f>List1!B14</f>
        <v>https://www.researchgate.net/publication/361333870_The_Role_of_Lamins_in_the_Nucleoplasmic_Reticulum_a_Pleiomorphic_Organelle_That_Enhances_Nucleo-Cytoplasmic_Interplay</v>
      </c>
      <c r="C12" t="str">
        <f>List1!C14</f>
        <v>Novel lamin A/C gene (LMNA) mutations in atypical progeroid syndromes</v>
      </c>
      <c r="D12" t="str">
        <f>List1!D14</f>
        <v xml:space="preserve">Lamin A/C </v>
      </c>
      <c r="E12">
        <f>List1!E14</f>
        <v>0</v>
      </c>
      <c r="F12">
        <f>List1!F14</f>
        <v>9</v>
      </c>
      <c r="G12">
        <f>List1!G14</f>
        <v>0</v>
      </c>
      <c r="H12" t="str">
        <f>List1!H14</f>
        <v>Figure 2</v>
      </c>
    </row>
    <row r="13" spans="1:8" x14ac:dyDescent="0.25">
      <c r="A13">
        <f>List1!A15</f>
        <v>13</v>
      </c>
      <c r="B13" t="str">
        <f>List1!B15</f>
        <v>https://www.researchgate.net/publication/361333870_The_Role_of_Lamins_in_the_Nucleoplasmic_Reticulum_a_Pleiomorphic_Organelle_That_Enhances_Nucleo-Cytoplasmic_Interplay</v>
      </c>
      <c r="C13" t="str">
        <f>List1!C15</f>
        <v>Novel lamin A/C gene (LMNA) mutations in atypical progeroid syndromes</v>
      </c>
      <c r="D13" t="str">
        <f>List1!D15</f>
        <v>Lamin B</v>
      </c>
      <c r="E13">
        <f>List1!E15</f>
        <v>0</v>
      </c>
      <c r="F13">
        <f>List1!F15</f>
        <v>9</v>
      </c>
      <c r="G13">
        <f>List1!G15</f>
        <v>0</v>
      </c>
      <c r="H13" t="str">
        <f>List1!H15</f>
        <v>Figure 2</v>
      </c>
    </row>
    <row r="14" spans="1:8" x14ac:dyDescent="0.25">
      <c r="A14">
        <f>List1!A16</f>
        <v>14</v>
      </c>
      <c r="B14" t="str">
        <f>List1!B16</f>
        <v>https://pubs.rsc.org/en/content/articlelanding/2022/ra/d2ra05620h</v>
      </c>
      <c r="C14" t="str">
        <f>List1!C16</f>
        <v>Slower diffusion and anomalous association of R453W lamin A protein alter nuclear architecture in AD-EDMD</v>
      </c>
      <c r="D14" t="str">
        <f>List1!D16</f>
        <v xml:space="preserve">Lamin A/C </v>
      </c>
      <c r="E14">
        <f>List1!E16</f>
        <v>0</v>
      </c>
      <c r="F14">
        <f>List1!F16</f>
        <v>8</v>
      </c>
      <c r="G14">
        <f>List1!G16</f>
        <v>0</v>
      </c>
      <c r="H14" t="str">
        <f>List1!H16</f>
        <v>Fig. 2</v>
      </c>
    </row>
    <row r="15" spans="1:8" x14ac:dyDescent="0.25">
      <c r="A15">
        <f>List1!A17</f>
        <v>15</v>
      </c>
      <c r="B15" t="str">
        <f>List1!B17</f>
        <v>https://www.mdpi.com/2073-4409/9/8/1884</v>
      </c>
      <c r="C15" t="str">
        <f>List1!C17</f>
        <v>Structural and Mechanical Aberrations of the Nuclear Lamina in Disease</v>
      </c>
      <c r="D15" t="str">
        <f>List1!D17</f>
        <v xml:space="preserve">Lamin A/C </v>
      </c>
      <c r="E15">
        <f>List1!E17</f>
        <v>0</v>
      </c>
      <c r="F15">
        <f>List1!F17</f>
        <v>10</v>
      </c>
      <c r="G15">
        <f>List1!G17</f>
        <v>0</v>
      </c>
      <c r="H15" t="str">
        <f>List1!H17</f>
        <v>Figure 2.</v>
      </c>
    </row>
    <row r="16" spans="1:8" x14ac:dyDescent="0.25">
      <c r="A16">
        <f>List1!A18</f>
        <v>16</v>
      </c>
      <c r="B16" t="str">
        <f>List1!B18</f>
        <v>https://www.mdpi.com/2073-4409/9/8/1884</v>
      </c>
      <c r="C16" t="str">
        <f>List1!C18</f>
        <v>Structural and Mechanical Aberrations of the Nuclear Lamina in Disease</v>
      </c>
      <c r="D16" t="str">
        <f>List1!D18</f>
        <v xml:space="preserve">Lamin A/C </v>
      </c>
      <c r="E16">
        <f>List1!E18</f>
        <v>0</v>
      </c>
      <c r="F16">
        <f>List1!F18</f>
        <v>10</v>
      </c>
      <c r="G16">
        <f>List1!G18</f>
        <v>0</v>
      </c>
      <c r="H16" t="str">
        <f>List1!H18</f>
        <v>Figure 2.</v>
      </c>
    </row>
    <row r="17" spans="1:8" x14ac:dyDescent="0.25">
      <c r="A17">
        <f>List1!A19</f>
        <v>17</v>
      </c>
      <c r="B17" t="str">
        <f>List1!B19</f>
        <v>https://www.mdpi.com/2073-4409/9/8/1884</v>
      </c>
      <c r="C17" t="str">
        <f>List1!C19</f>
        <v>Structural and Mechanical Aberrations of the Nuclear Lamina in Disease</v>
      </c>
      <c r="D17" t="str">
        <f>List1!D19</f>
        <v xml:space="preserve">Lamin A/C </v>
      </c>
      <c r="E17">
        <f>List1!E19</f>
        <v>0</v>
      </c>
      <c r="F17">
        <f>List1!F19</f>
        <v>10</v>
      </c>
      <c r="G17">
        <f>List1!G19</f>
        <v>0</v>
      </c>
      <c r="H17" t="str">
        <f>List1!H19</f>
        <v>Figure 2.</v>
      </c>
    </row>
    <row r="18" spans="1:8" x14ac:dyDescent="0.25">
      <c r="A18">
        <f>List1!A20</f>
        <v>18</v>
      </c>
      <c r="B18" t="str">
        <f>List1!B20</f>
        <v>https://pubmed.ncbi.nlm.nih.gov/15184648/</v>
      </c>
      <c r="C18" t="str">
        <f>List1!C20</f>
        <v>Accumulation of mutant lamin A causes progressive changes in nuclear architecture in Hutchinson-Gilford progeria syndrome</v>
      </c>
      <c r="D18" t="str">
        <f>List1!D20</f>
        <v xml:space="preserve">Lamin A/C </v>
      </c>
      <c r="E18">
        <f>List1!E20</f>
        <v>0</v>
      </c>
      <c r="F18">
        <f>List1!F20</f>
        <v>9</v>
      </c>
      <c r="G18" t="str">
        <f>List1!G20</f>
        <v>foreign</v>
      </c>
      <c r="H18" t="str">
        <f>List1!H20</f>
        <v>Fig. 1.</v>
      </c>
    </row>
    <row r="19" spans="1:8" x14ac:dyDescent="0.25">
      <c r="A19">
        <f>List1!A21</f>
        <v>19</v>
      </c>
      <c r="B19" t="str">
        <f>List1!B21</f>
        <v>https://pubmed.ncbi.nlm.nih.gov/15184648/</v>
      </c>
      <c r="C19" t="str">
        <f>List1!C21</f>
        <v>Accumulation of mutant lamin A causes progressive changes in nuclear architecture in Hutchinson-Gilford progeria syndrome</v>
      </c>
      <c r="D19" t="str">
        <f>List1!D21</f>
        <v xml:space="preserve">Lamin A/C </v>
      </c>
      <c r="E19">
        <f>List1!E21</f>
        <v>0</v>
      </c>
      <c r="F19">
        <f>List1!F21</f>
        <v>9</v>
      </c>
      <c r="G19">
        <f>List1!G21</f>
        <v>0</v>
      </c>
      <c r="H19" t="str">
        <f>List1!H21</f>
        <v>Fig. 1.</v>
      </c>
    </row>
    <row r="20" spans="1:8" x14ac:dyDescent="0.25">
      <c r="A20">
        <f>List1!A22</f>
        <v>20</v>
      </c>
      <c r="B20" t="str">
        <f>List1!B22</f>
        <v>https://pubmed.ncbi.nlm.nih.gov/15184648/</v>
      </c>
      <c r="C20" t="str">
        <f>List1!C22</f>
        <v>Accumulation of mutant lamin A causes progressive changes in nuclear architecture in Hutchinson-Gilford progeria syndrome</v>
      </c>
      <c r="D20" t="str">
        <f>List1!D22</f>
        <v xml:space="preserve">Lamin A/C </v>
      </c>
      <c r="E20">
        <f>List1!E22</f>
        <v>0</v>
      </c>
      <c r="F20">
        <f>List1!F22</f>
        <v>9</v>
      </c>
      <c r="G20">
        <f>List1!G22</f>
        <v>0</v>
      </c>
      <c r="H20" t="str">
        <f>List1!H22</f>
        <v>Fig. 1.</v>
      </c>
    </row>
    <row r="21" spans="1:8" x14ac:dyDescent="0.25">
      <c r="A21">
        <f>List1!A23</f>
        <v>21</v>
      </c>
      <c r="B21" t="str">
        <f>List1!B23</f>
        <v>https://pubmed.ncbi.nlm.nih.gov/15184648/</v>
      </c>
      <c r="C21" t="str">
        <f>List1!C23</f>
        <v>Accumulation of mutant lamin A causes progressive changes in nuclear architecture in Hutchinson-Gilford progeria syndrome</v>
      </c>
      <c r="D21" t="str">
        <f>List1!D23</f>
        <v xml:space="preserve">Lamin A/C </v>
      </c>
      <c r="E21">
        <f>List1!E23</f>
        <v>0</v>
      </c>
      <c r="F21">
        <f>List1!F23</f>
        <v>9</v>
      </c>
      <c r="G21">
        <f>List1!G23</f>
        <v>0</v>
      </c>
      <c r="H21" t="str">
        <f>List1!H23</f>
        <v>Fig. 2.</v>
      </c>
    </row>
    <row r="22" spans="1:8" x14ac:dyDescent="0.25">
      <c r="A22">
        <f>List1!A24</f>
        <v>22</v>
      </c>
      <c r="B22" t="str">
        <f>List1!B24</f>
        <v>https://pubmed.ncbi.nlm.nih.gov/15184648/</v>
      </c>
      <c r="C22" t="str">
        <f>List1!C24</f>
        <v>Accumulation of mutant lamin A causes progressive changes in nuclear architecture in Hutchinson-Gilford progeria syndrome</v>
      </c>
      <c r="D22" t="str">
        <f>List1!D24</f>
        <v xml:space="preserve">Lamin A/C </v>
      </c>
      <c r="E22">
        <f>List1!E24</f>
        <v>0</v>
      </c>
      <c r="F22">
        <f>List1!F24</f>
        <v>9</v>
      </c>
      <c r="G22">
        <f>List1!G24</f>
        <v>0</v>
      </c>
      <c r="H22" t="str">
        <f>List1!H24</f>
        <v>Fig. 2.</v>
      </c>
    </row>
    <row r="23" spans="1:8" x14ac:dyDescent="0.25">
      <c r="A23">
        <f>List1!A25</f>
        <v>23</v>
      </c>
      <c r="B23" t="str">
        <f>List1!B25</f>
        <v>https://bmcmolcellbiol.biomedcentral.com/articles/10.1186/1471-2121-5-30/figures/5</v>
      </c>
      <c r="C23" t="str">
        <f>List1!C25</f>
        <v>Cytoskeletal influences on nuclear shape in granulocytic HL-60 cells</v>
      </c>
      <c r="D23" t="str">
        <f>List1!D25</f>
        <v>Lamin B</v>
      </c>
      <c r="E23" t="str">
        <f>List1!E25</f>
        <v xml:space="preserve"> </v>
      </c>
      <c r="F23">
        <f>List1!F25</f>
        <v>10</v>
      </c>
      <c r="G23">
        <f>List1!G25</f>
        <v>0</v>
      </c>
      <c r="H23" t="str">
        <f>List1!H25</f>
        <v>Figure 5</v>
      </c>
    </row>
    <row r="24" spans="1:8" x14ac:dyDescent="0.25">
      <c r="A24">
        <f>List1!A26</f>
        <v>24</v>
      </c>
      <c r="B24" t="str">
        <f>List1!B26</f>
        <v>https://bmcmolcellbiol.biomedcentral.com/articles/10.1186/1471-2121-5-30/figures/5</v>
      </c>
      <c r="C24" t="str">
        <f>List1!C26</f>
        <v>Cytoskeletal influences on nuclear shape in granulocytic HL-60 cells</v>
      </c>
      <c r="D24" t="str">
        <f>List1!D26</f>
        <v>Lamin B</v>
      </c>
      <c r="E24">
        <f>List1!E26</f>
        <v>0</v>
      </c>
      <c r="F24">
        <f>List1!F26</f>
        <v>7</v>
      </c>
      <c r="G24">
        <f>List1!G26</f>
        <v>0</v>
      </c>
      <c r="H24" t="str">
        <f>List1!H26</f>
        <v>Figure 15</v>
      </c>
    </row>
    <row r="25" spans="1:8" x14ac:dyDescent="0.25">
      <c r="A25">
        <f>List1!A27</f>
        <v>25</v>
      </c>
      <c r="B25" t="str">
        <f>List1!B27</f>
        <v>https://www.researchgate.net/publication/349444138_LAP2alpha_maintains_a_mobile_and_low_assembly_state_of_A-type_lamins_in_the_nuclear_interior</v>
      </c>
      <c r="C25" t="str">
        <f>List1!C27</f>
        <v>LAP2alpha maintains a mobile and low assembly state of A-type lamins in the nuclear interior</v>
      </c>
      <c r="D25" t="str">
        <f>List1!D27</f>
        <v xml:space="preserve">Lamin A/C </v>
      </c>
      <c r="E25">
        <f>List1!E27</f>
        <v>0</v>
      </c>
      <c r="F25">
        <f>List1!F27</f>
        <v>8</v>
      </c>
      <c r="G25">
        <f>List1!G27</f>
        <v>0</v>
      </c>
      <c r="H25" t="str">
        <f>List1!H27</f>
        <v>Figure 3</v>
      </c>
    </row>
    <row r="26" spans="1:8" x14ac:dyDescent="0.25">
      <c r="A26">
        <f>List1!A28</f>
        <v>26</v>
      </c>
      <c r="B26" t="str">
        <f>List1!B28</f>
        <v>https://www.researchgate.net/publication/349444138_LAP2alpha_maintains_a_mobile_and_low_assembly_state_of_A-type_lamins_in_the_nuclear_interior</v>
      </c>
      <c r="C26" t="str">
        <f>List1!C28</f>
        <v>LAP2alpha maintains a mobile and low assembly state of A-type lamins in the nuclear interior</v>
      </c>
      <c r="D26" t="str">
        <f>List1!D28</f>
        <v xml:space="preserve">Lamin A/C </v>
      </c>
      <c r="E26">
        <f>List1!E28</f>
        <v>0</v>
      </c>
      <c r="F26">
        <f>List1!F28</f>
        <v>8</v>
      </c>
      <c r="G26">
        <f>List1!G28</f>
        <v>0</v>
      </c>
      <c r="H26" t="str">
        <f>List1!H28</f>
        <v>Figure 3</v>
      </c>
    </row>
    <row r="27" spans="1:8" x14ac:dyDescent="0.25">
      <c r="A27">
        <f>List1!A29</f>
        <v>27</v>
      </c>
      <c r="B27" t="str">
        <f>List1!B29</f>
        <v>https://www.researchgate.net/publication/349444138_LAP2alpha_maintains_a_mobile_and_low_assembly_state_of_A-type_lamins_in_the_nuclear_interior</v>
      </c>
      <c r="C27" t="str">
        <f>List1!C29</f>
        <v>LAP2alpha maintains a mobile and low assembly state of A-type lamins in the nuclear interior</v>
      </c>
      <c r="D27" t="str">
        <f>List1!D29</f>
        <v xml:space="preserve">Lamin A/C </v>
      </c>
      <c r="E27">
        <f>List1!E29</f>
        <v>0</v>
      </c>
      <c r="F27">
        <f>List1!F29</f>
        <v>9</v>
      </c>
      <c r="G27" t="str">
        <f>List1!G29</f>
        <v>foreign</v>
      </c>
      <c r="H27" t="str">
        <f>List1!H29</f>
        <v>Figure 4</v>
      </c>
    </row>
    <row r="28" spans="1:8" x14ac:dyDescent="0.25">
      <c r="A28">
        <f>List1!A30</f>
        <v>28</v>
      </c>
      <c r="B28" t="str">
        <f>List1!B30</f>
        <v>https://www.researchgate.net/publication/349444138_LAP2alpha_maintains_a_mobile_and_low_assembly_state_of_A-type_lamins_in_the_nuclear_interior</v>
      </c>
      <c r="C28" t="str">
        <f>List1!C30</f>
        <v>LAP2alpha maintains a mobile and low assembly state of A-type lamins in the nuclear interior</v>
      </c>
      <c r="D28" t="str">
        <f>List1!D30</f>
        <v xml:space="preserve">Lamin A/C </v>
      </c>
      <c r="E28">
        <f>List1!E30</f>
        <v>0</v>
      </c>
      <c r="F28">
        <f>List1!F30</f>
        <v>9</v>
      </c>
      <c r="G28" t="str">
        <f>List1!G30</f>
        <v>foreign</v>
      </c>
      <c r="H28" t="str">
        <f>List1!H30</f>
        <v>Figure 4</v>
      </c>
    </row>
    <row r="29" spans="1:8" x14ac:dyDescent="0.25">
      <c r="A29">
        <f>List1!A31</f>
        <v>29</v>
      </c>
      <c r="B29" t="str">
        <f>List1!B31</f>
        <v>https://www.researchgate.net/publication/349444138_LAP2alpha_maintains_a_mobile_and_low_assembly_state_of_A-type_lamins_in_the_nuclear_interior</v>
      </c>
      <c r="C29" t="str">
        <f>List1!C31</f>
        <v>LAP2alpha maintains a mobile and low assembly state of A-type lamins in the nuclear interior</v>
      </c>
      <c r="D29" t="str">
        <f>List1!D31</f>
        <v xml:space="preserve">Lamin A/C </v>
      </c>
      <c r="E29">
        <f>List1!E31</f>
        <v>0</v>
      </c>
      <c r="F29">
        <f>List1!F31</f>
        <v>9</v>
      </c>
      <c r="G29">
        <f>List1!G31</f>
        <v>0</v>
      </c>
      <c r="H29" t="str">
        <f>List1!H31</f>
        <v>Figure 6</v>
      </c>
    </row>
    <row r="30" spans="1:8" x14ac:dyDescent="0.25">
      <c r="A30">
        <f>List1!A32</f>
        <v>31</v>
      </c>
      <c r="B30" t="str">
        <f>List1!B32</f>
        <v>https://pmc.ncbi.nlm.nih.gov/articles/PMC9458464/</v>
      </c>
      <c r="C30" t="str">
        <f>List1!C32</f>
        <v>The BAF A12T mutation disrupts lamin A/C interaction, impairing robust repair of nuclear envelope ruptures in Nestor–Guillermo progeria syndrome cells</v>
      </c>
      <c r="D30" t="str">
        <f>List1!D32</f>
        <v xml:space="preserve">Lamin A/C </v>
      </c>
      <c r="E30">
        <f>List1!E32</f>
        <v>0</v>
      </c>
      <c r="F30">
        <f>List1!F32</f>
        <v>5</v>
      </c>
      <c r="G30">
        <f>List1!G32</f>
        <v>0</v>
      </c>
      <c r="H30" t="str">
        <f>List1!H32</f>
        <v>Figure 1.</v>
      </c>
    </row>
    <row r="31" spans="1:8" x14ac:dyDescent="0.25">
      <c r="A31">
        <f>List1!A33</f>
        <v>32</v>
      </c>
      <c r="B31" t="str">
        <f>List1!B33</f>
        <v>https://pmc.ncbi.nlm.nih.gov/articles/PMC9458464/</v>
      </c>
      <c r="C31" t="str">
        <f>List1!C33</f>
        <v>The BAF A12T mutation disrupts lamin A/C interaction, impairing robust repair of nuclear envelope ruptures in Nestor–Guillermo progeria syndrome cells</v>
      </c>
      <c r="D31" t="str">
        <f>List1!D33</f>
        <v xml:space="preserve">Lamin A/C </v>
      </c>
      <c r="E31">
        <f>List1!E33</f>
        <v>0</v>
      </c>
      <c r="F31">
        <f>List1!F33</f>
        <v>4</v>
      </c>
      <c r="G31">
        <f>List1!G33</f>
        <v>0</v>
      </c>
      <c r="H31" t="str">
        <f>List1!H33</f>
        <v>Figure 1.</v>
      </c>
    </row>
    <row r="32" spans="1:8" x14ac:dyDescent="0.25">
      <c r="A32">
        <f>List1!A34</f>
        <v>33</v>
      </c>
      <c r="B32" t="str">
        <f>List1!B34</f>
        <v>https://pmc.ncbi.nlm.nih.gov/articles/PMC9458464/</v>
      </c>
      <c r="C32" t="str">
        <f>List1!C34</f>
        <v>The BAF A12T mutation disrupts lamin A/C interaction, impairing robust repair of nuclear envelope ruptures in Nestor–Guillermo progeria syndrome cells</v>
      </c>
      <c r="D32" t="str">
        <f>List1!D34</f>
        <v xml:space="preserve">Lamin A/C </v>
      </c>
      <c r="E32">
        <f>List1!E34</f>
        <v>0</v>
      </c>
      <c r="F32">
        <f>List1!F34</f>
        <v>5</v>
      </c>
      <c r="G32">
        <f>List1!G34</f>
        <v>0</v>
      </c>
      <c r="H32" t="str">
        <f>List1!H34</f>
        <v>Figure 1.</v>
      </c>
    </row>
    <row r="33" spans="1:8" x14ac:dyDescent="0.25">
      <c r="A33">
        <f>List1!A35</f>
        <v>34</v>
      </c>
      <c r="B33" t="str">
        <f>List1!B35</f>
        <v>https://pmc.ncbi.nlm.nih.gov/articles/PMC9458464/</v>
      </c>
      <c r="C33" t="str">
        <f>List1!C35</f>
        <v>The BAF A12T mutation disrupts lamin A/C interaction, impairing robust repair of nuclear envelope ruptures in Nestor–Guillermo progeria syndrome cells</v>
      </c>
      <c r="D33" t="str">
        <f>List1!D35</f>
        <v xml:space="preserve">Lamin A/C </v>
      </c>
      <c r="E33">
        <f>List1!E35</f>
        <v>0</v>
      </c>
      <c r="F33">
        <f>List1!F35</f>
        <v>5</v>
      </c>
      <c r="G33">
        <f>List1!G35</f>
        <v>0</v>
      </c>
      <c r="H33" t="str">
        <f>List1!H35</f>
        <v>Figure 1.</v>
      </c>
    </row>
    <row r="34" spans="1:8" x14ac:dyDescent="0.25">
      <c r="A34">
        <f>List1!A36</f>
        <v>35</v>
      </c>
      <c r="B34" t="str">
        <f>List1!B36</f>
        <v>https://pmc.ncbi.nlm.nih.gov/articles/PMC9458464/</v>
      </c>
      <c r="C34" t="str">
        <f>List1!C36</f>
        <v>The BAF A12T mutation disrupts lamin A/C interaction, impairing robust repair of nuclear envelope ruptures in Nestor–Guillermo progeria syndrome cells</v>
      </c>
      <c r="D34" t="str">
        <f>List1!D36</f>
        <v xml:space="preserve">Lamin A/C </v>
      </c>
      <c r="E34">
        <f>List1!E36</f>
        <v>0</v>
      </c>
      <c r="F34">
        <f>List1!F36</f>
        <v>5</v>
      </c>
      <c r="G34">
        <f>List1!G36</f>
        <v>0</v>
      </c>
      <c r="H34" t="str">
        <f>List1!H36</f>
        <v>Figure 1.</v>
      </c>
    </row>
    <row r="35" spans="1:8" x14ac:dyDescent="0.25">
      <c r="A35">
        <f>List1!A37</f>
        <v>36</v>
      </c>
      <c r="B35" t="str">
        <f>List1!B37</f>
        <v>https://pmc.ncbi.nlm.nih.gov/articles/PMC9458464/</v>
      </c>
      <c r="C35" t="str">
        <f>List1!C37</f>
        <v>The BAF A12T mutation disrupts lamin A/C interaction, impairing robust repair of nuclear envelope ruptures in Nestor–Guillermo progeria syndrome cells</v>
      </c>
      <c r="D35" t="str">
        <f>List1!D37</f>
        <v xml:space="preserve">Lamin A/C </v>
      </c>
      <c r="E35">
        <f>List1!E37</f>
        <v>0</v>
      </c>
      <c r="F35">
        <f>List1!F37</f>
        <v>5</v>
      </c>
      <c r="G35">
        <f>List1!G37</f>
        <v>0</v>
      </c>
      <c r="H35" t="str">
        <f>List1!H37</f>
        <v>Figure 1.</v>
      </c>
    </row>
    <row r="36" spans="1:8" x14ac:dyDescent="0.25">
      <c r="A36">
        <f>List1!A38</f>
        <v>37</v>
      </c>
      <c r="B36" t="str">
        <f>List1!B38</f>
        <v>https://pmc.ncbi.nlm.nih.gov/articles/PMC9458464/</v>
      </c>
      <c r="C36" t="str">
        <f>List1!C38</f>
        <v>The BAF A12T mutation disrupts lamin A/C interaction, impairing robust repair of nuclear envelope ruptures in Nestor–Guillermo progeria syndrome cells</v>
      </c>
      <c r="D36" t="str">
        <f>List1!D38</f>
        <v>Lamin B1</v>
      </c>
      <c r="E36">
        <f>List1!E38</f>
        <v>0</v>
      </c>
      <c r="F36">
        <f>List1!F38</f>
        <v>5</v>
      </c>
      <c r="G36">
        <f>List1!G38</f>
        <v>0</v>
      </c>
      <c r="H36" t="str">
        <f>List1!H38</f>
        <v>Figure 1.</v>
      </c>
    </row>
    <row r="37" spans="1:8" x14ac:dyDescent="0.25">
      <c r="A37">
        <f>List1!A39</f>
        <v>38</v>
      </c>
      <c r="B37" t="str">
        <f>List1!B39</f>
        <v>https://pmc.ncbi.nlm.nih.gov/articles/PMC9458464/</v>
      </c>
      <c r="C37" t="str">
        <f>List1!C39</f>
        <v>The BAF A12T mutation disrupts lamin A/C interaction, impairing robust repair of nuclear envelope ruptures in Nestor–Guillermo progeria syndrome cells</v>
      </c>
      <c r="D37" t="str">
        <f>List1!D39</f>
        <v>Lamin B1</v>
      </c>
      <c r="E37">
        <f>List1!E39</f>
        <v>0</v>
      </c>
      <c r="F37">
        <f>List1!F39</f>
        <v>5</v>
      </c>
      <c r="G37">
        <f>List1!G39</f>
        <v>0</v>
      </c>
      <c r="H37" t="str">
        <f>List1!H39</f>
        <v>Figure 1.</v>
      </c>
    </row>
    <row r="38" spans="1:8" x14ac:dyDescent="0.25">
      <c r="A38">
        <f>List1!A40</f>
        <v>39</v>
      </c>
      <c r="B38" t="str">
        <f>List1!B40</f>
        <v>https://pmc.ncbi.nlm.nih.gov/articles/PMC9458464/</v>
      </c>
      <c r="C38" t="str">
        <f>List1!C40</f>
        <v>The BAF A12T mutation disrupts lamin A/C interaction, impairing robust repair of nuclear envelope ruptures in Nestor–Guillermo progeria syndrome cells</v>
      </c>
      <c r="D38" t="str">
        <f>List1!D40</f>
        <v>Lamin B1</v>
      </c>
      <c r="E38">
        <f>List1!E40</f>
        <v>0</v>
      </c>
      <c r="F38">
        <f>List1!F40</f>
        <v>5</v>
      </c>
      <c r="G38">
        <f>List1!G40</f>
        <v>0</v>
      </c>
      <c r="H38" t="str">
        <f>List1!H40</f>
        <v>Figure 1.</v>
      </c>
    </row>
    <row r="39" spans="1:8" x14ac:dyDescent="0.25">
      <c r="A39">
        <f>List1!A41</f>
        <v>40</v>
      </c>
      <c r="B39" t="str">
        <f>List1!B41</f>
        <v>https://pmc.ncbi.nlm.nih.gov/articles/PMC9458464/</v>
      </c>
      <c r="C39" t="str">
        <f>List1!C41</f>
        <v>The BAF A12T mutation disrupts lamin A/C interaction, impairing robust repair of nuclear envelope ruptures in Nestor–Guillermo progeria syndrome cells</v>
      </c>
      <c r="D39" t="str">
        <f>List1!D41</f>
        <v>Lamin B1</v>
      </c>
      <c r="E39">
        <f>List1!E41</f>
        <v>0</v>
      </c>
      <c r="F39">
        <f>List1!F41</f>
        <v>5</v>
      </c>
      <c r="G39">
        <f>List1!G41</f>
        <v>0</v>
      </c>
      <c r="H39" t="str">
        <f>List1!H41</f>
        <v>Figure 1.</v>
      </c>
    </row>
    <row r="40" spans="1:8" x14ac:dyDescent="0.25">
      <c r="A40">
        <f>List1!A42</f>
        <v>42</v>
      </c>
      <c r="B40" t="str">
        <f>List1!B42</f>
        <v>https://pmc.ncbi.nlm.nih.gov/articles/PMC9458464/</v>
      </c>
      <c r="C40" t="str">
        <f>List1!C42</f>
        <v>The BAF A12T mutation disrupts lamin A/C interaction, impairing robust repair of nuclear envelope ruptures in Nestor–Guillermo progeria syndrome cells</v>
      </c>
      <c r="D40" t="str">
        <f>List1!D42</f>
        <v>Lamin B1</v>
      </c>
      <c r="E40">
        <f>List1!E42</f>
        <v>0</v>
      </c>
      <c r="F40">
        <f>List1!F42</f>
        <v>5</v>
      </c>
      <c r="G40">
        <f>List1!G42</f>
        <v>0</v>
      </c>
      <c r="H40" t="str">
        <f>List1!H42</f>
        <v>Figure 1.</v>
      </c>
    </row>
    <row r="41" spans="1:8" x14ac:dyDescent="0.25">
      <c r="A41">
        <f>List1!A43</f>
        <v>43</v>
      </c>
      <c r="B41" t="str">
        <f>List1!B43</f>
        <v>https://pmc.ncbi.nlm.nih.gov/articles/PMC9458464/</v>
      </c>
      <c r="C41" t="str">
        <f>List1!C43</f>
        <v>The BAF A12T mutation disrupts lamin A/C interaction, impairing robust repair of nuclear envelope ruptures in Nestor–Guillermo progeria syndrome cells</v>
      </c>
      <c r="D41" t="str">
        <f>List1!D43</f>
        <v>Lamin B1</v>
      </c>
      <c r="E41">
        <f>List1!E43</f>
        <v>0</v>
      </c>
      <c r="F41">
        <f>List1!F43</f>
        <v>5</v>
      </c>
      <c r="G41">
        <f>List1!G43</f>
        <v>0</v>
      </c>
      <c r="H41" t="str">
        <f>List1!H43</f>
        <v>Figure 1.</v>
      </c>
    </row>
    <row r="42" spans="1:8" x14ac:dyDescent="0.25">
      <c r="A42">
        <f>List1!A44</f>
        <v>44</v>
      </c>
      <c r="B42" t="str">
        <f>List1!B44</f>
        <v>https://www.researchgate.net/publication/265256855_Diverse_lamin-dependent_mechanisms_interact_to_control_chromatin_dynamics_Focus_on_laminopathies</v>
      </c>
      <c r="C42" t="str">
        <f>List1!C44</f>
        <v>Diverse lamin-dependent mechanisms interact  to control chromatin dynamics</v>
      </c>
      <c r="D42" t="str">
        <f>List1!D44</f>
        <v xml:space="preserve">Lamin A/C </v>
      </c>
      <c r="E42">
        <f>List1!E44</f>
        <v>0</v>
      </c>
      <c r="F42">
        <f>List1!F44</f>
        <v>9</v>
      </c>
      <c r="G42">
        <f>List1!G44</f>
        <v>0</v>
      </c>
      <c r="H42" t="str">
        <f>List1!H44</f>
        <v>Figure 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8C4C-D90B-43D2-A3BB-8D971AA2CE34}">
  <dimension ref="A1:H67"/>
  <sheetViews>
    <sheetView workbookViewId="0"/>
  </sheetViews>
  <sheetFormatPr defaultRowHeight="15" x14ac:dyDescent="0.25"/>
  <sheetData>
    <row r="1" spans="1:8" x14ac:dyDescent="0.25">
      <c r="A1" t="e">
        <f>List1!#REF!</f>
        <v>#REF!</v>
      </c>
    </row>
    <row r="5" spans="1:8" x14ac:dyDescent="0.25">
      <c r="A5" t="str">
        <f>List1!M1</f>
        <v>Mutated lamins</v>
      </c>
    </row>
    <row r="7" spans="1:8" x14ac:dyDescent="0.25">
      <c r="A7">
        <f>List1!M3</f>
        <v>7</v>
      </c>
      <c r="B7" t="str">
        <f>List1!N3</f>
        <v>https://hdl.handle.net/20.500.14178/2762</v>
      </c>
      <c r="C7" t="str">
        <f>List1!O3</f>
        <v>Mouse polyomavirus infection induces lamin reorganisation</v>
      </c>
      <c r="D7" t="str">
        <f>List1!P3</f>
        <v>Lamin B after virus infection (40 hpi)</v>
      </c>
      <c r="E7">
        <f>List1!Q3</f>
        <v>0</v>
      </c>
      <c r="F7">
        <f>List1!R3</f>
        <v>7</v>
      </c>
      <c r="G7" t="str">
        <f>List1!S3</f>
        <v>foreign</v>
      </c>
      <c r="H7">
        <f>List1!T3</f>
        <v>0</v>
      </c>
    </row>
    <row r="8" spans="1:8" x14ac:dyDescent="0.25">
      <c r="A8">
        <f>List1!M4</f>
        <v>8</v>
      </c>
      <c r="B8" t="str">
        <f>List1!N4</f>
        <v>https://hdl.handle.net/20.500.14178/2762</v>
      </c>
      <c r="C8" t="str">
        <f>List1!O4</f>
        <v>Mouse polyomavirus infection induces lamin reorganisation</v>
      </c>
      <c r="D8" t="str">
        <f>List1!P4</f>
        <v>Lamin B after virus infection (40 hpi)</v>
      </c>
      <c r="E8">
        <f>List1!Q4</f>
        <v>0</v>
      </c>
      <c r="F8">
        <f>List1!R4</f>
        <v>10</v>
      </c>
      <c r="G8" t="str">
        <f>List1!S4</f>
        <v>foreign,part</v>
      </c>
      <c r="H8">
        <f>List1!T4</f>
        <v>0</v>
      </c>
    </row>
    <row r="9" spans="1:8" x14ac:dyDescent="0.25">
      <c r="A9">
        <f>List1!M5</f>
        <v>9</v>
      </c>
      <c r="B9" t="str">
        <f>List1!N5</f>
        <v>https://pmc.ncbi.nlm.nih.gov/articles/PMC7102937/#ABS1</v>
      </c>
      <c r="C9" t="str">
        <f>List1!O5</f>
        <v>Mutant lamins cause nuclear envelope rupture and DNA damage in skeletal muscle cells</v>
      </c>
      <c r="D9" t="str">
        <f>List1!P5</f>
        <v>Lamin B</v>
      </c>
      <c r="E9">
        <f>List1!Q5</f>
        <v>0</v>
      </c>
      <c r="F9">
        <f>List1!R5</f>
        <v>6</v>
      </c>
      <c r="G9" t="str">
        <f>List1!S5</f>
        <v>foreign</v>
      </c>
      <c r="H9" t="s">
        <v>52</v>
      </c>
    </row>
    <row r="10" spans="1:8" x14ac:dyDescent="0.25">
      <c r="A10">
        <f>List1!M6</f>
        <v>10</v>
      </c>
      <c r="B10" t="str">
        <f>List1!N6</f>
        <v>https://pmc.ncbi.nlm.nih.gov/articles/PMC7102937/#ABS1</v>
      </c>
      <c r="C10" t="str">
        <f>List1!O6</f>
        <v>Mutant lamins cause nuclear envelope rupture and DNA damage in skeletal muscle cells</v>
      </c>
      <c r="D10" t="str">
        <f>List1!P6</f>
        <v>Lamin B</v>
      </c>
      <c r="E10">
        <f>List1!Q6</f>
        <v>0</v>
      </c>
      <c r="F10">
        <f>List1!R6</f>
        <v>6</v>
      </c>
      <c r="G10" t="str">
        <f>List1!S6</f>
        <v>foreign</v>
      </c>
      <c r="H10" t="s">
        <v>52</v>
      </c>
    </row>
    <row r="11" spans="1:8" x14ac:dyDescent="0.25">
      <c r="A11">
        <f>List1!M7</f>
        <v>11</v>
      </c>
      <c r="B11" t="str">
        <f>List1!N7</f>
        <v>https://pmc.ncbi.nlm.nih.gov/articles/PMC7102937/#ABS1</v>
      </c>
      <c r="C11" t="str">
        <f>List1!O7</f>
        <v>Mutant lamins cause nuclear envelope rupture and DNA damage in skeletal muscle cells</v>
      </c>
      <c r="D11" t="str">
        <f>List1!P7</f>
        <v>Lamin B</v>
      </c>
      <c r="E11">
        <f>List1!Q7</f>
        <v>0</v>
      </c>
      <c r="F11">
        <f>List1!R7</f>
        <v>6</v>
      </c>
      <c r="G11" t="str">
        <f>List1!S7</f>
        <v>foreign</v>
      </c>
      <c r="H11" t="s">
        <v>52</v>
      </c>
    </row>
    <row r="12" spans="1:8" x14ac:dyDescent="0.25">
      <c r="A12">
        <f>List1!M8</f>
        <v>12</v>
      </c>
      <c r="B12" t="str">
        <f>List1!N8</f>
        <v>https://pmc.ncbi.nlm.nih.gov/articles/PMC7102937/#ABS1</v>
      </c>
      <c r="C12" t="str">
        <f>List1!O8</f>
        <v>Mutant lamins cause nuclear envelope rupture and DNA damage in skeletal muscle cells</v>
      </c>
      <c r="D12" t="str">
        <f>List1!P8</f>
        <v>Lamin B</v>
      </c>
      <c r="E12">
        <f>List1!Q8</f>
        <v>0</v>
      </c>
      <c r="F12">
        <f>List1!R8</f>
        <v>3</v>
      </c>
      <c r="G12">
        <f>List1!S8</f>
        <v>0</v>
      </c>
      <c r="H12" t="s">
        <v>52</v>
      </c>
    </row>
    <row r="13" spans="1:8" x14ac:dyDescent="0.25">
      <c r="A13">
        <f>List1!M9</f>
        <v>13</v>
      </c>
      <c r="B13" t="str">
        <f>List1!N9</f>
        <v>https://pmc.ncbi.nlm.nih.gov/articles/PMC7102937/#ABS1</v>
      </c>
      <c r="C13" t="str">
        <f>List1!O9</f>
        <v>Mutant lamins cause nuclear envelope rupture and DNA damage in skeletal muscle cells</v>
      </c>
      <c r="D13" t="str">
        <f>List1!P9</f>
        <v>Lamin B</v>
      </c>
      <c r="E13">
        <f>List1!Q9</f>
        <v>0</v>
      </c>
      <c r="F13">
        <f>List1!R9</f>
        <v>3</v>
      </c>
      <c r="G13" t="str">
        <f>List1!S9</f>
        <v>foreign</v>
      </c>
      <c r="H13" t="s">
        <v>52</v>
      </c>
    </row>
    <row r="14" spans="1:8" x14ac:dyDescent="0.25">
      <c r="A14">
        <f>List1!M10</f>
        <v>14</v>
      </c>
      <c r="B14" t="str">
        <f>List1!N10</f>
        <v>https://pmc.ncbi.nlm.nih.gov/articles/PMC7102937/#ABS1</v>
      </c>
      <c r="C14" t="str">
        <f>List1!O10</f>
        <v>Mutant lamins cause nuclear envelope rupture and DNA damage in skeletal muscle cells</v>
      </c>
      <c r="D14" t="str">
        <f>List1!P10</f>
        <v>Lamin B</v>
      </c>
      <c r="E14">
        <f>List1!Q10</f>
        <v>0</v>
      </c>
      <c r="F14">
        <f>List1!R10</f>
        <v>2</v>
      </c>
      <c r="G14" t="str">
        <f>List1!S10</f>
        <v>foreign</v>
      </c>
      <c r="H14" t="s">
        <v>52</v>
      </c>
    </row>
    <row r="15" spans="1:8" x14ac:dyDescent="0.25">
      <c r="A15">
        <f>List1!M11</f>
        <v>15</v>
      </c>
      <c r="B15" t="str">
        <f>List1!N11</f>
        <v>https://pmc.ncbi.nlm.nih.gov/articles/PMC7102937/#ABS1</v>
      </c>
      <c r="C15" t="str">
        <f>List1!O11</f>
        <v>Mutant lamins cause nuclear envelope rupture and DNA damage in skeletal muscle cells</v>
      </c>
      <c r="D15" t="str">
        <f>List1!P11</f>
        <v>Lamin B</v>
      </c>
      <c r="E15">
        <f>List1!Q11</f>
        <v>0</v>
      </c>
      <c r="F15">
        <f>List1!R11</f>
        <v>2</v>
      </c>
      <c r="G15">
        <f>List1!S11</f>
        <v>0</v>
      </c>
      <c r="H15" t="s">
        <v>52</v>
      </c>
    </row>
    <row r="16" spans="1:8" x14ac:dyDescent="0.25">
      <c r="A16">
        <f>List1!M12</f>
        <v>16</v>
      </c>
      <c r="B16" t="str">
        <f>List1!N12</f>
        <v>https://pmc.ncbi.nlm.nih.gov/articles/PMC7102937/#ABS1</v>
      </c>
      <c r="C16" t="str">
        <f>List1!O12</f>
        <v>Mutant lamins cause nuclear envelope rupture and DNA damage in skeletal muscle cells</v>
      </c>
      <c r="D16" t="str">
        <f>List1!P12</f>
        <v>Lamin B</v>
      </c>
      <c r="E16">
        <f>List1!Q12</f>
        <v>0</v>
      </c>
      <c r="F16">
        <f>List1!R12</f>
        <v>2</v>
      </c>
      <c r="G16">
        <f>List1!S12</f>
        <v>0</v>
      </c>
      <c r="H16" t="s">
        <v>52</v>
      </c>
    </row>
    <row r="17" spans="1:8" x14ac:dyDescent="0.25">
      <c r="A17">
        <f>List1!M13</f>
        <v>17</v>
      </c>
      <c r="B17" t="str">
        <f>List1!N13</f>
        <v>https://www.researchgate.net/publication/8641506_Novel_lamin_AC_gene_LMNA_mutations_in_atypical_progeroid_syndromes</v>
      </c>
      <c r="C17" t="str">
        <f>List1!O13</f>
        <v>Novel lamin A/C gene (LMNA) mutations in atypical progeroid syndromes</v>
      </c>
      <c r="D17" t="str">
        <f>List1!P13</f>
        <v xml:space="preserve">Lamin A/C </v>
      </c>
      <c r="E17">
        <f>List1!Q13</f>
        <v>0</v>
      </c>
      <c r="F17">
        <f>List1!R13</f>
        <v>6</v>
      </c>
      <c r="G17">
        <f>List1!S13</f>
        <v>0</v>
      </c>
      <c r="H17" t="str">
        <f>List1!T13</f>
        <v>Figure 3</v>
      </c>
    </row>
    <row r="18" spans="1:8" x14ac:dyDescent="0.25">
      <c r="A18">
        <f>List1!M14</f>
        <v>18</v>
      </c>
      <c r="B18" t="str">
        <f>List1!N14</f>
        <v>https://www.researchgate.net/publication/8641506_Novel_lamin_AC_gene_LMNA_mutations_in_atypical_progeroid_syndromes</v>
      </c>
      <c r="C18" t="str">
        <f>List1!O14</f>
        <v>Novel lamin A/C gene (LMNA) mutations in atypical progeroid syndromes</v>
      </c>
      <c r="D18" t="str">
        <f>List1!P14</f>
        <v xml:space="preserve">Lamin A/C </v>
      </c>
      <c r="E18">
        <f>List1!Q14</f>
        <v>0</v>
      </c>
      <c r="F18">
        <f>List1!R14</f>
        <v>6</v>
      </c>
      <c r="G18">
        <f>List1!S14</f>
        <v>0</v>
      </c>
      <c r="H18" t="str">
        <f>List1!T14</f>
        <v>Figure 3</v>
      </c>
    </row>
    <row r="19" spans="1:8" x14ac:dyDescent="0.25">
      <c r="A19">
        <f>List1!M15</f>
        <v>19</v>
      </c>
      <c r="B19" t="str">
        <f>List1!N15</f>
        <v>https://www.researchgate.net/publication/8641506_Novel_lamin_AC_gene_LMNA_mutations_in_atypical_progeroid_syndromes</v>
      </c>
      <c r="C19" t="str">
        <f>List1!O15</f>
        <v>Novel lamin A/C gene (LMNA) mutations in atypical progeroid syndromes</v>
      </c>
      <c r="D19" t="str">
        <f>List1!P15</f>
        <v xml:space="preserve">Lamin A/C </v>
      </c>
      <c r="E19">
        <f>List1!Q15</f>
        <v>0</v>
      </c>
      <c r="F19">
        <f>List1!R15</f>
        <v>6</v>
      </c>
      <c r="G19">
        <f>List1!S15</f>
        <v>0</v>
      </c>
      <c r="H19" t="str">
        <f>List1!T15</f>
        <v>Figure 3</v>
      </c>
    </row>
    <row r="20" spans="1:8" x14ac:dyDescent="0.25">
      <c r="A20">
        <f>List1!M16</f>
        <v>20</v>
      </c>
      <c r="B20" t="str">
        <f>List1!N16</f>
        <v>https://pubs.rsc.org/en/content/articlelanding/2022/ra/d2ra05620h</v>
      </c>
      <c r="C20" t="str">
        <f>List1!O16</f>
        <v>Slower diffusion and anomalous association of R453W lamin A protein alter nuclear architecture in AD-EDMD</v>
      </c>
      <c r="D20" t="str">
        <f>List1!P16</f>
        <v xml:space="preserve">Lamin A/C </v>
      </c>
      <c r="E20">
        <f>List1!Q16</f>
        <v>0</v>
      </c>
      <c r="F20">
        <f>List1!R16</f>
        <v>7</v>
      </c>
      <c r="G20">
        <f>List1!S16</f>
        <v>0</v>
      </c>
      <c r="H20" t="str">
        <f>List1!T16</f>
        <v>Fig. 2</v>
      </c>
    </row>
    <row r="21" spans="1:8" x14ac:dyDescent="0.25">
      <c r="A21">
        <f>List1!M17</f>
        <v>21</v>
      </c>
      <c r="B21" t="str">
        <f>List1!N17</f>
        <v>https://pubs.rsc.org/en/content/articlelanding/2022/ra/d2ra05620h</v>
      </c>
      <c r="C21" t="str">
        <f>List1!O17</f>
        <v>Slower diffusion and anomalous association of R453W lamin A protein alter nuclear architecture in AD-EDMD</v>
      </c>
      <c r="D21" t="str">
        <f>List1!P17</f>
        <v xml:space="preserve">Lamin A/C </v>
      </c>
      <c r="E21">
        <f>List1!Q17</f>
        <v>0</v>
      </c>
      <c r="F21">
        <f>List1!R17</f>
        <v>7</v>
      </c>
      <c r="G21">
        <f>List1!S17</f>
        <v>0</v>
      </c>
      <c r="H21" t="str">
        <f>List1!T17</f>
        <v>Fig. 2</v>
      </c>
    </row>
    <row r="22" spans="1:8" x14ac:dyDescent="0.25">
      <c r="A22">
        <f>List1!M18</f>
        <v>22</v>
      </c>
      <c r="B22" t="str">
        <f>List1!N18</f>
        <v>https://pmc.ncbi.nlm.nih.gov/articles/PMC11883270/</v>
      </c>
      <c r="C22" t="str">
        <f>List1!O18</f>
        <v>Decreased DNA density is a better indicator of a nuclear bleb than lamin B loss</v>
      </c>
      <c r="D22" t="str">
        <f>List1!P18</f>
        <v xml:space="preserve"> </v>
      </c>
      <c r="E22">
        <f>List1!Q18</f>
        <v>0</v>
      </c>
      <c r="F22">
        <f>List1!R18</f>
        <v>5</v>
      </c>
      <c r="G22" t="str">
        <f>List1!S18</f>
        <v>foreign</v>
      </c>
      <c r="H22" t="str">
        <f>List1!T18</f>
        <v>Fig. 1.</v>
      </c>
    </row>
    <row r="23" spans="1:8" x14ac:dyDescent="0.25">
      <c r="A23">
        <f>List1!M19</f>
        <v>23</v>
      </c>
      <c r="B23" t="str">
        <f>List1!N19</f>
        <v>https://pmc.ncbi.nlm.nih.gov/articles/PMC11883270/</v>
      </c>
      <c r="C23" t="str">
        <f>List1!O19</f>
        <v>Decreased DNA density is a better indicator of a nuclear bleb than lamin B loss</v>
      </c>
      <c r="D23" t="str">
        <f>List1!P19</f>
        <v xml:space="preserve"> </v>
      </c>
      <c r="E23">
        <f>List1!Q19</f>
        <v>0</v>
      </c>
      <c r="F23">
        <f>List1!R19</f>
        <v>5</v>
      </c>
      <c r="G23" t="str">
        <f>List1!S19</f>
        <v>part</v>
      </c>
      <c r="H23" t="str">
        <f>List1!T19</f>
        <v>Fig. 1.</v>
      </c>
    </row>
    <row r="24" spans="1:8" x14ac:dyDescent="0.25">
      <c r="A24">
        <f>List1!M20</f>
        <v>24</v>
      </c>
      <c r="B24" t="str">
        <f>List1!N20</f>
        <v>https://www.mdpi.com/2073-4409/9/8/1884</v>
      </c>
      <c r="C24" t="str">
        <f>List1!O20</f>
        <v>Structural and Mechanical Aberrations of the Nuclear Lamina in Disease</v>
      </c>
      <c r="D24" t="str">
        <f>List1!P20</f>
        <v xml:space="preserve">Lamin A/C </v>
      </c>
      <c r="E24">
        <f>List1!Q20</f>
        <v>0</v>
      </c>
      <c r="F24">
        <f>List1!R20</f>
        <v>10</v>
      </c>
      <c r="G24">
        <f>List1!S20</f>
        <v>0</v>
      </c>
      <c r="H24" t="str">
        <f>List1!T20</f>
        <v>Figure 2.</v>
      </c>
    </row>
    <row r="25" spans="1:8" x14ac:dyDescent="0.25">
      <c r="A25">
        <f>List1!M21</f>
        <v>25</v>
      </c>
      <c r="B25" t="str">
        <f>List1!N21</f>
        <v>https://www.mdpi.com/2073-4409/9/8/1884</v>
      </c>
      <c r="C25" t="str">
        <f>List1!O21</f>
        <v>Structural and Mechanical Aberrations of the Nuclear Lamina in Disease</v>
      </c>
      <c r="D25" t="str">
        <f>List1!P21</f>
        <v xml:space="preserve">Lamin A/C </v>
      </c>
      <c r="E25">
        <f>List1!Q21</f>
        <v>0</v>
      </c>
      <c r="F25">
        <f>List1!R21</f>
        <v>8</v>
      </c>
      <c r="G25" t="str">
        <f>List1!S21</f>
        <v>foreign</v>
      </c>
      <c r="H25" t="str">
        <f>List1!T21</f>
        <v>Figure 2.</v>
      </c>
    </row>
    <row r="26" spans="1:8" x14ac:dyDescent="0.25">
      <c r="A26">
        <f>List1!M22</f>
        <v>26</v>
      </c>
      <c r="B26" t="str">
        <f>List1!N22</f>
        <v>https://www.mdpi.com/2073-4409/9/8/1884</v>
      </c>
      <c r="C26" t="str">
        <f>List1!O22</f>
        <v>Structural and Mechanical Aberrations of the Nuclear Lamina in Disease</v>
      </c>
      <c r="D26" t="str">
        <f>List1!P22</f>
        <v xml:space="preserve">Lamin A/C </v>
      </c>
      <c r="E26">
        <f>List1!Q22</f>
        <v>0</v>
      </c>
      <c r="F26">
        <f>List1!R22</f>
        <v>10</v>
      </c>
      <c r="G26">
        <f>List1!S22</f>
        <v>0</v>
      </c>
      <c r="H26" t="str">
        <f>List1!T22</f>
        <v>Figure 2.</v>
      </c>
    </row>
    <row r="27" spans="1:8" x14ac:dyDescent="0.25">
      <c r="A27">
        <f>List1!M23</f>
        <v>27</v>
      </c>
      <c r="B27" t="str">
        <f>List1!N23</f>
        <v>https://www.mdpi.com/2073-4409/9/8/1884</v>
      </c>
      <c r="C27" t="str">
        <f>List1!O23</f>
        <v>Structural and Mechanical Aberrations of the Nuclear Lamina in Disease</v>
      </c>
      <c r="D27" t="str">
        <f>List1!P23</f>
        <v xml:space="preserve">Lamin A/C </v>
      </c>
      <c r="E27">
        <f>List1!Q23</f>
        <v>0</v>
      </c>
      <c r="F27">
        <f>List1!R23</f>
        <v>10</v>
      </c>
      <c r="G27">
        <f>List1!S23</f>
        <v>0</v>
      </c>
      <c r="H27" t="str">
        <f>List1!T23</f>
        <v>Figure 2.</v>
      </c>
    </row>
    <row r="28" spans="1:8" x14ac:dyDescent="0.25">
      <c r="A28">
        <f>List1!M24</f>
        <v>28</v>
      </c>
      <c r="B28" t="str">
        <f>List1!N24</f>
        <v>https://pubmed.ncbi.nlm.nih.gov/15184648/</v>
      </c>
      <c r="C28" t="str">
        <f>List1!O24</f>
        <v>Accumulation of mutant lamin A causes progressive changes in nuclear architecture in Hutchinson-Gilford progeria syndrome</v>
      </c>
      <c r="D28" t="str">
        <f>List1!P24</f>
        <v xml:space="preserve">Lamin A/C </v>
      </c>
      <c r="E28">
        <f>List1!Q24</f>
        <v>0</v>
      </c>
      <c r="F28">
        <f>List1!R24</f>
        <v>9</v>
      </c>
      <c r="G28" t="str">
        <f>List1!S24</f>
        <v>foreign</v>
      </c>
      <c r="H28" t="str">
        <f>List1!T24</f>
        <v>Fig. 1.</v>
      </c>
    </row>
    <row r="29" spans="1:8" x14ac:dyDescent="0.25">
      <c r="A29">
        <f>List1!M25</f>
        <v>29</v>
      </c>
      <c r="B29" t="str">
        <f>List1!N25</f>
        <v>https://pubmed.ncbi.nlm.nih.gov/15184648/</v>
      </c>
      <c r="C29" t="str">
        <f>List1!O25</f>
        <v>Accumulation of mutant lamin A causes progressive changes in nuclear architecture in Hutchinson-Gilford progeria syndrome</v>
      </c>
      <c r="D29" t="str">
        <f>List1!P25</f>
        <v xml:space="preserve">Lamin A/C </v>
      </c>
      <c r="E29">
        <f>List1!Q25</f>
        <v>0</v>
      </c>
      <c r="F29">
        <f>List1!R25</f>
        <v>9</v>
      </c>
      <c r="G29">
        <f>List1!S25</f>
        <v>0</v>
      </c>
      <c r="H29" t="str">
        <f>List1!T25</f>
        <v>Fig. 1.</v>
      </c>
    </row>
    <row r="30" spans="1:8" x14ac:dyDescent="0.25">
      <c r="A30">
        <f>List1!M26</f>
        <v>30</v>
      </c>
      <c r="B30" t="str">
        <f>List1!N26</f>
        <v>https://pubmed.ncbi.nlm.nih.gov/15184648/</v>
      </c>
      <c r="C30" t="str">
        <f>List1!O26</f>
        <v>Accumulation of mutant lamin A causes progressive changes in nuclear architecture in Hutchinson-Gilford progeria syndrome</v>
      </c>
      <c r="D30" t="str">
        <f>List1!P26</f>
        <v xml:space="preserve">Lamin A/C </v>
      </c>
      <c r="E30">
        <f>List1!Q26</f>
        <v>0</v>
      </c>
      <c r="F30">
        <f>List1!R26</f>
        <v>9</v>
      </c>
      <c r="G30">
        <f>List1!S26</f>
        <v>0</v>
      </c>
      <c r="H30" t="str">
        <f>List1!T26</f>
        <v>Fig. 1.</v>
      </c>
    </row>
    <row r="31" spans="1:8" x14ac:dyDescent="0.25">
      <c r="A31">
        <f>List1!M27</f>
        <v>31</v>
      </c>
      <c r="B31" t="str">
        <f>List1!N27</f>
        <v>https://pubmed.ncbi.nlm.nih.gov/15184648/</v>
      </c>
      <c r="C31" t="str">
        <f>List1!O27</f>
        <v>Accumulation of mutant lamin A causes progressive changes in nuclear architecture in Hutchinson-Gilford progeria syndrome</v>
      </c>
      <c r="D31" t="str">
        <f>List1!P27</f>
        <v xml:space="preserve">Lamin A/C </v>
      </c>
      <c r="E31">
        <f>List1!Q27</f>
        <v>0</v>
      </c>
      <c r="F31">
        <f>List1!R27</f>
        <v>9</v>
      </c>
      <c r="G31">
        <f>List1!S27</f>
        <v>0</v>
      </c>
      <c r="H31" t="str">
        <f>List1!T27</f>
        <v>Fig. 2.</v>
      </c>
    </row>
    <row r="32" spans="1:8" x14ac:dyDescent="0.25">
      <c r="A32">
        <f>List1!M28</f>
        <v>32</v>
      </c>
      <c r="B32" t="str">
        <f>List1!N28</f>
        <v>https://pubmed.ncbi.nlm.nih.gov/15184648/</v>
      </c>
      <c r="C32" t="str">
        <f>List1!O28</f>
        <v>Accumulation of mutant lamin A causes progressive changes in nuclear architecture in Hutchinson-Gilford progeria syndrome</v>
      </c>
      <c r="D32" t="str">
        <f>List1!P28</f>
        <v xml:space="preserve">Lamin A/C </v>
      </c>
      <c r="E32">
        <f>List1!Q28</f>
        <v>0</v>
      </c>
      <c r="F32">
        <f>List1!R28</f>
        <v>9</v>
      </c>
      <c r="G32">
        <f>List1!S28</f>
        <v>0</v>
      </c>
      <c r="H32" t="str">
        <f>List1!T28</f>
        <v>Fig. 2.</v>
      </c>
    </row>
    <row r="33" spans="1:8" x14ac:dyDescent="0.25">
      <c r="A33">
        <f>List1!M29</f>
        <v>33</v>
      </c>
      <c r="B33" t="str">
        <f>List1!N29</f>
        <v>https://pubmed.ncbi.nlm.nih.gov/15184648/</v>
      </c>
      <c r="C33" t="str">
        <f>List1!O29</f>
        <v>Accumulation of mutant lamin A causes progressive changes in nuclear architecture in Hutchinson-Gilford progeria syndrome</v>
      </c>
      <c r="D33" t="str">
        <f>List1!P29</f>
        <v xml:space="preserve">Lamin A/C </v>
      </c>
      <c r="E33">
        <f>List1!Q29</f>
        <v>0</v>
      </c>
      <c r="F33">
        <f>List1!R29</f>
        <v>9</v>
      </c>
      <c r="G33" t="str">
        <f>List1!S29</f>
        <v>foreign</v>
      </c>
      <c r="H33" t="str">
        <f>List1!T29</f>
        <v>Fig. 3.</v>
      </c>
    </row>
    <row r="34" spans="1:8" x14ac:dyDescent="0.25">
      <c r="A34">
        <f>List1!M30</f>
        <v>34</v>
      </c>
      <c r="B34" t="str">
        <f>List1!N30</f>
        <v>https://pubmed.ncbi.nlm.nih.gov/15184648/</v>
      </c>
      <c r="C34" t="str">
        <f>List1!O30</f>
        <v>Accumulation of mutant lamin A causes progressive changes in nuclear architecture in Hutchinson-Gilford progeria syndrome</v>
      </c>
      <c r="D34" t="str">
        <f>List1!P30</f>
        <v xml:space="preserve">Lamin A/C </v>
      </c>
      <c r="E34">
        <f>List1!Q30</f>
        <v>0</v>
      </c>
      <c r="F34">
        <f>List1!R30</f>
        <v>9</v>
      </c>
      <c r="G34" t="str">
        <f>List1!S30</f>
        <v>foreign</v>
      </c>
      <c r="H34" t="str">
        <f>List1!T30</f>
        <v>Fig. 3.</v>
      </c>
    </row>
    <row r="35" spans="1:8" x14ac:dyDescent="0.25">
      <c r="A35">
        <f>List1!M31</f>
        <v>35</v>
      </c>
      <c r="B35" t="str">
        <f>List1!N31</f>
        <v>https://pubmed.ncbi.nlm.nih.gov/15184648/</v>
      </c>
      <c r="C35" t="str">
        <f>List1!O31</f>
        <v>Accumulation of mutant lamin A causes progressive changes in nuclear architecture in Hutchinson-Gilford progeria syndrome</v>
      </c>
      <c r="D35" t="str">
        <f>List1!P31</f>
        <v xml:space="preserve">Lamin A/C </v>
      </c>
      <c r="E35">
        <f>List1!Q31</f>
        <v>0</v>
      </c>
      <c r="F35">
        <f>List1!R31</f>
        <v>9</v>
      </c>
      <c r="G35" t="str">
        <f>List1!S31</f>
        <v>foreign</v>
      </c>
      <c r="H35" t="str">
        <f>List1!T31</f>
        <v>Fig. 3.</v>
      </c>
    </row>
    <row r="36" spans="1:8" x14ac:dyDescent="0.25">
      <c r="A36">
        <f>List1!M32</f>
        <v>36</v>
      </c>
      <c r="B36" t="str">
        <f>List1!N32</f>
        <v>https://bmcmolcellbiol.biomedcentral.com/articles/10.1186/1471-2121-5-30/figures/5</v>
      </c>
      <c r="C36" t="str">
        <f>List1!O32</f>
        <v>Cytoskeletal influences on nuclear shape in granulocytic HL-60 cells</v>
      </c>
      <c r="D36" t="str">
        <f>List1!P32</f>
        <v>Lamin B</v>
      </c>
      <c r="E36" t="str">
        <f>List1!Q32</f>
        <v xml:space="preserve"> </v>
      </c>
      <c r="F36">
        <f>List1!R32</f>
        <v>10</v>
      </c>
      <c r="G36">
        <f>List1!S32</f>
        <v>0</v>
      </c>
      <c r="H36" t="str">
        <f>List1!T32</f>
        <v>Figure 5</v>
      </c>
    </row>
    <row r="37" spans="1:8" x14ac:dyDescent="0.25">
      <c r="A37">
        <f>List1!M33</f>
        <v>37</v>
      </c>
      <c r="B37" t="str">
        <f>List1!N33</f>
        <v>https://bmcmolcellbiol.biomedcentral.com/articles/10.1186/1471-2121-5-30/figures/5</v>
      </c>
      <c r="C37" t="str">
        <f>List1!O33</f>
        <v>Cytoskeletal influences on nuclear shape in granulocytic HL-60 cells</v>
      </c>
      <c r="D37" t="str">
        <f>List1!P33</f>
        <v>Lamin B</v>
      </c>
      <c r="E37">
        <f>List1!Q33</f>
        <v>0</v>
      </c>
      <c r="F37">
        <f>List1!R33</f>
        <v>10</v>
      </c>
      <c r="G37">
        <f>List1!S33</f>
        <v>0</v>
      </c>
      <c r="H37" t="str">
        <f>List1!T33</f>
        <v>Figure 5</v>
      </c>
    </row>
    <row r="38" spans="1:8" x14ac:dyDescent="0.25">
      <c r="A38">
        <f>List1!M34</f>
        <v>38</v>
      </c>
      <c r="B38" t="str">
        <f>List1!N34</f>
        <v>https://bmcmolcellbiol.biomedcentral.com/articles/10.1186/1471-2121-5-30/figures/5</v>
      </c>
      <c r="C38" t="str">
        <f>List1!O34</f>
        <v>Cytoskeletal influences on nuclear shape in granulocytic HL-60 cells</v>
      </c>
      <c r="D38" t="str">
        <f>List1!P34</f>
        <v>Lamin B</v>
      </c>
      <c r="E38">
        <f>List1!Q34</f>
        <v>0</v>
      </c>
      <c r="F38">
        <f>List1!R34</f>
        <v>10</v>
      </c>
      <c r="G38">
        <f>List1!S34</f>
        <v>0</v>
      </c>
      <c r="H38" t="str">
        <f>List1!T34</f>
        <v>Figure 5</v>
      </c>
    </row>
    <row r="39" spans="1:8" x14ac:dyDescent="0.25">
      <c r="A39">
        <f>List1!M35</f>
        <v>39</v>
      </c>
      <c r="B39" t="str">
        <f>List1!N35</f>
        <v>https://bmcmolcellbiol.biomedcentral.com/articles/10.1186/1471-2121-5-30/figures/5</v>
      </c>
      <c r="C39" t="str">
        <f>List1!O35</f>
        <v>Cytoskeletal influences on nuclear shape in granulocytic HL-60 cells</v>
      </c>
      <c r="D39" t="str">
        <f>List1!P35</f>
        <v>Lamin B</v>
      </c>
      <c r="E39">
        <f>List1!Q35</f>
        <v>0</v>
      </c>
      <c r="F39">
        <f>List1!R35</f>
        <v>10</v>
      </c>
      <c r="G39">
        <f>List1!S35</f>
        <v>0</v>
      </c>
      <c r="H39" t="str">
        <f>List1!T35</f>
        <v>Figure 5</v>
      </c>
    </row>
    <row r="40" spans="1:8" x14ac:dyDescent="0.25">
      <c r="A40">
        <f>List1!M36</f>
        <v>40</v>
      </c>
      <c r="B40" t="str">
        <f>List1!N36</f>
        <v>https://bmcmolcellbiol.biomedcentral.com/articles/10.1186/1471-2121-5-30/figures/5</v>
      </c>
      <c r="C40" t="str">
        <f>List1!O36</f>
        <v>Cytoskeletal influences on nuclear shape in granulocytic HL-60 cells</v>
      </c>
      <c r="D40" t="str">
        <f>List1!P36</f>
        <v>Lamin B</v>
      </c>
      <c r="E40">
        <f>List1!Q36</f>
        <v>0</v>
      </c>
      <c r="F40">
        <f>List1!R36</f>
        <v>10</v>
      </c>
      <c r="G40">
        <f>List1!S36</f>
        <v>0</v>
      </c>
      <c r="H40" t="str">
        <f>List1!T36</f>
        <v>Figure 5</v>
      </c>
    </row>
    <row r="41" spans="1:8" x14ac:dyDescent="0.25">
      <c r="A41">
        <f>List1!M37</f>
        <v>41</v>
      </c>
      <c r="B41" t="str">
        <f>List1!N37</f>
        <v>https://bmcmolcellbiol.biomedcentral.com/articles/10.1186/1471-2121-5-30/figures/5</v>
      </c>
      <c r="C41" t="str">
        <f>List1!O37</f>
        <v>Cytoskeletal influences on nuclear shape in granulocytic HL-60 cells</v>
      </c>
      <c r="D41" t="str">
        <f>List1!P37</f>
        <v>Lamin B</v>
      </c>
      <c r="E41">
        <f>List1!Q37</f>
        <v>0</v>
      </c>
      <c r="F41">
        <f>List1!R37</f>
        <v>10</v>
      </c>
      <c r="G41">
        <f>List1!S37</f>
        <v>0</v>
      </c>
      <c r="H41" t="str">
        <f>List1!T37</f>
        <v>Figure 6</v>
      </c>
    </row>
    <row r="42" spans="1:8" x14ac:dyDescent="0.25">
      <c r="A42">
        <f>List1!M38</f>
        <v>42</v>
      </c>
      <c r="B42" t="str">
        <f>List1!N38</f>
        <v>https://bmcmolcellbiol.biomedcentral.com/articles/10.1186/1471-2121-5-30/figures/5</v>
      </c>
      <c r="C42" t="str">
        <f>List1!O38</f>
        <v>Cytoskeletal influences on nuclear shape in granulocytic HL-60 cells</v>
      </c>
      <c r="D42" t="str">
        <f>List1!P38</f>
        <v>Lamin B</v>
      </c>
      <c r="E42">
        <f>List1!Q38</f>
        <v>0</v>
      </c>
      <c r="F42">
        <f>List1!R38</f>
        <v>10</v>
      </c>
      <c r="G42">
        <f>List1!S38</f>
        <v>0</v>
      </c>
      <c r="H42" t="str">
        <f>List1!T38</f>
        <v>Figure 6</v>
      </c>
    </row>
    <row r="43" spans="1:8" x14ac:dyDescent="0.25">
      <c r="A43">
        <f>List1!M39</f>
        <v>43</v>
      </c>
      <c r="B43" t="str">
        <f>List1!N39</f>
        <v>https://bmcmolcellbiol.biomedcentral.com/articles/10.1186/1471-2121-5-30/figures/5</v>
      </c>
      <c r="C43" t="str">
        <f>List1!O39</f>
        <v>Cytoskeletal influences on nuclear shape in granulocytic HL-60 cells</v>
      </c>
      <c r="D43" t="str">
        <f>List1!P39</f>
        <v>Lamin B</v>
      </c>
      <c r="E43">
        <f>List1!Q39</f>
        <v>0</v>
      </c>
      <c r="F43">
        <f>List1!R39</f>
        <v>10</v>
      </c>
      <c r="G43">
        <f>List1!S39</f>
        <v>0</v>
      </c>
      <c r="H43" t="str">
        <f>List1!T39</f>
        <v>Figure 6</v>
      </c>
    </row>
    <row r="44" spans="1:8" x14ac:dyDescent="0.25">
      <c r="A44">
        <f>List1!M40</f>
        <v>44</v>
      </c>
      <c r="B44" t="str">
        <f>List1!N40</f>
        <v>https://bmcmolcellbiol.biomedcentral.com/articles/10.1186/1471-2121-5-30/figures/5</v>
      </c>
      <c r="C44" t="str">
        <f>List1!O40</f>
        <v>Cytoskeletal influences on nuclear shape in granulocytic HL-60 cells</v>
      </c>
      <c r="D44" t="str">
        <f>List1!P40</f>
        <v>Lamin B</v>
      </c>
      <c r="E44">
        <f>List1!Q40</f>
        <v>0</v>
      </c>
      <c r="F44">
        <f>List1!R40</f>
        <v>10</v>
      </c>
      <c r="G44">
        <f>List1!S40</f>
        <v>0</v>
      </c>
      <c r="H44" t="str">
        <f>List1!T40</f>
        <v>Figure 6</v>
      </c>
    </row>
    <row r="45" spans="1:8" x14ac:dyDescent="0.25">
      <c r="A45">
        <f>List1!M41</f>
        <v>45</v>
      </c>
      <c r="B45" t="str">
        <f>List1!N41</f>
        <v>https://bmcmolcellbiol.biomedcentral.com/articles/10.1186/1471-2121-5-30/figures/5</v>
      </c>
      <c r="C45" t="str">
        <f>List1!O41</f>
        <v>Cytoskeletal influences on nuclear shape in granulocytic HL-60 cells</v>
      </c>
      <c r="D45" t="str">
        <f>List1!P41</f>
        <v>Lamin B</v>
      </c>
      <c r="E45">
        <f>List1!Q41</f>
        <v>0</v>
      </c>
      <c r="F45">
        <f>List1!R41</f>
        <v>10</v>
      </c>
      <c r="G45">
        <f>List1!S41</f>
        <v>0</v>
      </c>
      <c r="H45" t="str">
        <f>List1!T41</f>
        <v>Figure 6</v>
      </c>
    </row>
    <row r="46" spans="1:8" x14ac:dyDescent="0.25">
      <c r="A46">
        <f>List1!M42</f>
        <v>46</v>
      </c>
      <c r="B46" t="str">
        <f>List1!N42</f>
        <v>https://pmc.ncbi.nlm.nih.gov/articles/PMC11883270/</v>
      </c>
      <c r="C46" t="str">
        <f>List1!O42</f>
        <v>Decreased DNA density is a better indicator of a nuclear bleb than lamin B loss</v>
      </c>
      <c r="D46" t="str">
        <f>List1!P42</f>
        <v>Lamin B</v>
      </c>
      <c r="E46">
        <f>List1!Q42</f>
        <v>0</v>
      </c>
      <c r="F46">
        <f>List1!R42</f>
        <v>8</v>
      </c>
      <c r="G46" t="str">
        <f>List1!S42</f>
        <v>foreign</v>
      </c>
      <c r="H46" t="str">
        <f>List1!T42</f>
        <v>Fig. 3.</v>
      </c>
    </row>
    <row r="47" spans="1:8" x14ac:dyDescent="0.25">
      <c r="A47">
        <f>List1!M43</f>
        <v>47</v>
      </c>
      <c r="B47" t="str">
        <f>List1!N43</f>
        <v>https://pmc.ncbi.nlm.nih.gov/articles/PMC11883270/</v>
      </c>
      <c r="C47" t="str">
        <f>List1!O43</f>
        <v>Decreased DNA density is a better indicator of a nuclear bleb than lamin B loss</v>
      </c>
      <c r="D47" t="str">
        <f>List1!P43</f>
        <v>Lamin B</v>
      </c>
      <c r="E47">
        <f>List1!Q43</f>
        <v>0</v>
      </c>
      <c r="F47">
        <f>List1!R43</f>
        <v>7</v>
      </c>
      <c r="G47" t="str">
        <f>List1!S43</f>
        <v>foreign</v>
      </c>
      <c r="H47" t="str">
        <f>List1!T43</f>
        <v>Fig. 3.</v>
      </c>
    </row>
    <row r="48" spans="1:8" x14ac:dyDescent="0.25">
      <c r="A48">
        <f>List1!M44</f>
        <v>48</v>
      </c>
      <c r="B48" t="str">
        <f>List1!N44</f>
        <v>https://pmc.ncbi.nlm.nih.gov/articles/PMC11883270/</v>
      </c>
      <c r="C48" t="str">
        <f>List1!O44</f>
        <v>Decreased DNA density is a better indicator of a nuclear bleb than lamin B loss</v>
      </c>
      <c r="D48" t="str">
        <f>List1!P44</f>
        <v>Lamin B</v>
      </c>
      <c r="E48">
        <f>List1!Q44</f>
        <v>0</v>
      </c>
      <c r="F48">
        <f>List1!R44</f>
        <v>7</v>
      </c>
      <c r="G48">
        <f>List1!S44</f>
        <v>0</v>
      </c>
      <c r="H48" t="str">
        <f>List1!T44</f>
        <v>Fig. 4.</v>
      </c>
    </row>
    <row r="49" spans="1:8" x14ac:dyDescent="0.25">
      <c r="A49">
        <f>List1!M45</f>
        <v>49</v>
      </c>
      <c r="B49" t="str">
        <f>List1!N45</f>
        <v>https://pmc.ncbi.nlm.nih.gov/articles/PMC11883270/</v>
      </c>
      <c r="C49" t="str">
        <f>List1!O45</f>
        <v>Decreased DNA density is a better indicator of a nuclear bleb than lamin B loss</v>
      </c>
      <c r="D49" t="str">
        <f>List1!P45</f>
        <v>Lamin B</v>
      </c>
      <c r="E49">
        <f>List1!Q45</f>
        <v>0</v>
      </c>
      <c r="F49">
        <f>List1!R45</f>
        <v>7</v>
      </c>
      <c r="G49">
        <f>List1!S45</f>
        <v>0</v>
      </c>
      <c r="H49" t="str">
        <f>List1!T45</f>
        <v>Fig. 4.</v>
      </c>
    </row>
    <row r="50" spans="1:8" x14ac:dyDescent="0.25">
      <c r="A50">
        <f>List1!M46</f>
        <v>50</v>
      </c>
      <c r="B50" t="str">
        <f>List1!N46</f>
        <v>https://pmc.ncbi.nlm.nih.gov/articles/PMC11883270/</v>
      </c>
      <c r="C50" t="str">
        <f>List1!O46</f>
        <v>Decreased DNA density is a better indicator of a nuclear bleb than lamin B loss</v>
      </c>
      <c r="D50" t="str">
        <f>List1!P46</f>
        <v>Lamin B</v>
      </c>
      <c r="E50">
        <f>List1!Q46</f>
        <v>0</v>
      </c>
      <c r="F50">
        <f>List1!R46</f>
        <v>7</v>
      </c>
      <c r="G50">
        <f>List1!S46</f>
        <v>0</v>
      </c>
      <c r="H50" t="str">
        <f>List1!T46</f>
        <v>Fig. 4.</v>
      </c>
    </row>
    <row r="51" spans="1:8" x14ac:dyDescent="0.25">
      <c r="A51">
        <f>List1!M47</f>
        <v>51</v>
      </c>
      <c r="B51" t="str">
        <f>List1!N47</f>
        <v>https://pmc.ncbi.nlm.nih.gov/articles/PMC11883270/</v>
      </c>
      <c r="C51" t="str">
        <f>List1!O47</f>
        <v>Decreased DNA density is a better indicator of a nuclear bleb than lamin B loss</v>
      </c>
      <c r="D51" t="str">
        <f>List1!P47</f>
        <v>Lamin B</v>
      </c>
      <c r="E51">
        <f>List1!Q47</f>
        <v>0</v>
      </c>
      <c r="F51">
        <f>List1!R47</f>
        <v>7</v>
      </c>
      <c r="G51">
        <f>List1!S47</f>
        <v>0</v>
      </c>
      <c r="H51" t="str">
        <f>List1!T47</f>
        <v>Fig. 4.</v>
      </c>
    </row>
    <row r="52" spans="1:8" x14ac:dyDescent="0.25">
      <c r="A52">
        <f>List1!M48</f>
        <v>52</v>
      </c>
      <c r="B52" t="str">
        <f>List1!N48</f>
        <v>https://pmc.ncbi.nlm.nih.gov/articles/PMC11883270/</v>
      </c>
      <c r="C52" t="str">
        <f>List1!O48</f>
        <v>Decreased DNA density is a better indicator of a nuclear bleb than lamin B loss</v>
      </c>
      <c r="D52" t="str">
        <f>List1!P48</f>
        <v>Lamin B</v>
      </c>
      <c r="E52">
        <f>List1!Q48</f>
        <v>0</v>
      </c>
      <c r="F52">
        <f>List1!R48</f>
        <v>7</v>
      </c>
      <c r="G52">
        <f>List1!S48</f>
        <v>0</v>
      </c>
      <c r="H52" t="str">
        <f>List1!T48</f>
        <v>Fig. 4.</v>
      </c>
    </row>
    <row r="53" spans="1:8" x14ac:dyDescent="0.25">
      <c r="A53">
        <f>List1!M49</f>
        <v>53</v>
      </c>
      <c r="B53" t="str">
        <f>List1!N49</f>
        <v>https://pmc.ncbi.nlm.nih.gov/articles/PMC11883270/</v>
      </c>
      <c r="C53" t="str">
        <f>List1!O49</f>
        <v>Decreased DNA density is a better indicator of a nuclear bleb than lamin B loss</v>
      </c>
      <c r="D53" t="str">
        <f>List1!P49</f>
        <v>Lamin B</v>
      </c>
      <c r="E53">
        <f>List1!Q49</f>
        <v>0</v>
      </c>
      <c r="F53">
        <f>List1!R49</f>
        <v>7</v>
      </c>
      <c r="G53">
        <f>List1!S49</f>
        <v>0</v>
      </c>
      <c r="H53" t="str">
        <f>List1!T49</f>
        <v>Fig. 6.</v>
      </c>
    </row>
    <row r="54" spans="1:8" x14ac:dyDescent="0.25">
      <c r="A54">
        <f>List1!M50</f>
        <v>54</v>
      </c>
      <c r="B54" t="str">
        <f>List1!N50</f>
        <v>https://pmc.ncbi.nlm.nih.gov/articles/PMC9458464/</v>
      </c>
      <c r="C54" t="str">
        <f>List1!O50</f>
        <v>The BAF A12T mutation disrupts lamin A/C interaction, impairing robust repair of nuclear envelope ruptures in Nestor–Guillermo progeria syndrome cells</v>
      </c>
      <c r="D54">
        <f>List1!P50</f>
        <v>0</v>
      </c>
      <c r="E54">
        <f>List1!Q50</f>
        <v>0</v>
      </c>
      <c r="F54">
        <f>List1!R50</f>
        <v>7</v>
      </c>
      <c r="G54">
        <f>List1!S50</f>
        <v>0</v>
      </c>
      <c r="H54" t="str">
        <f>List1!T50</f>
        <v>Figure 1.</v>
      </c>
    </row>
    <row r="55" spans="1:8" x14ac:dyDescent="0.25">
      <c r="A55">
        <f>List1!M51</f>
        <v>55</v>
      </c>
      <c r="B55" t="str">
        <f>List1!N51</f>
        <v>https://pmc.ncbi.nlm.nih.gov/articles/PMC9458464/</v>
      </c>
      <c r="C55" t="str">
        <f>List1!O51</f>
        <v>The BAF A12T mutation disrupts lamin A/C interaction, impairing robust repair of nuclear envelope ruptures in Nestor–Guillermo progeria syndrome cells</v>
      </c>
      <c r="D55">
        <f>List1!P51</f>
        <v>0</v>
      </c>
      <c r="E55">
        <f>List1!Q51</f>
        <v>0</v>
      </c>
      <c r="F55">
        <f>List1!R51</f>
        <v>7</v>
      </c>
      <c r="G55">
        <f>List1!S51</f>
        <v>0</v>
      </c>
      <c r="H55" t="str">
        <f>List1!T51</f>
        <v>Figure 1.</v>
      </c>
    </row>
    <row r="56" spans="1:8" x14ac:dyDescent="0.25">
      <c r="A56">
        <f>List1!M52</f>
        <v>56</v>
      </c>
      <c r="B56" t="str">
        <f>List1!N52</f>
        <v>https://pmc.ncbi.nlm.nih.gov/articles/PMC9458464/</v>
      </c>
      <c r="C56" t="str">
        <f>List1!O52</f>
        <v>The BAF A12T mutation disrupts lamin A/C interaction, impairing robust repair of nuclear envelope ruptures in Nestor–Guillermo progeria syndrome cells</v>
      </c>
      <c r="D56">
        <f>List1!P52</f>
        <v>0</v>
      </c>
      <c r="E56">
        <f>List1!Q52</f>
        <v>0</v>
      </c>
      <c r="F56">
        <f>List1!R52</f>
        <v>7</v>
      </c>
      <c r="G56">
        <f>List1!S52</f>
        <v>0</v>
      </c>
      <c r="H56" t="str">
        <f>List1!T52</f>
        <v>Figure 1.</v>
      </c>
    </row>
    <row r="57" spans="1:8" x14ac:dyDescent="0.25">
      <c r="A57">
        <f>List1!M53</f>
        <v>57</v>
      </c>
      <c r="B57" t="str">
        <f>List1!N53</f>
        <v>https://pmc.ncbi.nlm.nih.gov/articles/PMC9458464/</v>
      </c>
      <c r="C57" t="str">
        <f>List1!O53</f>
        <v>The BAF A12T mutation disrupts lamin A/C interaction, impairing robust repair of nuclear envelope ruptures in Nestor–Guillermo progeria syndrome cells</v>
      </c>
      <c r="D57">
        <f>List1!P53</f>
        <v>0</v>
      </c>
      <c r="E57">
        <f>List1!Q53</f>
        <v>0</v>
      </c>
      <c r="F57">
        <f>List1!R53</f>
        <v>7</v>
      </c>
      <c r="G57">
        <f>List1!S53</f>
        <v>0</v>
      </c>
      <c r="H57" t="str">
        <f>List1!T53</f>
        <v>Figure 1.</v>
      </c>
    </row>
    <row r="58" spans="1:8" x14ac:dyDescent="0.25">
      <c r="A58">
        <f>List1!M54</f>
        <v>58</v>
      </c>
      <c r="B58" t="str">
        <f>List1!N54</f>
        <v>https://pmc.ncbi.nlm.nih.gov/articles/PMC9458464/</v>
      </c>
      <c r="C58" t="str">
        <f>List1!O54</f>
        <v>The BAF A12T mutation disrupts lamin A/C interaction, impairing robust repair of nuclear envelope ruptures in Nestor–Guillermo progeria syndrome cells</v>
      </c>
      <c r="D58">
        <f>List1!P54</f>
        <v>0</v>
      </c>
      <c r="E58">
        <f>List1!Q54</f>
        <v>0</v>
      </c>
      <c r="F58">
        <f>List1!R54</f>
        <v>7</v>
      </c>
      <c r="G58">
        <f>List1!S54</f>
        <v>0</v>
      </c>
      <c r="H58" t="str">
        <f>List1!T54</f>
        <v>Figure 1.</v>
      </c>
    </row>
    <row r="59" spans="1:8" x14ac:dyDescent="0.25">
      <c r="A59">
        <f>List1!M55</f>
        <v>59</v>
      </c>
      <c r="B59" t="str">
        <f>List1!N55</f>
        <v>https://pmc.ncbi.nlm.nih.gov/articles/PMC9458464/</v>
      </c>
      <c r="C59" t="str">
        <f>List1!O55</f>
        <v>The BAF A12T mutation disrupts lamin A/C interaction, impairing robust repair of nuclear envelope ruptures in Nestor–Guillermo progeria syndrome cells</v>
      </c>
      <c r="D59">
        <f>List1!P55</f>
        <v>0</v>
      </c>
      <c r="E59">
        <f>List1!Q55</f>
        <v>0</v>
      </c>
      <c r="F59">
        <f>List1!R55</f>
        <v>7</v>
      </c>
      <c r="G59">
        <f>List1!S55</f>
        <v>0</v>
      </c>
      <c r="H59" t="str">
        <f>List1!T55</f>
        <v>Figure 1.</v>
      </c>
    </row>
    <row r="60" spans="1:8" x14ac:dyDescent="0.25">
      <c r="A60">
        <f>List1!M56</f>
        <v>60</v>
      </c>
      <c r="B60" t="str">
        <f>List1!N56</f>
        <v>https://pmc.ncbi.nlm.nih.gov/articles/PMC9458464/</v>
      </c>
      <c r="C60" t="str">
        <f>List1!O56</f>
        <v>The BAF A12T mutation disrupts lamin A/C interaction, impairing robust repair of nuclear envelope ruptures in Nestor–Guillermo progeria syndrome cells</v>
      </c>
      <c r="D60" t="str">
        <f>List1!P56</f>
        <v xml:space="preserve">Lamin A/C </v>
      </c>
      <c r="E60">
        <f>List1!Q56</f>
        <v>0</v>
      </c>
      <c r="F60">
        <f>List1!R56</f>
        <v>7</v>
      </c>
      <c r="G60">
        <f>List1!S56</f>
        <v>0</v>
      </c>
      <c r="H60" t="str">
        <f>List1!T56</f>
        <v>Figure 5.</v>
      </c>
    </row>
    <row r="61" spans="1:8" x14ac:dyDescent="0.25">
      <c r="A61">
        <f>List1!M57</f>
        <v>61</v>
      </c>
      <c r="B61" t="str">
        <f>List1!N57</f>
        <v>https://pmc.ncbi.nlm.nih.gov/articles/PMC9458464/</v>
      </c>
      <c r="C61" t="str">
        <f>List1!O57</f>
        <v>The BAF A12T mutation disrupts lamin A/C interaction, impairing robust repair of nuclear envelope ruptures in Nestor–Guillermo progeria syndrome cells</v>
      </c>
      <c r="D61" t="str">
        <f>List1!P57</f>
        <v>Lamin B1</v>
      </c>
      <c r="E61">
        <f>List1!Q57</f>
        <v>0</v>
      </c>
      <c r="F61">
        <f>List1!R57</f>
        <v>7</v>
      </c>
      <c r="G61">
        <f>List1!S57</f>
        <v>0</v>
      </c>
      <c r="H61" t="str">
        <f>List1!T57</f>
        <v>Figure 5.</v>
      </c>
    </row>
    <row r="62" spans="1:8" x14ac:dyDescent="0.25">
      <c r="A62">
        <f>List1!M58</f>
        <v>62</v>
      </c>
      <c r="B62" t="str">
        <f>List1!N58</f>
        <v>https://pmc.ncbi.nlm.nih.gov/articles/PMC9458464/</v>
      </c>
      <c r="C62" t="str">
        <f>List1!O58</f>
        <v>The BAF A12T mutation disrupts lamin A/C interaction, impairing robust repair of nuclear envelope ruptures in Nestor–Guillermo progeria syndrome cells</v>
      </c>
      <c r="D62" t="str">
        <f>List1!P58</f>
        <v>Lamin B1</v>
      </c>
      <c r="E62">
        <f>List1!Q58</f>
        <v>0</v>
      </c>
      <c r="F62">
        <f>List1!R58</f>
        <v>7</v>
      </c>
      <c r="G62">
        <f>List1!S58</f>
        <v>0</v>
      </c>
      <c r="H62" t="str">
        <f>List1!T58</f>
        <v>Figure 5.</v>
      </c>
    </row>
    <row r="63" spans="1:8" x14ac:dyDescent="0.25">
      <c r="A63">
        <f>List1!M59</f>
        <v>63</v>
      </c>
      <c r="B63" t="str">
        <f>List1!N59</f>
        <v>https://pmc.ncbi.nlm.nih.gov/articles/PMC9458464/</v>
      </c>
      <c r="C63" t="str">
        <f>List1!O59</f>
        <v>The BAF A12T mutation disrupts lamin A/C interaction, impairing robust repair of nuclear envelope ruptures in Nestor–Guillermo progeria syndrome cells</v>
      </c>
      <c r="D63" t="str">
        <f>List1!P59</f>
        <v xml:space="preserve">Lamin A/C </v>
      </c>
      <c r="E63">
        <f>List1!Q59</f>
        <v>0</v>
      </c>
      <c r="F63">
        <f>List1!R59</f>
        <v>7</v>
      </c>
      <c r="G63" t="str">
        <f>List1!S59</f>
        <v>foreign</v>
      </c>
      <c r="H63" t="str">
        <f>List1!T59</f>
        <v>Figure 5.</v>
      </c>
    </row>
    <row r="64" spans="1:8" x14ac:dyDescent="0.25">
      <c r="A64">
        <f>List1!M60</f>
        <v>64</v>
      </c>
      <c r="B64" t="str">
        <f>List1!N60</f>
        <v>https://pmc.ncbi.nlm.nih.gov/articles/PMC9458464/</v>
      </c>
      <c r="C64" t="str">
        <f>List1!O60</f>
        <v>The BAF A12T mutation disrupts lamin A/C interaction, impairing robust repair of nuclear envelope ruptures in Nestor–Guillermo progeria syndrome cells</v>
      </c>
      <c r="D64" t="str">
        <f>List1!P60</f>
        <v>Lamin B1</v>
      </c>
      <c r="E64">
        <f>List1!Q60</f>
        <v>0</v>
      </c>
      <c r="F64">
        <f>List1!R60</f>
        <v>7</v>
      </c>
      <c r="G64">
        <f>List1!S60</f>
        <v>0</v>
      </c>
      <c r="H64" t="str">
        <f>List1!T60</f>
        <v>Figure 5.</v>
      </c>
    </row>
    <row r="65" spans="1:8" x14ac:dyDescent="0.25">
      <c r="A65">
        <f>List1!M61</f>
        <v>65</v>
      </c>
      <c r="B65" t="str">
        <f>List1!N61</f>
        <v>https://pmc.ncbi.nlm.nih.gov/articles/PMC9458464/</v>
      </c>
      <c r="C65" t="str">
        <f>List1!O61</f>
        <v>The BAF A12T mutation disrupts lamin A/C interaction, impairing robust repair of nuclear envelope ruptures in Nestor–Guillermo progeria syndrome cells</v>
      </c>
      <c r="D65" t="str">
        <f>List1!P61</f>
        <v>Lamin B1</v>
      </c>
      <c r="E65">
        <f>List1!Q61</f>
        <v>0</v>
      </c>
      <c r="F65">
        <f>List1!R61</f>
        <v>7</v>
      </c>
      <c r="G65">
        <f>List1!S61</f>
        <v>0</v>
      </c>
      <c r="H65" t="str">
        <f>List1!T61</f>
        <v>Figure 5.</v>
      </c>
    </row>
    <row r="66" spans="1:8" x14ac:dyDescent="0.25">
      <c r="A66">
        <f>List1!M62</f>
        <v>66</v>
      </c>
      <c r="B66" t="str">
        <f>List1!N62</f>
        <v>https://pmc.ncbi.nlm.nih.gov/articles/PMC9458464/</v>
      </c>
      <c r="C66" t="str">
        <f>List1!O62</f>
        <v>The BAF A12T mutation disrupts lamin A/C interaction, impairing robust repair of nuclear envelope ruptures in Nestor–Guillermo progeria syndrome cells</v>
      </c>
      <c r="D66" t="str">
        <f>List1!P62</f>
        <v xml:space="preserve">Lamin A/C </v>
      </c>
      <c r="E66">
        <f>List1!Q62</f>
        <v>0</v>
      </c>
      <c r="F66">
        <f>List1!R62</f>
        <v>7</v>
      </c>
      <c r="G66" t="str">
        <f>List1!S62</f>
        <v>foreign</v>
      </c>
      <c r="H66" t="str">
        <f>List1!T62</f>
        <v>Figure 5.</v>
      </c>
    </row>
    <row r="67" spans="1:8" x14ac:dyDescent="0.25">
      <c r="A67">
        <f>List1!M63</f>
        <v>67</v>
      </c>
      <c r="B67" t="str">
        <f>List1!N63</f>
        <v>https://pmc.ncbi.nlm.nih.gov/articles/PMC9458464/</v>
      </c>
      <c r="C67" t="str">
        <f>List1!O63</f>
        <v>The BAF A12T mutation disrupts lamin A/C interaction, impairing robust repair of nuclear envelope ruptures in Nestor–Guillermo progeria syndrome cells</v>
      </c>
      <c r="D67" t="str">
        <f>List1!P63</f>
        <v xml:space="preserve">Lamin A/C </v>
      </c>
      <c r="E67">
        <f>List1!Q63</f>
        <v>0</v>
      </c>
      <c r="F67">
        <f>List1!R63</f>
        <v>7</v>
      </c>
      <c r="G67" t="str">
        <f>List1!S63</f>
        <v>foreign</v>
      </c>
      <c r="H67" t="str">
        <f>List1!T63</f>
        <v>Figure 5.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normalSource</vt:lpstr>
      <vt:lpstr>mutantsSource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 Mop</dc:creator>
  <cp:lastModifiedBy>Vladislav Karpe</cp:lastModifiedBy>
  <dcterms:created xsi:type="dcterms:W3CDTF">2015-06-05T18:19:34Z</dcterms:created>
  <dcterms:modified xsi:type="dcterms:W3CDTF">2025-05-11T18:19:11Z</dcterms:modified>
</cp:coreProperties>
</file>