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3\IMPORTACIONES DIRECTAS\DOCUMENTOS DE EMBARQUE 2023\M0018\"/>
    </mc:Choice>
  </mc:AlternateContent>
  <xr:revisionPtr revIDLastSave="0" documentId="13_ncr:1_{85E9B119-2CE8-44BE-B874-EA2B27892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1'!$B$6:$Q$23</definedName>
    <definedName name="_xlnm.Print_Area" localSheetId="0">'Table 1'!$A$1:$Q$25</definedName>
  </definedNames>
  <calcPr calcId="191029"/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8" i="1" l="1"/>
  <c r="Q7" i="1"/>
  <c r="Q22" i="1" l="1"/>
  <c r="M22" i="1"/>
</calcChain>
</file>

<file path=xl/sharedStrings.xml><?xml version="1.0" encoding="utf-8"?>
<sst xmlns="http://schemas.openxmlformats.org/spreadsheetml/2006/main" count="159" uniqueCount="43">
  <si>
    <r>
      <rPr>
        <b/>
        <sz val="7"/>
        <rFont val="Arial"/>
        <family val="2"/>
      </rPr>
      <t>PALLETS</t>
    </r>
  </si>
  <si>
    <r>
      <rPr>
        <b/>
        <sz val="7"/>
        <rFont val="Arial"/>
        <family val="2"/>
      </rPr>
      <t>FEC. EMB.</t>
    </r>
  </si>
  <si>
    <r>
      <rPr>
        <b/>
        <sz val="7"/>
        <rFont val="Arial"/>
        <family val="2"/>
      </rPr>
      <t>ESPECIE</t>
    </r>
  </si>
  <si>
    <r>
      <rPr>
        <b/>
        <sz val="7"/>
        <rFont val="Arial"/>
        <family val="2"/>
      </rPr>
      <t>VARIEDAD</t>
    </r>
  </si>
  <si>
    <r>
      <rPr>
        <b/>
        <sz val="7"/>
        <rFont val="Arial"/>
        <family val="2"/>
      </rPr>
      <t>PROVINCIA ORIGEN</t>
    </r>
  </si>
  <si>
    <r>
      <rPr>
        <b/>
        <sz val="7"/>
        <rFont val="Arial"/>
        <family val="2"/>
      </rPr>
      <t>COMUNA ORIGEN</t>
    </r>
  </si>
  <si>
    <r>
      <rPr>
        <b/>
        <sz val="7"/>
        <rFont val="Arial"/>
        <family val="2"/>
      </rPr>
      <t>PACKING</t>
    </r>
  </si>
  <si>
    <r>
      <rPr>
        <b/>
        <sz val="7"/>
        <rFont val="Arial"/>
        <family val="2"/>
      </rPr>
      <t>PROVINCIA PAC.</t>
    </r>
  </si>
  <si>
    <r>
      <rPr>
        <b/>
        <sz val="7"/>
        <rFont val="Arial"/>
        <family val="2"/>
      </rPr>
      <t>COMUNA PAC.</t>
    </r>
  </si>
  <si>
    <r>
      <rPr>
        <b/>
        <sz val="7"/>
        <rFont val="Arial"/>
        <family val="2"/>
      </rPr>
      <t>CAJAS</t>
    </r>
  </si>
  <si>
    <r>
      <rPr>
        <sz val="8"/>
        <rFont val="Arial"/>
        <family val="2"/>
      </rPr>
      <t>Nombre Inspector SAG                                                                             Firma Inspector SAG</t>
    </r>
  </si>
  <si>
    <r>
      <rPr>
        <b/>
        <sz val="8"/>
        <rFont val="Arial"/>
        <family val="2"/>
      </rPr>
      <t>Pagina:</t>
    </r>
  </si>
  <si>
    <r>
      <rPr>
        <sz val="8"/>
        <rFont val="Arial"/>
        <family val="2"/>
      </rPr>
      <t>1 de 1</t>
    </r>
  </si>
  <si>
    <t xml:space="preserve">178559 AGROTUNCAHUE     </t>
  </si>
  <si>
    <t xml:space="preserve">      DESPACHO DE FRUTA INSPECCIONADA</t>
  </si>
  <si>
    <t>KG/PALLET</t>
  </si>
  <si>
    <t>KG/CAJA</t>
  </si>
  <si>
    <t xml:space="preserve"> PRODUCTOR </t>
  </si>
  <si>
    <t>CALIBRE</t>
  </si>
  <si>
    <t>CATEGORIA</t>
  </si>
  <si>
    <r>
      <t xml:space="preserve">Anexo Planilla Despacho Nro:  75 Fecha de Emision:         </t>
    </r>
    <r>
      <rPr>
        <b/>
        <sz val="8"/>
        <color rgb="FFFF0000"/>
        <rFont val="Arial"/>
        <family val="2"/>
      </rPr>
      <t xml:space="preserve">    27/02/2023    </t>
    </r>
  </si>
  <si>
    <t>MANZANA</t>
  </si>
  <si>
    <t>CACHAPOAL</t>
  </si>
  <si>
    <t>178559  AGROTUNCAHUE LTDA</t>
  </si>
  <si>
    <t>CODEGUA</t>
  </si>
  <si>
    <t>CURICO</t>
  </si>
  <si>
    <t>MOLINA</t>
  </si>
  <si>
    <t>GRANNY S</t>
  </si>
  <si>
    <t>SCARLETT</t>
  </si>
  <si>
    <t>150157 AGRICOLA PUENTE ALTA</t>
  </si>
  <si>
    <t>RANCAGUA</t>
  </si>
  <si>
    <t>EXTRA FANCY AA</t>
  </si>
  <si>
    <t>EXTRA FANCY AAA</t>
  </si>
  <si>
    <t xml:space="preserve">ROYAL GALA </t>
  </si>
  <si>
    <t>120643 Sociedad Agrícola C y R Ltda</t>
  </si>
  <si>
    <t>91989 Parcela Nº 2</t>
  </si>
  <si>
    <t xml:space="preserve">RENGO </t>
  </si>
  <si>
    <t>113(21)-125(28)</t>
  </si>
  <si>
    <t xml:space="preserve">GRANNY S </t>
  </si>
  <si>
    <t xml:space="preserve">CACHAPOAL </t>
  </si>
  <si>
    <t>CAHAPOAL</t>
  </si>
  <si>
    <t>113(12)-125(37)</t>
  </si>
  <si>
    <t>113(13)-100(36)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</si>
</sst>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1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6.95"/>
      <color indexed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>
      <alignment wrapText="1"/>
    </xf>
    <xf numFmtId="0" fontId="11" fillId="0" borderId="0">
      <alignment wrapText="1"/>
    </xf>
    <xf numFmtId="0" fontId="3" fillId="0" borderId="0"/>
    <xf numFmtId="0" fontId="14" fillId="0" borderId="0">
      <alignment wrapText="1"/>
    </xf>
    <xf numFmtId="0" fontId="2" fillId="0" borderId="0"/>
    <xf numFmtId="0" fontId="1" fillId="0" borderId="0"/>
    <xf numFmtId="0" fontId="15" fillId="0" borderId="0">
      <alignment wrapText="1"/>
    </xf>
  </cellStyleXfs>
  <cellXfs count="38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 indent="1"/>
    </xf>
    <xf numFmtId="0" fontId="0" fillId="2" borderId="3" xfId="0" applyFill="1" applyBorder="1" applyAlignment="1">
      <alignment horizontal="left" vertical="center" wrapText="1"/>
    </xf>
    <xf numFmtId="164" fontId="0" fillId="2" borderId="1" xfId="0" applyNumberFormat="1" applyFill="1" applyBorder="1"/>
    <xf numFmtId="0" fontId="6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164" fontId="4" fillId="3" borderId="5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wrapText="1"/>
    </xf>
    <xf numFmtId="0" fontId="9" fillId="2" borderId="4" xfId="0" applyFont="1" applyFill="1" applyBorder="1" applyAlignment="1">
      <alignment horizontal="center" vertical="top" wrapText="1"/>
    </xf>
    <xf numFmtId="1" fontId="0" fillId="2" borderId="0" xfId="0" applyNumberFormat="1" applyFill="1" applyAlignment="1">
      <alignment vertical="top" wrapText="1"/>
    </xf>
    <xf numFmtId="1" fontId="4" fillId="3" borderId="2" xfId="0" applyNumberFormat="1" applyFont="1" applyFill="1" applyBorder="1" applyAlignment="1">
      <alignment vertical="top" wrapText="1"/>
    </xf>
    <xf numFmtId="0" fontId="0" fillId="2" borderId="0" xfId="0" applyFill="1" applyAlignment="1">
      <alignment horizontal="right" vertical="top" wrapText="1"/>
    </xf>
    <xf numFmtId="0" fontId="6" fillId="2" borderId="0" xfId="0" applyFont="1" applyFill="1" applyAlignment="1">
      <alignment horizontal="right" vertical="top" wrapText="1" indent="1"/>
    </xf>
    <xf numFmtId="0" fontId="4" fillId="3" borderId="2" xfId="0" applyFont="1" applyFill="1" applyBorder="1" applyAlignment="1">
      <alignment horizontal="right" vertical="top" wrapText="1"/>
    </xf>
    <xf numFmtId="0" fontId="6" fillId="2" borderId="0" xfId="0" applyFont="1" applyFill="1" applyAlignment="1">
      <alignment horizontal="right" vertical="top" wrapText="1"/>
    </xf>
    <xf numFmtId="164" fontId="0" fillId="2" borderId="0" xfId="0" applyNumberFormat="1" applyFill="1" applyAlignment="1">
      <alignment horizontal="left" vertical="top" wrapText="1"/>
    </xf>
    <xf numFmtId="1" fontId="9" fillId="2" borderId="4" xfId="0" applyNumberFormat="1" applyFont="1" applyFill="1" applyBorder="1" applyAlignment="1">
      <alignment horizontal="center" vertical="top" wrapText="1"/>
    </xf>
    <xf numFmtId="14" fontId="9" fillId="2" borderId="4" xfId="0" applyNumberFormat="1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vertical="top" wrapText="1"/>
    </xf>
    <xf numFmtId="164" fontId="9" fillId="2" borderId="6" xfId="0" applyNumberFormat="1" applyFont="1" applyFill="1" applyBorder="1" applyAlignment="1">
      <alignment horizontal="right" vertical="top" wrapText="1"/>
    </xf>
    <xf numFmtId="164" fontId="9" fillId="2" borderId="7" xfId="0" applyNumberFormat="1" applyFont="1" applyFill="1" applyBorder="1" applyAlignment="1">
      <alignment horizontal="right" vertical="top" wrapText="1"/>
    </xf>
    <xf numFmtId="164" fontId="9" fillId="2" borderId="8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15" fillId="2" borderId="1" xfId="7" applyFill="1" applyBorder="1">
      <alignment wrapText="1"/>
    </xf>
    <xf numFmtId="0" fontId="15" fillId="2" borderId="1" xfId="7" applyFill="1" applyBorder="1" applyAlignment="1">
      <alignment horizontal="right" wrapText="1"/>
    </xf>
    <xf numFmtId="0" fontId="10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T31"/>
  <sheetViews>
    <sheetView tabSelected="1" zoomScaleNormal="100" zoomScalePageLayoutView="80" workbookViewId="0">
      <selection activeCell="C19" sqref="C7:C19"/>
    </sheetView>
  </sheetViews>
  <sheetFormatPr baseColWidth="10" defaultColWidth="12" defaultRowHeight="16.5" customHeight="1" x14ac:dyDescent="0.2"/>
  <cols>
    <col min="1" max="1" width="12" style="1" customWidth="1"/>
    <col min="2" max="2" width="3.5" style="1" customWidth="1"/>
    <col min="3" max="3" width="11.5" style="14" customWidth="1"/>
    <col min="4" max="4" width="11.5" style="1" customWidth="1"/>
    <col min="5" max="5" width="10.1640625" style="1" customWidth="1"/>
    <col min="6" max="6" width="16.6640625" style="1" customWidth="1"/>
    <col min="7" max="7" width="39.6640625" style="1" customWidth="1"/>
    <col min="8" max="8" width="14.5" style="1" customWidth="1"/>
    <col min="9" max="9" width="13.5" style="1" customWidth="1"/>
    <col min="10" max="10" width="50.6640625" style="1" customWidth="1"/>
    <col min="11" max="11" width="12.83203125" style="1" customWidth="1"/>
    <col min="12" max="12" width="11.5" style="1" customWidth="1"/>
    <col min="13" max="13" width="8.33203125" style="1" customWidth="1"/>
    <col min="14" max="14" width="20.6640625" style="16" customWidth="1"/>
    <col min="15" max="15" width="17.83203125" style="16" customWidth="1"/>
    <col min="16" max="17" width="10.1640625" style="1" customWidth="1"/>
    <col min="18" max="16384" width="12" style="1"/>
  </cols>
  <sheetData>
    <row r="1" spans="2:20" ht="16.5" customHeight="1" x14ac:dyDescent="0.2">
      <c r="C1" s="32" t="s">
        <v>13</v>
      </c>
      <c r="D1" s="32"/>
      <c r="E1" s="32"/>
      <c r="F1" s="33" t="s">
        <v>14</v>
      </c>
      <c r="G1" s="33"/>
      <c r="H1" s="33"/>
      <c r="I1" s="33"/>
      <c r="J1" s="33"/>
      <c r="K1" s="2"/>
      <c r="L1" s="2"/>
    </row>
    <row r="2" spans="2:20" ht="16.5" customHeight="1" x14ac:dyDescent="0.2">
      <c r="D2" s="7"/>
      <c r="E2" s="7"/>
      <c r="F2" s="8"/>
      <c r="G2" s="8"/>
      <c r="H2" s="8"/>
      <c r="I2" s="8"/>
      <c r="J2" s="8"/>
      <c r="K2" s="2"/>
      <c r="L2" s="2"/>
    </row>
    <row r="3" spans="2:20" ht="16.5" customHeight="1" x14ac:dyDescent="0.2">
      <c r="C3" s="31" t="s">
        <v>20</v>
      </c>
      <c r="D3" s="32"/>
      <c r="E3" s="32"/>
      <c r="F3" s="32"/>
      <c r="G3" s="32"/>
      <c r="H3" s="32"/>
      <c r="I3" s="32"/>
      <c r="J3" s="32"/>
      <c r="K3" s="35" t="s">
        <v>11</v>
      </c>
      <c r="L3" s="35"/>
      <c r="M3" s="3" t="s">
        <v>12</v>
      </c>
      <c r="N3" s="17"/>
      <c r="O3" s="17"/>
    </row>
    <row r="6" spans="2:20" ht="24.95" customHeight="1" thickBot="1" x14ac:dyDescent="0.25">
      <c r="B6" s="4"/>
      <c r="C6" s="15" t="s">
        <v>0</v>
      </c>
      <c r="D6" s="9" t="s">
        <v>1</v>
      </c>
      <c r="E6" s="10" t="s">
        <v>2</v>
      </c>
      <c r="F6" s="10" t="s">
        <v>3</v>
      </c>
      <c r="G6" s="10" t="s">
        <v>17</v>
      </c>
      <c r="H6" s="9" t="s">
        <v>4</v>
      </c>
      <c r="I6" s="9" t="s">
        <v>5</v>
      </c>
      <c r="J6" s="10" t="s">
        <v>6</v>
      </c>
      <c r="K6" s="9" t="s">
        <v>7</v>
      </c>
      <c r="L6" s="9" t="s">
        <v>8</v>
      </c>
      <c r="M6" s="10" t="s">
        <v>9</v>
      </c>
      <c r="N6" s="18" t="s">
        <v>19</v>
      </c>
      <c r="O6" s="18" t="s">
        <v>18</v>
      </c>
      <c r="P6" s="10" t="s">
        <v>16</v>
      </c>
      <c r="Q6" s="10" t="s">
        <v>15</v>
      </c>
    </row>
    <row r="7" spans="2:20" ht="16.5" customHeight="1" thickBot="1" x14ac:dyDescent="0.25">
      <c r="B7" s="13">
        <v>1</v>
      </c>
      <c r="C7" s="21">
        <v>1851</v>
      </c>
      <c r="D7" s="22">
        <v>44977</v>
      </c>
      <c r="E7" s="23" t="s">
        <v>21</v>
      </c>
      <c r="F7" s="23" t="s">
        <v>28</v>
      </c>
      <c r="G7" s="23" t="s">
        <v>29</v>
      </c>
      <c r="H7" s="23" t="s">
        <v>22</v>
      </c>
      <c r="I7" s="23" t="s">
        <v>30</v>
      </c>
      <c r="J7" s="23" t="s">
        <v>23</v>
      </c>
      <c r="K7" s="24" t="s">
        <v>22</v>
      </c>
      <c r="L7" s="25" t="s">
        <v>24</v>
      </c>
      <c r="M7" s="26">
        <v>49</v>
      </c>
      <c r="N7" s="27" t="s">
        <v>31</v>
      </c>
      <c r="O7" s="28">
        <v>150</v>
      </c>
      <c r="P7" s="12">
        <v>20</v>
      </c>
      <c r="Q7" s="5">
        <f>P7*M7</f>
        <v>980</v>
      </c>
      <c r="R7" s="20"/>
      <c r="T7" s="20"/>
    </row>
    <row r="8" spans="2:20" ht="16.5" customHeight="1" thickBot="1" x14ac:dyDescent="0.25">
      <c r="B8" s="13">
        <v>2</v>
      </c>
      <c r="C8" s="21">
        <v>1858</v>
      </c>
      <c r="D8" s="22">
        <v>44977</v>
      </c>
      <c r="E8" s="23" t="s">
        <v>21</v>
      </c>
      <c r="F8" s="23" t="s">
        <v>28</v>
      </c>
      <c r="G8" s="23" t="s">
        <v>29</v>
      </c>
      <c r="H8" s="23" t="s">
        <v>22</v>
      </c>
      <c r="I8" s="23" t="s">
        <v>30</v>
      </c>
      <c r="J8" s="23" t="s">
        <v>23</v>
      </c>
      <c r="K8" s="24" t="s">
        <v>22</v>
      </c>
      <c r="L8" s="25" t="s">
        <v>24</v>
      </c>
      <c r="M8" s="26">
        <v>49</v>
      </c>
      <c r="N8" s="27" t="s">
        <v>32</v>
      </c>
      <c r="O8" s="28">
        <v>150</v>
      </c>
      <c r="P8" s="12">
        <v>20</v>
      </c>
      <c r="Q8" s="5">
        <f t="shared" ref="Q8:Q21" si="0">P8*M8</f>
        <v>980</v>
      </c>
      <c r="R8" s="20"/>
      <c r="T8" s="20"/>
    </row>
    <row r="9" spans="2:20" ht="16.5" hidden="1" customHeight="1" thickBot="1" x14ac:dyDescent="0.25">
      <c r="B9" s="13">
        <v>3</v>
      </c>
      <c r="C9" s="21">
        <v>1788</v>
      </c>
      <c r="D9" s="22">
        <v>44973</v>
      </c>
      <c r="E9" s="23" t="s">
        <v>21</v>
      </c>
      <c r="F9" s="23" t="s">
        <v>33</v>
      </c>
      <c r="G9" s="23" t="s">
        <v>34</v>
      </c>
      <c r="H9" s="23" t="s">
        <v>25</v>
      </c>
      <c r="I9" s="23" t="s">
        <v>26</v>
      </c>
      <c r="J9" s="23" t="s">
        <v>23</v>
      </c>
      <c r="K9" s="24" t="s">
        <v>22</v>
      </c>
      <c r="L9" s="25" t="s">
        <v>24</v>
      </c>
      <c r="M9" s="26">
        <v>49</v>
      </c>
      <c r="N9" s="27" t="s">
        <v>31</v>
      </c>
      <c r="O9" s="28">
        <v>150</v>
      </c>
      <c r="P9" s="12">
        <v>20</v>
      </c>
      <c r="Q9" s="5">
        <f t="shared" si="0"/>
        <v>980</v>
      </c>
      <c r="R9" s="20"/>
      <c r="T9" s="20"/>
    </row>
    <row r="10" spans="2:20" ht="16.5" hidden="1" customHeight="1" thickBot="1" x14ac:dyDescent="0.25">
      <c r="B10" s="13">
        <v>4</v>
      </c>
      <c r="C10" s="21">
        <v>1814</v>
      </c>
      <c r="D10" s="22">
        <v>44974</v>
      </c>
      <c r="E10" s="23" t="s">
        <v>21</v>
      </c>
      <c r="F10" s="23" t="s">
        <v>27</v>
      </c>
      <c r="G10" s="23" t="s">
        <v>35</v>
      </c>
      <c r="H10" s="23" t="s">
        <v>39</v>
      </c>
      <c r="I10" s="23" t="s">
        <v>36</v>
      </c>
      <c r="J10" s="23" t="s">
        <v>23</v>
      </c>
      <c r="K10" s="24" t="s">
        <v>22</v>
      </c>
      <c r="L10" s="25" t="s">
        <v>24</v>
      </c>
      <c r="M10" s="26">
        <v>49</v>
      </c>
      <c r="N10" s="27" t="s">
        <v>31</v>
      </c>
      <c r="O10" s="28" t="s">
        <v>37</v>
      </c>
      <c r="P10" s="12">
        <v>20</v>
      </c>
      <c r="Q10" s="5">
        <f t="shared" si="0"/>
        <v>980</v>
      </c>
      <c r="R10" s="20"/>
      <c r="T10" s="20"/>
    </row>
    <row r="11" spans="2:20" ht="16.5" hidden="1" customHeight="1" thickBot="1" x14ac:dyDescent="0.25">
      <c r="B11" s="13">
        <v>5</v>
      </c>
      <c r="C11" s="21">
        <v>2073</v>
      </c>
      <c r="D11" s="22">
        <v>44974</v>
      </c>
      <c r="E11" s="23" t="s">
        <v>21</v>
      </c>
      <c r="F11" s="23" t="s">
        <v>33</v>
      </c>
      <c r="G11" s="23" t="s">
        <v>34</v>
      </c>
      <c r="H11" s="23" t="s">
        <v>25</v>
      </c>
      <c r="I11" s="23" t="s">
        <v>26</v>
      </c>
      <c r="J11" s="23" t="s">
        <v>23</v>
      </c>
      <c r="K11" s="24" t="s">
        <v>22</v>
      </c>
      <c r="L11" s="25" t="s">
        <v>24</v>
      </c>
      <c r="M11" s="26">
        <v>49</v>
      </c>
      <c r="N11" s="27" t="s">
        <v>31</v>
      </c>
      <c r="O11" s="28">
        <v>150</v>
      </c>
      <c r="P11" s="12">
        <v>20</v>
      </c>
      <c r="Q11" s="5">
        <f t="shared" si="0"/>
        <v>980</v>
      </c>
      <c r="R11" s="20"/>
      <c r="T11" s="20"/>
    </row>
    <row r="12" spans="2:20" ht="16.5" hidden="1" customHeight="1" thickBot="1" x14ac:dyDescent="0.25">
      <c r="B12" s="13">
        <v>6</v>
      </c>
      <c r="C12" s="21">
        <v>2074</v>
      </c>
      <c r="D12" s="22">
        <v>44974</v>
      </c>
      <c r="E12" s="23" t="s">
        <v>21</v>
      </c>
      <c r="F12" s="23" t="s">
        <v>33</v>
      </c>
      <c r="G12" s="23" t="s">
        <v>34</v>
      </c>
      <c r="H12" s="23" t="s">
        <v>25</v>
      </c>
      <c r="I12" s="23" t="s">
        <v>26</v>
      </c>
      <c r="J12" s="23" t="s">
        <v>23</v>
      </c>
      <c r="K12" s="24" t="s">
        <v>22</v>
      </c>
      <c r="L12" s="25" t="s">
        <v>24</v>
      </c>
      <c r="M12" s="26">
        <v>49</v>
      </c>
      <c r="N12" s="27" t="s">
        <v>31</v>
      </c>
      <c r="O12" s="28">
        <v>150</v>
      </c>
      <c r="P12" s="12">
        <v>20</v>
      </c>
      <c r="Q12" s="5">
        <f t="shared" si="0"/>
        <v>980</v>
      </c>
      <c r="R12" s="20"/>
      <c r="T12" s="20"/>
    </row>
    <row r="13" spans="2:20" ht="16.5" hidden="1" customHeight="1" thickBot="1" x14ac:dyDescent="0.25">
      <c r="B13" s="13">
        <v>7</v>
      </c>
      <c r="C13" s="21">
        <v>2075</v>
      </c>
      <c r="D13" s="22">
        <v>44974</v>
      </c>
      <c r="E13" s="23" t="s">
        <v>21</v>
      </c>
      <c r="F13" s="23" t="s">
        <v>33</v>
      </c>
      <c r="G13" s="23" t="s">
        <v>34</v>
      </c>
      <c r="H13" s="23" t="s">
        <v>25</v>
      </c>
      <c r="I13" s="23" t="s">
        <v>26</v>
      </c>
      <c r="J13" s="23" t="s">
        <v>23</v>
      </c>
      <c r="K13" s="24" t="s">
        <v>22</v>
      </c>
      <c r="L13" s="25" t="s">
        <v>24</v>
      </c>
      <c r="M13" s="26">
        <v>49</v>
      </c>
      <c r="N13" s="27" t="s">
        <v>31</v>
      </c>
      <c r="O13" s="28">
        <v>150</v>
      </c>
      <c r="P13" s="12">
        <v>20</v>
      </c>
      <c r="Q13" s="5">
        <f t="shared" si="0"/>
        <v>980</v>
      </c>
      <c r="R13" s="20"/>
      <c r="T13" s="20"/>
    </row>
    <row r="14" spans="2:20" ht="16.5" customHeight="1" thickBot="1" x14ac:dyDescent="0.25">
      <c r="B14" s="13">
        <v>8</v>
      </c>
      <c r="C14" s="21">
        <v>1863</v>
      </c>
      <c r="D14" s="22">
        <v>44977</v>
      </c>
      <c r="E14" s="23" t="s">
        <v>21</v>
      </c>
      <c r="F14" s="23" t="s">
        <v>28</v>
      </c>
      <c r="G14" s="23" t="s">
        <v>29</v>
      </c>
      <c r="H14" s="23" t="s">
        <v>22</v>
      </c>
      <c r="I14" s="23" t="s">
        <v>30</v>
      </c>
      <c r="J14" s="23" t="s">
        <v>23</v>
      </c>
      <c r="K14" s="24" t="s">
        <v>22</v>
      </c>
      <c r="L14" s="25" t="s">
        <v>24</v>
      </c>
      <c r="M14" s="26">
        <v>49</v>
      </c>
      <c r="N14" s="29" t="s">
        <v>31</v>
      </c>
      <c r="O14" s="30">
        <v>150</v>
      </c>
      <c r="P14" s="12">
        <v>20</v>
      </c>
      <c r="Q14" s="5">
        <f t="shared" si="0"/>
        <v>980</v>
      </c>
      <c r="T14" s="20"/>
    </row>
    <row r="15" spans="2:20" ht="16.5" customHeight="1" thickBot="1" x14ac:dyDescent="0.25">
      <c r="B15" s="13">
        <v>9</v>
      </c>
      <c r="C15" s="21">
        <v>1864</v>
      </c>
      <c r="D15" s="22">
        <v>44977</v>
      </c>
      <c r="E15" s="23" t="s">
        <v>21</v>
      </c>
      <c r="F15" s="23" t="s">
        <v>28</v>
      </c>
      <c r="G15" s="23" t="s">
        <v>29</v>
      </c>
      <c r="H15" s="23" t="s">
        <v>22</v>
      </c>
      <c r="I15" s="23" t="s">
        <v>30</v>
      </c>
      <c r="J15" s="23" t="s">
        <v>23</v>
      </c>
      <c r="K15" s="24" t="s">
        <v>22</v>
      </c>
      <c r="L15" s="25" t="s">
        <v>24</v>
      </c>
      <c r="M15" s="26">
        <v>49</v>
      </c>
      <c r="N15" s="29" t="s">
        <v>32</v>
      </c>
      <c r="O15" s="30">
        <v>150</v>
      </c>
      <c r="P15" s="12">
        <v>20</v>
      </c>
      <c r="Q15" s="5">
        <f t="shared" si="0"/>
        <v>980</v>
      </c>
      <c r="T15" s="20"/>
    </row>
    <row r="16" spans="2:20" ht="16.5" customHeight="1" thickBot="1" x14ac:dyDescent="0.25">
      <c r="B16" s="13">
        <v>10</v>
      </c>
      <c r="C16" s="21">
        <v>1874</v>
      </c>
      <c r="D16" s="22">
        <v>44977</v>
      </c>
      <c r="E16" s="23" t="s">
        <v>21</v>
      </c>
      <c r="F16" s="23" t="s">
        <v>28</v>
      </c>
      <c r="G16" s="23" t="s">
        <v>29</v>
      </c>
      <c r="H16" s="23" t="s">
        <v>22</v>
      </c>
      <c r="I16" s="23" t="s">
        <v>30</v>
      </c>
      <c r="J16" s="23" t="s">
        <v>23</v>
      </c>
      <c r="K16" s="24" t="s">
        <v>22</v>
      </c>
      <c r="L16" s="25" t="s">
        <v>24</v>
      </c>
      <c r="M16" s="26">
        <v>49</v>
      </c>
      <c r="N16" s="29" t="s">
        <v>31</v>
      </c>
      <c r="O16" s="30">
        <v>150</v>
      </c>
      <c r="P16" s="12">
        <v>20</v>
      </c>
      <c r="Q16" s="5">
        <f t="shared" si="0"/>
        <v>980</v>
      </c>
      <c r="R16" s="28"/>
      <c r="T16" s="20"/>
    </row>
    <row r="17" spans="2:20" ht="16.5" hidden="1" customHeight="1" thickBot="1" x14ac:dyDescent="0.25">
      <c r="B17" s="13">
        <v>11</v>
      </c>
      <c r="C17" s="21">
        <v>1804</v>
      </c>
      <c r="D17" s="22">
        <v>44974</v>
      </c>
      <c r="E17" s="23" t="s">
        <v>21</v>
      </c>
      <c r="F17" s="23" t="s">
        <v>38</v>
      </c>
      <c r="G17" s="23" t="s">
        <v>35</v>
      </c>
      <c r="H17" s="23" t="s">
        <v>39</v>
      </c>
      <c r="I17" s="23" t="s">
        <v>36</v>
      </c>
      <c r="J17" s="23" t="s">
        <v>23</v>
      </c>
      <c r="K17" s="24" t="s">
        <v>22</v>
      </c>
      <c r="L17" s="25" t="s">
        <v>24</v>
      </c>
      <c r="M17" s="26">
        <v>49</v>
      </c>
      <c r="N17" s="29" t="s">
        <v>31</v>
      </c>
      <c r="O17" s="28">
        <v>100</v>
      </c>
      <c r="P17" s="12">
        <v>20</v>
      </c>
      <c r="Q17" s="5">
        <f t="shared" si="0"/>
        <v>980</v>
      </c>
      <c r="T17" s="20"/>
    </row>
    <row r="18" spans="2:20" ht="16.5" hidden="1" customHeight="1" thickBot="1" x14ac:dyDescent="0.25">
      <c r="B18" s="13">
        <v>12</v>
      </c>
      <c r="C18" s="21">
        <v>1808</v>
      </c>
      <c r="D18" s="22">
        <v>44974</v>
      </c>
      <c r="E18" s="23" t="s">
        <v>21</v>
      </c>
      <c r="F18" s="23" t="s">
        <v>38</v>
      </c>
      <c r="G18" s="23" t="s">
        <v>35</v>
      </c>
      <c r="H18" s="23" t="s">
        <v>39</v>
      </c>
      <c r="I18" s="23" t="s">
        <v>36</v>
      </c>
      <c r="J18" s="23" t="s">
        <v>23</v>
      </c>
      <c r="K18" s="24" t="s">
        <v>22</v>
      </c>
      <c r="L18" s="25" t="s">
        <v>24</v>
      </c>
      <c r="M18" s="26">
        <v>49</v>
      </c>
      <c r="N18" s="29" t="s">
        <v>31</v>
      </c>
      <c r="O18" s="28">
        <v>113</v>
      </c>
      <c r="P18" s="12">
        <v>20</v>
      </c>
      <c r="Q18" s="5">
        <f t="shared" si="0"/>
        <v>980</v>
      </c>
      <c r="T18" s="20"/>
    </row>
    <row r="19" spans="2:20" ht="16.5" customHeight="1" thickBot="1" x14ac:dyDescent="0.25">
      <c r="B19" s="13">
        <v>13</v>
      </c>
      <c r="C19" s="21">
        <v>2015</v>
      </c>
      <c r="D19" s="22">
        <v>44980</v>
      </c>
      <c r="E19" s="23" t="s">
        <v>21</v>
      </c>
      <c r="F19" s="23" t="s">
        <v>28</v>
      </c>
      <c r="G19" s="23" t="s">
        <v>29</v>
      </c>
      <c r="H19" s="23" t="s">
        <v>40</v>
      </c>
      <c r="I19" s="23" t="s">
        <v>30</v>
      </c>
      <c r="J19" s="23" t="s">
        <v>23</v>
      </c>
      <c r="K19" s="24" t="s">
        <v>22</v>
      </c>
      <c r="L19" s="25" t="s">
        <v>24</v>
      </c>
      <c r="M19" s="26">
        <v>49</v>
      </c>
      <c r="N19" s="29" t="s">
        <v>32</v>
      </c>
      <c r="O19" s="28">
        <v>150</v>
      </c>
      <c r="P19" s="12">
        <v>20</v>
      </c>
      <c r="Q19" s="5">
        <f t="shared" si="0"/>
        <v>980</v>
      </c>
      <c r="T19" s="20"/>
    </row>
    <row r="20" spans="2:20" ht="16.5" customHeight="1" thickBot="1" x14ac:dyDescent="0.25">
      <c r="B20" s="13">
        <v>14</v>
      </c>
      <c r="C20" s="21">
        <v>2017</v>
      </c>
      <c r="D20" s="22">
        <v>44980</v>
      </c>
      <c r="E20" s="23" t="s">
        <v>21</v>
      </c>
      <c r="F20" s="23" t="s">
        <v>28</v>
      </c>
      <c r="G20" s="23" t="s">
        <v>29</v>
      </c>
      <c r="H20" s="23" t="s">
        <v>40</v>
      </c>
      <c r="I20" s="23" t="s">
        <v>30</v>
      </c>
      <c r="J20" s="23" t="s">
        <v>23</v>
      </c>
      <c r="K20" s="24" t="s">
        <v>22</v>
      </c>
      <c r="L20" s="25" t="s">
        <v>24</v>
      </c>
      <c r="M20" s="26">
        <v>49</v>
      </c>
      <c r="N20" s="29" t="s">
        <v>32</v>
      </c>
      <c r="O20" s="28" t="s">
        <v>41</v>
      </c>
      <c r="P20" s="12">
        <v>20</v>
      </c>
      <c r="Q20" s="5">
        <f t="shared" si="0"/>
        <v>980</v>
      </c>
      <c r="T20" s="20"/>
    </row>
    <row r="21" spans="2:20" ht="16.5" customHeight="1" thickBot="1" x14ac:dyDescent="0.25">
      <c r="B21" s="13">
        <v>15</v>
      </c>
      <c r="C21" s="21">
        <v>2018</v>
      </c>
      <c r="D21" s="22">
        <v>44980</v>
      </c>
      <c r="E21" s="23" t="s">
        <v>21</v>
      </c>
      <c r="F21" s="23" t="s">
        <v>28</v>
      </c>
      <c r="G21" s="23" t="s">
        <v>29</v>
      </c>
      <c r="H21" s="23" t="s">
        <v>40</v>
      </c>
      <c r="I21" s="23" t="s">
        <v>30</v>
      </c>
      <c r="J21" s="23" t="s">
        <v>23</v>
      </c>
      <c r="K21" s="24" t="s">
        <v>22</v>
      </c>
      <c r="L21" s="25" t="s">
        <v>24</v>
      </c>
      <c r="M21" s="26">
        <v>49</v>
      </c>
      <c r="N21" s="29" t="s">
        <v>32</v>
      </c>
      <c r="O21" s="28" t="s">
        <v>42</v>
      </c>
      <c r="P21" s="12">
        <v>20</v>
      </c>
      <c r="Q21" s="5">
        <f t="shared" si="0"/>
        <v>980</v>
      </c>
      <c r="T21" s="20"/>
    </row>
    <row r="22" spans="2:20" ht="16.5" hidden="1" customHeight="1" thickBot="1" x14ac:dyDescent="0.2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7"/>
      <c r="M22" s="11">
        <f>SUM(M7:M21)</f>
        <v>735</v>
      </c>
      <c r="N22" s="19"/>
      <c r="P22" s="6"/>
      <c r="Q22" s="5">
        <f>SUM(Q7:Q21)</f>
        <v>14700</v>
      </c>
      <c r="R22" s="20"/>
      <c r="T22" s="20"/>
    </row>
    <row r="23" spans="2:20" ht="16.5" hidden="1" customHeight="1" x14ac:dyDescent="0.2">
      <c r="B23" s="34" t="s">
        <v>10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19"/>
      <c r="P23" s="6"/>
    </row>
    <row r="24" spans="2:20" ht="16.5" customHeight="1" x14ac:dyDescent="0.2">
      <c r="N24" s="19"/>
      <c r="P24" s="6"/>
    </row>
    <row r="25" spans="2:20" ht="16.5" customHeight="1" x14ac:dyDescent="0.2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19"/>
      <c r="O25" s="19"/>
      <c r="P25" s="6"/>
    </row>
    <row r="26" spans="2:20" ht="16.5" customHeight="1" x14ac:dyDescent="0.2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19"/>
      <c r="O26" s="19"/>
      <c r="P26" s="6"/>
    </row>
    <row r="27" spans="2:20" ht="16.5" customHeight="1" x14ac:dyDescent="0.2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19"/>
      <c r="O27" s="19"/>
    </row>
    <row r="28" spans="2:20" ht="16.5" customHeight="1" x14ac:dyDescent="0.2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19"/>
      <c r="O28" s="19"/>
    </row>
    <row r="29" spans="2:20" ht="16.5" customHeight="1" x14ac:dyDescent="0.2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9"/>
      <c r="O29" s="19"/>
    </row>
    <row r="30" spans="2:20" ht="16.5" customHeight="1" x14ac:dyDescent="0.2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19"/>
      <c r="O30" s="19"/>
    </row>
    <row r="31" spans="2:20" ht="16.5" customHeight="1" x14ac:dyDescent="0.2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19"/>
      <c r="O31" s="19"/>
    </row>
  </sheetData>
  <autoFilter ref="B6:Q23" xr:uid="{00000000-0009-0000-0000-000000000000}">
    <filterColumn colId="4">
      <filters>
        <filter val="SCARLETT"/>
      </filters>
    </filterColumn>
  </autoFilter>
  <mergeCells count="13">
    <mergeCell ref="C30:M30"/>
    <mergeCell ref="C31:M31"/>
    <mergeCell ref="C25:M25"/>
    <mergeCell ref="C26:M26"/>
    <mergeCell ref="C27:M27"/>
    <mergeCell ref="C28:M28"/>
    <mergeCell ref="C29:M29"/>
    <mergeCell ref="C3:J3"/>
    <mergeCell ref="F1:J1"/>
    <mergeCell ref="C1:E1"/>
    <mergeCell ref="B23:M23"/>
    <mergeCell ref="K3:L3"/>
    <mergeCell ref="B22:L22"/>
  </mergeCells>
  <phoneticPr fontId="13" type="noConversion"/>
  <pageMargins left="0.7" right="0.7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ReporteDetalleSagUsda1</dc:title>
  <dc:creator>USUARIO</dc:creator>
  <cp:lastModifiedBy>Santiago</cp:lastModifiedBy>
  <cp:lastPrinted>2023-02-27T19:22:40Z</cp:lastPrinted>
  <dcterms:created xsi:type="dcterms:W3CDTF">2021-02-09T16:00:29Z</dcterms:created>
  <dcterms:modified xsi:type="dcterms:W3CDTF">2023-03-16T14:43:00Z</dcterms:modified>
</cp:coreProperties>
</file>