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SAN ALBERTO PERÚ\ÁREA COMERCIAL\2023\IMPORTACIONES DIRECTAS\DOCUMENTOS DE EMBARQUE 2023\M0002\"/>
    </mc:Choice>
  </mc:AlternateContent>
  <xr:revisionPtr revIDLastSave="0" documentId="13_ncr:1_{0C557D03-5983-4876-B27E-7AC425BD903F}" xr6:coauthVersionLast="47" xr6:coauthVersionMax="47" xr10:uidLastSave="{00000000-0000-0000-0000-000000000000}"/>
  <bookViews>
    <workbookView xWindow="-120" yWindow="-120" windowWidth="29040" windowHeight="15840" xr2:uid="{08E01770-690D-4CEF-B358-C93D63AF35BE}"/>
  </bookViews>
  <sheets>
    <sheet name="Hoja1" sheetId="2" r:id="rId1"/>
    <sheet name="Packing List 027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1" i="1" l="1"/>
</calcChain>
</file>

<file path=xl/sharedStrings.xml><?xml version="1.0" encoding="utf-8"?>
<sst xmlns="http://schemas.openxmlformats.org/spreadsheetml/2006/main" count="472" uniqueCount="64">
  <si>
    <t>Exporter</t>
  </si>
  <si>
    <t>GRAVO S.A.</t>
  </si>
  <si>
    <t>Vessel</t>
  </si>
  <si>
    <t>ETD</t>
  </si>
  <si>
    <t>ETA</t>
  </si>
  <si>
    <t>Port of Discharge</t>
  </si>
  <si>
    <t>Pallet ID</t>
  </si>
  <si>
    <t>Thermographer</t>
  </si>
  <si>
    <t>Variety</t>
  </si>
  <si>
    <t>Size</t>
  </si>
  <si>
    <t>Net Weight</t>
  </si>
  <si>
    <t>Label</t>
  </si>
  <si>
    <t>CSG</t>
  </si>
  <si>
    <t>Grower</t>
  </si>
  <si>
    <t>Packing Date</t>
  </si>
  <si>
    <t>Total of Boxes</t>
  </si>
  <si>
    <t>Species</t>
  </si>
  <si>
    <t xml:space="preserve">Receiver </t>
  </si>
  <si>
    <t>N° Instructivo</t>
  </si>
  <si>
    <t>BL</t>
  </si>
  <si>
    <t>CSP
Packing</t>
  </si>
  <si>
    <t>Packing</t>
  </si>
  <si>
    <t>CSP
Cold Storage</t>
  </si>
  <si>
    <t>Cold Storage</t>
  </si>
  <si>
    <t>Boxes</t>
  </si>
  <si>
    <t>Container</t>
  </si>
  <si>
    <t xml:space="preserve"> </t>
  </si>
  <si>
    <t>F820135532</t>
  </si>
  <si>
    <t>PEACHES</t>
  </si>
  <si>
    <t>LINDO</t>
  </si>
  <si>
    <t>STA STAR FRUIT</t>
  </si>
  <si>
    <t>HERNAN ENRIQUE AGUILAR MIRANDA</t>
  </si>
  <si>
    <t>Soc. Comercial Star Fruit Ltda.</t>
  </si>
  <si>
    <t>F820135533</t>
  </si>
  <si>
    <t>F820135534</t>
  </si>
  <si>
    <t>F820135535</t>
  </si>
  <si>
    <t>EARLY RICH</t>
  </si>
  <si>
    <t>AN AGRO NUTRI</t>
  </si>
  <si>
    <t>F820135536</t>
  </si>
  <si>
    <t>A8N4GB</t>
  </si>
  <si>
    <t>F820135537</t>
  </si>
  <si>
    <t>F820135538</t>
  </si>
  <si>
    <t>F820135539</t>
  </si>
  <si>
    <t>F820135540</t>
  </si>
  <si>
    <t>F820135541</t>
  </si>
  <si>
    <t>F820135542</t>
  </si>
  <si>
    <t>F820135543</t>
  </si>
  <si>
    <t>F820135544</t>
  </si>
  <si>
    <t>F820134701</t>
  </si>
  <si>
    <t>F820134702</t>
  </si>
  <si>
    <t>F820135546</t>
  </si>
  <si>
    <t>F820135547</t>
  </si>
  <si>
    <t>F820135548</t>
  </si>
  <si>
    <t>F820135549</t>
  </si>
  <si>
    <t>F820135550</t>
  </si>
  <si>
    <t>A8N4B9</t>
  </si>
  <si>
    <t>EXPORTADORA SAN ALBERTO PERU S.A. CERRADA</t>
  </si>
  <si>
    <t>CONSTANTIA</t>
  </si>
  <si>
    <t>CALLAO</t>
  </si>
  <si>
    <t>HLXU880359-3</t>
  </si>
  <si>
    <t>HLCUSCL221262392</t>
  </si>
  <si>
    <t>Total general</t>
  </si>
  <si>
    <t>Suma de Boxes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</si>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</sst>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9" xfId="0" applyNumberFormat="1" applyBorder="1"/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0" fillId="0" borderId="14" xfId="0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5" xfId="0" applyBorder="1"/>
    <xf numFmtId="0" fontId="0" fillId="0" borderId="16" xfId="0" applyBorder="1"/>
    <xf numFmtId="14" fontId="0" fillId="0" borderId="16" xfId="0" applyNumberFormat="1" applyBorder="1"/>
    <xf numFmtId="0" fontId="0" fillId="0" borderId="17" xfId="0" applyBorder="1"/>
    <xf numFmtId="0" fontId="0" fillId="0" borderId="2" xfId="0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right"/>
    </xf>
    <xf numFmtId="0" fontId="0" fillId="0" borderId="19" xfId="0" applyBorder="1" applyAlignment="1">
      <alignment horizontal="left"/>
    </xf>
    <xf numFmtId="14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right"/>
    </xf>
    <xf numFmtId="0" fontId="0" fillId="0" borderId="22" xfId="0" applyBorder="1" applyAlignment="1">
      <alignment horizontal="left"/>
    </xf>
    <xf numFmtId="14" fontId="0" fillId="0" borderId="22" xfId="0" applyNumberFormat="1" applyBorder="1"/>
    <xf numFmtId="0" fontId="0" fillId="0" borderId="23" xfId="0" applyBorder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11" xfId="0" applyBorder="1"/>
    <xf numFmtId="0" fontId="0" fillId="0" borderId="11" xfId="0" applyBorder="1" applyAlignment="1">
      <alignment horizontal="right"/>
    </xf>
    <xf numFmtId="14" fontId="0" fillId="0" borderId="11" xfId="0" applyNumberFormat="1" applyBorder="1"/>
    <xf numFmtId="0" fontId="0" fillId="0" borderId="7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4" xfId="0" pivotButton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4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28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3" xfId="0" pivotButton="1" applyBorder="1"/>
    <xf numFmtId="0" fontId="0" fillId="0" borderId="3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400050</xdr:colOff>
      <xdr:row>1</xdr:row>
      <xdr:rowOff>85725</xdr:rowOff>
    </xdr:from>
    <xdr:to>
      <xdr:col>15</xdr:col>
      <xdr:colOff>327504</xdr:colOff>
      <xdr:row>9</xdr:row>
      <xdr:rowOff>170675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CC383303-BCA9-4764-9220-711E2A943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1975" y="285750"/>
          <a:ext cx="2013429" cy="16089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" refreshedDate="44928.728730092589" createdVersion="8" refreshedVersion="8" minRefreshableVersion="3" recordCount="48" xr:uid="{AE6576E1-0FE8-4BFF-9841-249B9C715023}">
  <cacheSource type="worksheet">
    <worksheetSource ref="B12:P60" sheet="Packing List 027"/>
  </cacheSource>
  <cacheFields count="15">
    <cacheField name="Pallet ID" numFmtId="0">
      <sharedItems count="20">
        <s v="F820135532"/>
        <s v="F820135533"/>
        <s v="F820135534"/>
        <s v="F820135535"/>
        <s v="F820135536"/>
        <s v="F820135537"/>
        <s v="F820135538"/>
        <s v="F820135539"/>
        <s v="F820135540"/>
        <s v="F820135541"/>
        <s v="F820135542"/>
        <s v="F820135543"/>
        <s v="F820135544"/>
        <s v="F820134701"/>
        <s v="F820134702"/>
        <s v="F820135546"/>
        <s v="F820135547"/>
        <s v="F820135548"/>
        <s v="F820135549"/>
        <s v="F820135550"/>
      </sharedItems>
    </cacheField>
    <cacheField name="Thermographer" numFmtId="0">
      <sharedItems count="3">
        <s v=" "/>
        <s v="A8N4GB"/>
        <s v="A8N4B9"/>
      </sharedItems>
    </cacheField>
    <cacheField name="Species" numFmtId="0">
      <sharedItems count="1">
        <s v="PEACHES"/>
      </sharedItems>
    </cacheField>
    <cacheField name="Variety" numFmtId="0">
      <sharedItems count="2">
        <s v="LINDO"/>
        <s v="EARLY RICH"/>
      </sharedItems>
    </cacheField>
    <cacheField name="Size" numFmtId="0">
      <sharedItems containsSemiMixedTypes="0" containsString="0" containsNumber="1" containsInteger="1" minValue="36" maxValue="72" count="9">
        <n v="66"/>
        <n v="56"/>
        <n v="60"/>
        <n v="72"/>
        <n v="44"/>
        <n v="48"/>
        <n v="52"/>
        <n v="40"/>
        <n v="36"/>
      </sharedItems>
    </cacheField>
    <cacheField name="Net Weight" numFmtId="0">
      <sharedItems containsSemiMixedTypes="0" containsString="0" containsNumber="1" minValue="8.5" maxValue="8.5" count="1">
        <n v="8.5"/>
      </sharedItems>
    </cacheField>
    <cacheField name="Label" numFmtId="0">
      <sharedItems count="2">
        <s v="STA STAR FRUIT"/>
        <s v="AN AGRO NUTRI"/>
      </sharedItems>
    </cacheField>
    <cacheField name="CSG" numFmtId="0">
      <sharedItems containsSemiMixedTypes="0" containsString="0" containsNumber="1" containsInteger="1" minValue="96374" maxValue="121189"/>
    </cacheField>
    <cacheField name="Grower" numFmtId="0">
      <sharedItems/>
    </cacheField>
    <cacheField name="CSP_x000a_Packing" numFmtId="0">
      <sharedItems containsSemiMixedTypes="0" containsString="0" containsNumber="1" containsInteger="1" minValue="111332" maxValue="111332"/>
    </cacheField>
    <cacheField name="Packing" numFmtId="0">
      <sharedItems/>
    </cacheField>
    <cacheField name="CSP_x000a_Cold Storage" numFmtId="0">
      <sharedItems containsSemiMixedTypes="0" containsString="0" containsNumber="1" containsInteger="1" minValue="111332" maxValue="111332"/>
    </cacheField>
    <cacheField name="Cold Storage" numFmtId="0">
      <sharedItems/>
    </cacheField>
    <cacheField name="Packing Date" numFmtId="14">
      <sharedItems containsSemiMixedTypes="0" containsNonDate="0" containsDate="1" containsString="0" minDate="2022-12-02T00:00:00" maxDate="2022-12-15T00:00:00" count="3">
        <d v="2022-12-02T00:00:00"/>
        <d v="2022-12-12T00:00:00"/>
        <d v="2022-12-14T00:00:00"/>
      </sharedItems>
    </cacheField>
    <cacheField name="Boxes" numFmtId="0">
      <sharedItems containsSemiMixedTypes="0" containsString="0" containsNumber="1" containsInteger="1" minValue="8" maxValue="1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x v="0"/>
    <x v="0"/>
    <x v="0"/>
    <n v="96374"/>
    <s v="HERNAN ENRIQUE AGUILAR MIRANDA"/>
    <n v="111332"/>
    <s v="Soc. Comercial Star Fruit Ltda."/>
    <n v="111332"/>
    <s v="Soc. Comercial Star Fruit Ltda."/>
    <x v="0"/>
    <n v="112"/>
  </r>
  <r>
    <x v="1"/>
    <x v="0"/>
    <x v="0"/>
    <x v="0"/>
    <x v="0"/>
    <x v="0"/>
    <x v="0"/>
    <n v="96374"/>
    <s v="HERNAN ENRIQUE AGUILAR MIRANDA"/>
    <n v="111332"/>
    <s v="Soc. Comercial Star Fruit Ltda."/>
    <n v="111332"/>
    <s v="Soc. Comercial Star Fruit Ltda."/>
    <x v="0"/>
    <n v="15"/>
  </r>
  <r>
    <x v="1"/>
    <x v="0"/>
    <x v="0"/>
    <x v="0"/>
    <x v="1"/>
    <x v="0"/>
    <x v="0"/>
    <n v="96374"/>
    <s v="HERNAN ENRIQUE AGUILAR MIRANDA"/>
    <n v="111332"/>
    <s v="Soc. Comercial Star Fruit Ltda."/>
    <n v="111332"/>
    <s v="Soc. Comercial Star Fruit Ltda."/>
    <x v="0"/>
    <n v="24"/>
  </r>
  <r>
    <x v="1"/>
    <x v="0"/>
    <x v="0"/>
    <x v="0"/>
    <x v="2"/>
    <x v="0"/>
    <x v="0"/>
    <n v="96374"/>
    <s v="HERNAN ENRIQUE AGUILAR MIRANDA"/>
    <n v="111332"/>
    <s v="Soc. Comercial Star Fruit Ltda."/>
    <n v="111332"/>
    <s v="Soc. Comercial Star Fruit Ltda."/>
    <x v="0"/>
    <n v="29"/>
  </r>
  <r>
    <x v="1"/>
    <x v="0"/>
    <x v="0"/>
    <x v="0"/>
    <x v="3"/>
    <x v="0"/>
    <x v="0"/>
    <n v="96374"/>
    <s v="HERNAN ENRIQUE AGUILAR MIRANDA"/>
    <n v="111332"/>
    <s v="Soc. Comercial Star Fruit Ltda."/>
    <n v="111332"/>
    <s v="Soc. Comercial Star Fruit Ltda."/>
    <x v="0"/>
    <n v="52"/>
  </r>
  <r>
    <x v="2"/>
    <x v="0"/>
    <x v="0"/>
    <x v="0"/>
    <x v="1"/>
    <x v="0"/>
    <x v="0"/>
    <n v="96374"/>
    <s v="HERNAN ENRIQUE AGUILAR MIRANDA"/>
    <n v="111332"/>
    <s v="Soc. Comercial Star Fruit Ltda."/>
    <n v="111332"/>
    <s v="Soc. Comercial Star Fruit Ltda."/>
    <x v="0"/>
    <n v="63"/>
  </r>
  <r>
    <x v="2"/>
    <x v="0"/>
    <x v="0"/>
    <x v="0"/>
    <x v="4"/>
    <x v="0"/>
    <x v="0"/>
    <n v="96374"/>
    <s v="HERNAN ENRIQUE AGUILAR MIRANDA"/>
    <n v="111332"/>
    <s v="Soc. Comercial Star Fruit Ltda."/>
    <n v="111332"/>
    <s v="Soc. Comercial Star Fruit Ltda."/>
    <x v="0"/>
    <n v="10"/>
  </r>
  <r>
    <x v="2"/>
    <x v="0"/>
    <x v="0"/>
    <x v="0"/>
    <x v="5"/>
    <x v="0"/>
    <x v="0"/>
    <n v="96374"/>
    <s v="HERNAN ENRIQUE AGUILAR MIRANDA"/>
    <n v="111332"/>
    <s v="Soc. Comercial Star Fruit Ltda."/>
    <n v="111332"/>
    <s v="Soc. Comercial Star Fruit Ltda."/>
    <x v="0"/>
    <n v="17"/>
  </r>
  <r>
    <x v="2"/>
    <x v="0"/>
    <x v="0"/>
    <x v="0"/>
    <x v="6"/>
    <x v="0"/>
    <x v="0"/>
    <n v="96374"/>
    <s v="HERNAN ENRIQUE AGUILAR MIRANDA"/>
    <n v="111332"/>
    <s v="Soc. Comercial Star Fruit Ltda."/>
    <n v="111332"/>
    <s v="Soc. Comercial Star Fruit Ltda."/>
    <x v="0"/>
    <n v="30"/>
  </r>
  <r>
    <x v="3"/>
    <x v="0"/>
    <x v="0"/>
    <x v="1"/>
    <x v="7"/>
    <x v="0"/>
    <x v="1"/>
    <n v="121189"/>
    <s v="HERNAN ENRIQUE AGUILAR MIRANDA"/>
    <n v="111332"/>
    <s v="Soc. Comercial Star Fruit Ltda."/>
    <n v="111332"/>
    <s v="Soc. Comercial Star Fruit Ltda."/>
    <x v="1"/>
    <n v="112"/>
  </r>
  <r>
    <x v="4"/>
    <x v="1"/>
    <x v="0"/>
    <x v="1"/>
    <x v="5"/>
    <x v="0"/>
    <x v="1"/>
    <n v="121189"/>
    <s v="HERNAN ENRIQUE AGUILAR MIRANDA"/>
    <n v="111332"/>
    <s v="Soc. Comercial Star Fruit Ltda."/>
    <n v="111332"/>
    <s v="Soc. Comercial Star Fruit Ltda."/>
    <x v="1"/>
    <n v="112"/>
  </r>
  <r>
    <x v="5"/>
    <x v="0"/>
    <x v="0"/>
    <x v="1"/>
    <x v="4"/>
    <x v="0"/>
    <x v="1"/>
    <n v="121189"/>
    <s v="HERNAN ENRIQUE AGUILAR MIRANDA"/>
    <n v="111332"/>
    <s v="Soc. Comercial Star Fruit Ltda."/>
    <n v="111332"/>
    <s v="Soc. Comercial Star Fruit Ltda."/>
    <x v="1"/>
    <n v="112"/>
  </r>
  <r>
    <x v="6"/>
    <x v="0"/>
    <x v="0"/>
    <x v="1"/>
    <x v="6"/>
    <x v="0"/>
    <x v="1"/>
    <n v="121189"/>
    <s v="HERNAN ENRIQUE AGUILAR MIRANDA"/>
    <n v="111332"/>
    <s v="Soc. Comercial Star Fruit Ltda."/>
    <n v="111332"/>
    <s v="Soc. Comercial Star Fruit Ltda."/>
    <x v="1"/>
    <n v="112"/>
  </r>
  <r>
    <x v="7"/>
    <x v="0"/>
    <x v="0"/>
    <x v="1"/>
    <x v="1"/>
    <x v="0"/>
    <x v="1"/>
    <n v="121189"/>
    <s v="HERNAN ENRIQUE AGUILAR MIRANDA"/>
    <n v="111332"/>
    <s v="Soc. Comercial Star Fruit Ltda."/>
    <n v="111332"/>
    <s v="Soc. Comercial Star Fruit Ltda."/>
    <x v="1"/>
    <n v="112"/>
  </r>
  <r>
    <x v="8"/>
    <x v="0"/>
    <x v="0"/>
    <x v="1"/>
    <x v="7"/>
    <x v="0"/>
    <x v="1"/>
    <n v="121189"/>
    <s v="HERNAN ENRIQUE AGUILAR MIRANDA"/>
    <n v="111332"/>
    <s v="Soc. Comercial Star Fruit Ltda."/>
    <n v="111332"/>
    <s v="Soc. Comercial Star Fruit Ltda."/>
    <x v="1"/>
    <n v="19"/>
  </r>
  <r>
    <x v="8"/>
    <x v="0"/>
    <x v="0"/>
    <x v="1"/>
    <x v="8"/>
    <x v="0"/>
    <x v="1"/>
    <n v="121189"/>
    <s v="HERNAN ENRIQUE AGUILAR MIRANDA"/>
    <n v="111332"/>
    <s v="Soc. Comercial Star Fruit Ltda."/>
    <n v="111332"/>
    <s v="Soc. Comercial Star Fruit Ltda."/>
    <x v="1"/>
    <n v="93"/>
  </r>
  <r>
    <x v="9"/>
    <x v="0"/>
    <x v="0"/>
    <x v="1"/>
    <x v="5"/>
    <x v="0"/>
    <x v="1"/>
    <n v="121189"/>
    <s v="HERNAN ENRIQUE AGUILAR MIRANDA"/>
    <n v="111332"/>
    <s v="Soc. Comercial Star Fruit Ltda."/>
    <n v="111332"/>
    <s v="Soc. Comercial Star Fruit Ltda."/>
    <x v="1"/>
    <n v="112"/>
  </r>
  <r>
    <x v="10"/>
    <x v="0"/>
    <x v="0"/>
    <x v="1"/>
    <x v="4"/>
    <x v="0"/>
    <x v="1"/>
    <n v="121189"/>
    <s v="HERNAN ENRIQUE AGUILAR MIRANDA"/>
    <n v="111332"/>
    <s v="Soc. Comercial Star Fruit Ltda."/>
    <n v="111332"/>
    <s v="Soc. Comercial Star Fruit Ltda."/>
    <x v="1"/>
    <n v="82"/>
  </r>
  <r>
    <x v="10"/>
    <x v="0"/>
    <x v="0"/>
    <x v="1"/>
    <x v="5"/>
    <x v="0"/>
    <x v="1"/>
    <n v="121189"/>
    <s v="HERNAN ENRIQUE AGUILAR MIRANDA"/>
    <n v="111332"/>
    <s v="Soc. Comercial Star Fruit Ltda."/>
    <n v="111332"/>
    <s v="Soc. Comercial Star Fruit Ltda."/>
    <x v="1"/>
    <n v="8"/>
  </r>
  <r>
    <x v="10"/>
    <x v="0"/>
    <x v="0"/>
    <x v="1"/>
    <x v="7"/>
    <x v="0"/>
    <x v="1"/>
    <n v="121189"/>
    <s v="HERNAN ENRIQUE AGUILAR MIRANDA"/>
    <n v="111332"/>
    <s v="Soc. Comercial Star Fruit Ltda."/>
    <n v="111332"/>
    <s v="Soc. Comercial Star Fruit Ltda."/>
    <x v="1"/>
    <n v="22"/>
  </r>
  <r>
    <x v="11"/>
    <x v="0"/>
    <x v="0"/>
    <x v="1"/>
    <x v="7"/>
    <x v="0"/>
    <x v="1"/>
    <n v="121189"/>
    <s v="HERNAN ENRIQUE AGUILAR MIRANDA"/>
    <n v="111332"/>
    <s v="Soc. Comercial Star Fruit Ltda."/>
    <n v="111332"/>
    <s v="Soc. Comercial Star Fruit Ltda."/>
    <x v="1"/>
    <n v="79"/>
  </r>
  <r>
    <x v="11"/>
    <x v="0"/>
    <x v="0"/>
    <x v="1"/>
    <x v="8"/>
    <x v="0"/>
    <x v="1"/>
    <n v="121189"/>
    <s v="HERNAN ENRIQUE AGUILAR MIRANDA"/>
    <n v="111332"/>
    <s v="Soc. Comercial Star Fruit Ltda."/>
    <n v="111332"/>
    <s v="Soc. Comercial Star Fruit Ltda."/>
    <x v="1"/>
    <n v="33"/>
  </r>
  <r>
    <x v="12"/>
    <x v="0"/>
    <x v="0"/>
    <x v="1"/>
    <x v="1"/>
    <x v="0"/>
    <x v="1"/>
    <n v="121189"/>
    <s v="HERNAN ENRIQUE AGUILAR MIRANDA"/>
    <n v="111332"/>
    <s v="Soc. Comercial Star Fruit Ltda."/>
    <n v="111332"/>
    <s v="Soc. Comercial Star Fruit Ltda."/>
    <x v="1"/>
    <n v="25"/>
  </r>
  <r>
    <x v="12"/>
    <x v="0"/>
    <x v="0"/>
    <x v="1"/>
    <x v="6"/>
    <x v="0"/>
    <x v="1"/>
    <n v="121189"/>
    <s v="HERNAN ENRIQUE AGUILAR MIRANDA"/>
    <n v="111332"/>
    <s v="Soc. Comercial Star Fruit Ltda."/>
    <n v="111332"/>
    <s v="Soc. Comercial Star Fruit Ltda."/>
    <x v="1"/>
    <n v="87"/>
  </r>
  <r>
    <x v="13"/>
    <x v="0"/>
    <x v="0"/>
    <x v="1"/>
    <x v="1"/>
    <x v="0"/>
    <x v="1"/>
    <n v="121189"/>
    <s v="HERNAN ENRIQUE AGUILAR MIRANDA"/>
    <n v="111332"/>
    <s v="Soc. Comercial Star Fruit Ltda."/>
    <n v="111332"/>
    <s v="Soc. Comercial Star Fruit Ltda."/>
    <x v="2"/>
    <n v="84"/>
  </r>
  <r>
    <x v="13"/>
    <x v="0"/>
    <x v="0"/>
    <x v="1"/>
    <x v="6"/>
    <x v="0"/>
    <x v="1"/>
    <n v="121189"/>
    <s v="HERNAN ENRIQUE AGUILAR MIRANDA"/>
    <n v="111332"/>
    <s v="Soc. Comercial Star Fruit Ltda."/>
    <n v="111332"/>
    <s v="Soc. Comercial Star Fruit Ltda."/>
    <x v="2"/>
    <n v="28"/>
  </r>
  <r>
    <x v="14"/>
    <x v="0"/>
    <x v="0"/>
    <x v="1"/>
    <x v="4"/>
    <x v="0"/>
    <x v="1"/>
    <n v="121189"/>
    <s v="HERNAN ENRIQUE AGUILAR MIRANDA"/>
    <n v="111332"/>
    <s v="Soc. Comercial Star Fruit Ltda."/>
    <n v="111332"/>
    <s v="Soc. Comercial Star Fruit Ltda."/>
    <x v="2"/>
    <n v="14"/>
  </r>
  <r>
    <x v="14"/>
    <x v="0"/>
    <x v="0"/>
    <x v="1"/>
    <x v="5"/>
    <x v="0"/>
    <x v="1"/>
    <n v="121189"/>
    <s v="HERNAN ENRIQUE AGUILAR MIRANDA"/>
    <n v="111332"/>
    <s v="Soc. Comercial Star Fruit Ltda."/>
    <n v="111332"/>
    <s v="Soc. Comercial Star Fruit Ltda."/>
    <x v="2"/>
    <n v="29"/>
  </r>
  <r>
    <x v="14"/>
    <x v="0"/>
    <x v="0"/>
    <x v="1"/>
    <x v="6"/>
    <x v="0"/>
    <x v="1"/>
    <n v="121189"/>
    <s v="HERNAN ENRIQUE AGUILAR MIRANDA"/>
    <n v="111332"/>
    <s v="Soc. Comercial Star Fruit Ltda."/>
    <n v="111332"/>
    <s v="Soc. Comercial Star Fruit Ltda."/>
    <x v="2"/>
    <n v="24"/>
  </r>
  <r>
    <x v="14"/>
    <x v="0"/>
    <x v="0"/>
    <x v="1"/>
    <x v="7"/>
    <x v="0"/>
    <x v="1"/>
    <n v="121189"/>
    <s v="HERNAN ENRIQUE AGUILAR MIRANDA"/>
    <n v="111332"/>
    <s v="Soc. Comercial Star Fruit Ltda."/>
    <n v="111332"/>
    <s v="Soc. Comercial Star Fruit Ltda."/>
    <x v="2"/>
    <n v="12"/>
  </r>
  <r>
    <x v="14"/>
    <x v="0"/>
    <x v="0"/>
    <x v="1"/>
    <x v="8"/>
    <x v="0"/>
    <x v="1"/>
    <n v="121189"/>
    <s v="HERNAN ENRIQUE AGUILAR MIRANDA"/>
    <n v="111332"/>
    <s v="Soc. Comercial Star Fruit Ltda."/>
    <n v="111332"/>
    <s v="Soc. Comercial Star Fruit Ltda."/>
    <x v="1"/>
    <n v="17"/>
  </r>
  <r>
    <x v="14"/>
    <x v="0"/>
    <x v="0"/>
    <x v="1"/>
    <x v="8"/>
    <x v="0"/>
    <x v="1"/>
    <n v="121189"/>
    <s v="HERNAN ENRIQUE AGUILAR MIRANDA"/>
    <n v="111332"/>
    <s v="Soc. Comercial Star Fruit Ltda."/>
    <n v="111332"/>
    <s v="Soc. Comercial Star Fruit Ltda."/>
    <x v="2"/>
    <n v="16"/>
  </r>
  <r>
    <x v="15"/>
    <x v="0"/>
    <x v="0"/>
    <x v="1"/>
    <x v="1"/>
    <x v="0"/>
    <x v="1"/>
    <n v="121189"/>
    <s v="HERNAN ENRIQUE AGUILAR MIRANDA"/>
    <n v="111332"/>
    <s v="Soc. Comercial Star Fruit Ltda."/>
    <n v="111332"/>
    <s v="Soc. Comercial Star Fruit Ltda."/>
    <x v="2"/>
    <n v="33"/>
  </r>
  <r>
    <x v="15"/>
    <x v="0"/>
    <x v="0"/>
    <x v="1"/>
    <x v="6"/>
    <x v="0"/>
    <x v="1"/>
    <n v="121189"/>
    <s v="HERNAN ENRIQUE AGUILAR MIRANDA"/>
    <n v="111332"/>
    <s v="Soc. Comercial Star Fruit Ltda."/>
    <n v="111332"/>
    <s v="Soc. Comercial Star Fruit Ltda."/>
    <x v="2"/>
    <n v="79"/>
  </r>
  <r>
    <x v="16"/>
    <x v="0"/>
    <x v="0"/>
    <x v="1"/>
    <x v="0"/>
    <x v="0"/>
    <x v="1"/>
    <n v="121189"/>
    <s v="HERNAN ENRIQUE AGUILAR MIRANDA"/>
    <n v="111332"/>
    <s v="Soc. Comercial Star Fruit Ltda."/>
    <n v="111332"/>
    <s v="Soc. Comercial Star Fruit Ltda."/>
    <x v="2"/>
    <n v="27"/>
  </r>
  <r>
    <x v="16"/>
    <x v="0"/>
    <x v="0"/>
    <x v="1"/>
    <x v="1"/>
    <x v="0"/>
    <x v="1"/>
    <n v="121189"/>
    <s v="HERNAN ENRIQUE AGUILAR MIRANDA"/>
    <n v="111332"/>
    <s v="Soc. Comercial Star Fruit Ltda."/>
    <n v="111332"/>
    <s v="Soc. Comercial Star Fruit Ltda."/>
    <x v="2"/>
    <n v="69"/>
  </r>
  <r>
    <x v="16"/>
    <x v="0"/>
    <x v="0"/>
    <x v="1"/>
    <x v="2"/>
    <x v="0"/>
    <x v="1"/>
    <n v="121189"/>
    <s v="HERNAN ENRIQUE AGUILAR MIRANDA"/>
    <n v="111332"/>
    <s v="Soc. Comercial Star Fruit Ltda."/>
    <n v="111332"/>
    <s v="Soc. Comercial Star Fruit Ltda."/>
    <x v="2"/>
    <n v="16"/>
  </r>
  <r>
    <x v="17"/>
    <x v="0"/>
    <x v="0"/>
    <x v="1"/>
    <x v="4"/>
    <x v="0"/>
    <x v="1"/>
    <n v="121189"/>
    <s v="HERNAN ENRIQUE AGUILAR MIRANDA"/>
    <n v="111332"/>
    <s v="Soc. Comercial Star Fruit Ltda."/>
    <n v="111332"/>
    <s v="Soc. Comercial Star Fruit Ltda."/>
    <x v="2"/>
    <n v="10"/>
  </r>
  <r>
    <x v="17"/>
    <x v="0"/>
    <x v="0"/>
    <x v="1"/>
    <x v="5"/>
    <x v="0"/>
    <x v="1"/>
    <n v="121189"/>
    <s v="HERNAN ENRIQUE AGUILAR MIRANDA"/>
    <n v="111332"/>
    <s v="Soc. Comercial Star Fruit Ltda."/>
    <n v="111332"/>
    <s v="Soc. Comercial Star Fruit Ltda."/>
    <x v="2"/>
    <n v="88"/>
  </r>
  <r>
    <x v="17"/>
    <x v="0"/>
    <x v="0"/>
    <x v="1"/>
    <x v="6"/>
    <x v="0"/>
    <x v="1"/>
    <n v="121189"/>
    <s v="HERNAN ENRIQUE AGUILAR MIRANDA"/>
    <n v="111332"/>
    <s v="Soc. Comercial Star Fruit Ltda."/>
    <n v="111332"/>
    <s v="Soc. Comercial Star Fruit Ltda."/>
    <x v="2"/>
    <n v="14"/>
  </r>
  <r>
    <x v="18"/>
    <x v="0"/>
    <x v="0"/>
    <x v="1"/>
    <x v="4"/>
    <x v="0"/>
    <x v="1"/>
    <n v="121189"/>
    <s v="HERNAN ENRIQUE AGUILAR MIRANDA"/>
    <n v="111332"/>
    <s v="Soc. Comercial Star Fruit Ltda."/>
    <n v="111332"/>
    <s v="Soc. Comercial Star Fruit Ltda."/>
    <x v="2"/>
    <n v="51"/>
  </r>
  <r>
    <x v="18"/>
    <x v="0"/>
    <x v="0"/>
    <x v="1"/>
    <x v="7"/>
    <x v="0"/>
    <x v="1"/>
    <n v="121189"/>
    <s v="HERNAN ENRIQUE AGUILAR MIRANDA"/>
    <n v="111332"/>
    <s v="Soc. Comercial Star Fruit Ltda."/>
    <n v="111332"/>
    <s v="Soc. Comercial Star Fruit Ltda."/>
    <x v="2"/>
    <n v="61"/>
  </r>
  <r>
    <x v="19"/>
    <x v="2"/>
    <x v="0"/>
    <x v="1"/>
    <x v="0"/>
    <x v="0"/>
    <x v="1"/>
    <n v="121189"/>
    <s v="HERNAN ENRIQUE AGUILAR MIRANDA"/>
    <n v="111332"/>
    <s v="Soc. Comercial Star Fruit Ltda."/>
    <n v="111332"/>
    <s v="Soc. Comercial Star Fruit Ltda."/>
    <x v="1"/>
    <n v="24"/>
  </r>
  <r>
    <x v="19"/>
    <x v="2"/>
    <x v="0"/>
    <x v="1"/>
    <x v="0"/>
    <x v="0"/>
    <x v="1"/>
    <n v="121189"/>
    <s v="HERNAN ENRIQUE AGUILAR MIRANDA"/>
    <n v="111332"/>
    <s v="Soc. Comercial Star Fruit Ltda."/>
    <n v="111332"/>
    <s v="Soc. Comercial Star Fruit Ltda."/>
    <x v="2"/>
    <n v="25"/>
  </r>
  <r>
    <x v="19"/>
    <x v="2"/>
    <x v="0"/>
    <x v="1"/>
    <x v="1"/>
    <x v="0"/>
    <x v="1"/>
    <n v="121189"/>
    <s v="HERNAN ENRIQUE AGUILAR MIRANDA"/>
    <n v="111332"/>
    <s v="Soc. Comercial Star Fruit Ltda."/>
    <n v="111332"/>
    <s v="Soc. Comercial Star Fruit Ltda."/>
    <x v="1"/>
    <n v="23"/>
  </r>
  <r>
    <x v="19"/>
    <x v="2"/>
    <x v="0"/>
    <x v="1"/>
    <x v="1"/>
    <x v="0"/>
    <x v="1"/>
    <n v="121189"/>
    <s v="HERNAN ENRIQUE AGUILAR MIRANDA"/>
    <n v="111332"/>
    <s v="Soc. Comercial Star Fruit Ltda."/>
    <n v="111332"/>
    <s v="Soc. Comercial Star Fruit Ltda."/>
    <x v="2"/>
    <n v="8"/>
  </r>
  <r>
    <x v="19"/>
    <x v="2"/>
    <x v="0"/>
    <x v="1"/>
    <x v="2"/>
    <x v="0"/>
    <x v="1"/>
    <n v="121189"/>
    <s v="HERNAN ENRIQUE AGUILAR MIRANDA"/>
    <n v="111332"/>
    <s v="Soc. Comercial Star Fruit Ltda."/>
    <n v="111332"/>
    <s v="Soc. Comercial Star Fruit Ltda."/>
    <x v="1"/>
    <n v="14"/>
  </r>
  <r>
    <x v="19"/>
    <x v="2"/>
    <x v="0"/>
    <x v="1"/>
    <x v="2"/>
    <x v="0"/>
    <x v="1"/>
    <n v="121189"/>
    <s v="HERNAN ENRIQUE AGUILAR MIRANDA"/>
    <n v="111332"/>
    <s v="Soc. Comercial Star Fruit Ltda."/>
    <n v="111332"/>
    <s v="Soc. Comercial Star Fruit Ltda."/>
    <x v="2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C3EF7-B64E-426D-9115-1BDB0C8F6887}" name="TablaDiná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fieldListSortAscending="1">
  <location ref="A3:P25" firstHeaderRow="1" firstDataRow="2" firstDataCol="6" rowPageCount="1" colPageCount="1"/>
  <pivotFields count="15">
    <pivotField axis="axisRow" compact="0" outline="0" showAll="0" defaultSubtotal="0">
      <items count="20">
        <item x="13"/>
        <item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5"/>
        <item x="16"/>
        <item x="17"/>
        <item x="18"/>
        <item x="19"/>
      </items>
    </pivotField>
    <pivotField axis="axisRow" compact="0" outline="0" showAll="0">
      <items count="4">
        <item x="0"/>
        <item x="2"/>
        <item x="1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2">
        <item x="1"/>
        <item x="0"/>
      </items>
    </pivotField>
    <pivotField axis="axisCol" compact="0" outline="0" showAll="0">
      <items count="10">
        <item x="8"/>
        <item x="7"/>
        <item x="4"/>
        <item x="5"/>
        <item x="6"/>
        <item x="1"/>
        <item x="2"/>
        <item x="0"/>
        <item x="3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numFmtId="14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6">
    <field x="2"/>
    <field x="6"/>
    <field x="5"/>
    <field x="3"/>
    <field x="0"/>
    <field x="1"/>
  </rowFields>
  <rowItems count="21">
    <i>
      <x/>
      <x/>
      <x/>
      <x/>
      <x/>
      <x/>
    </i>
    <i r="4">
      <x v="1"/>
      <x/>
    </i>
    <i r="4">
      <x v="5"/>
      <x/>
    </i>
    <i r="4">
      <x v="6"/>
      <x v="2"/>
    </i>
    <i r="4">
      <x v="7"/>
      <x/>
    </i>
    <i r="4">
      <x v="8"/>
      <x/>
    </i>
    <i r="4">
      <x v="9"/>
      <x/>
    </i>
    <i r="4">
      <x v="10"/>
      <x/>
    </i>
    <i r="4">
      <x v="11"/>
      <x/>
    </i>
    <i r="4">
      <x v="12"/>
      <x/>
    </i>
    <i r="4">
      <x v="13"/>
      <x/>
    </i>
    <i r="4">
      <x v="14"/>
      <x/>
    </i>
    <i r="4">
      <x v="15"/>
      <x/>
    </i>
    <i r="4">
      <x v="16"/>
      <x/>
    </i>
    <i r="4">
      <x v="17"/>
      <x/>
    </i>
    <i r="4">
      <x v="18"/>
      <x/>
    </i>
    <i r="4">
      <x v="19"/>
      <x v="1"/>
    </i>
    <i r="1">
      <x v="1"/>
      <x/>
      <x v="1"/>
      <x v="2"/>
      <x/>
    </i>
    <i r="4">
      <x v="3"/>
      <x/>
    </i>
    <i r="4">
      <x v="4"/>
      <x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13" hier="-1"/>
  </pageFields>
  <dataFields count="1">
    <dataField name="Suma de Boxes" fld="14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1717E-793C-4EC9-AF2B-A1BD5252F293}">
  <dimension ref="A1:P25"/>
  <sheetViews>
    <sheetView tabSelected="1" workbookViewId="0">
      <selection activeCell="J15" sqref="J15"/>
    </sheetView>
  </sheetViews>
  <sheetFormatPr baseColWidth="10" defaultRowHeight="15" x14ac:dyDescent="0.25"/>
  <cols>
    <col min="1" max="1" width="20.28515625" customWidth="1"/>
    <col min="2" max="2" width="20.140625" bestFit="1" customWidth="1"/>
    <col min="3" max="3" width="17" bestFit="1" customWidth="1"/>
    <col min="4" max="4" width="13.42578125" bestFit="1" customWidth="1"/>
    <col min="5" max="5" width="12.85546875" bestFit="1" customWidth="1"/>
    <col min="6" max="6" width="17.5703125" customWidth="1"/>
    <col min="7" max="15" width="6.85546875" bestFit="1" customWidth="1"/>
    <col min="16" max="16" width="12.5703125" bestFit="1" customWidth="1"/>
  </cols>
  <sheetData>
    <row r="1" spans="1:16" x14ac:dyDescent="0.25">
      <c r="A1" s="59" t="s">
        <v>14</v>
      </c>
      <c r="B1" s="60" t="s">
        <v>63</v>
      </c>
    </row>
    <row r="3" spans="1:16" x14ac:dyDescent="0.25">
      <c r="A3" s="48" t="s">
        <v>62</v>
      </c>
      <c r="B3" s="45"/>
      <c r="C3" s="45"/>
      <c r="D3" s="45"/>
      <c r="E3" s="45"/>
      <c r="F3" s="45"/>
      <c r="G3" s="48" t="s">
        <v>9</v>
      </c>
      <c r="H3" s="45"/>
      <c r="I3" s="45"/>
      <c r="J3" s="45"/>
      <c r="K3" s="45"/>
      <c r="L3" s="45"/>
      <c r="M3" s="45"/>
      <c r="N3" s="45"/>
      <c r="O3" s="45"/>
      <c r="P3" s="46"/>
    </row>
    <row r="4" spans="1:16" x14ac:dyDescent="0.25">
      <c r="A4" s="48" t="s">
        <v>16</v>
      </c>
      <c r="B4" s="48" t="s">
        <v>11</v>
      </c>
      <c r="C4" s="48" t="s">
        <v>10</v>
      </c>
      <c r="D4" s="48" t="s">
        <v>8</v>
      </c>
      <c r="E4" s="48" t="s">
        <v>6</v>
      </c>
      <c r="F4" s="48" t="s">
        <v>7</v>
      </c>
      <c r="G4" s="44">
        <v>36</v>
      </c>
      <c r="H4" s="51">
        <v>40</v>
      </c>
      <c r="I4" s="51">
        <v>44</v>
      </c>
      <c r="J4" s="51">
        <v>48</v>
      </c>
      <c r="K4" s="51">
        <v>52</v>
      </c>
      <c r="L4" s="51">
        <v>56</v>
      </c>
      <c r="M4" s="51">
        <v>60</v>
      </c>
      <c r="N4" s="51">
        <v>66</v>
      </c>
      <c r="O4" s="51">
        <v>72</v>
      </c>
      <c r="P4" s="52" t="s">
        <v>61</v>
      </c>
    </row>
    <row r="5" spans="1:16" x14ac:dyDescent="0.25">
      <c r="A5" s="44" t="s">
        <v>28</v>
      </c>
      <c r="B5" s="44" t="s">
        <v>37</v>
      </c>
      <c r="C5" s="44">
        <v>8.5</v>
      </c>
      <c r="D5" s="44" t="s">
        <v>36</v>
      </c>
      <c r="E5" s="44" t="s">
        <v>48</v>
      </c>
      <c r="F5" s="44" t="s">
        <v>26</v>
      </c>
      <c r="G5" s="53"/>
      <c r="H5" s="54"/>
      <c r="I5" s="54"/>
      <c r="J5" s="54"/>
      <c r="K5" s="54">
        <v>28</v>
      </c>
      <c r="L5" s="54">
        <v>84</v>
      </c>
      <c r="M5" s="54"/>
      <c r="N5" s="54"/>
      <c r="O5" s="54"/>
      <c r="P5" s="55">
        <v>112</v>
      </c>
    </row>
    <row r="6" spans="1:16" x14ac:dyDescent="0.25">
      <c r="A6" s="47"/>
      <c r="B6" s="47"/>
      <c r="C6" s="47"/>
      <c r="D6" s="47"/>
      <c r="E6" s="44" t="s">
        <v>49</v>
      </c>
      <c r="F6" s="44" t="s">
        <v>26</v>
      </c>
      <c r="G6" s="53">
        <v>33</v>
      </c>
      <c r="H6" s="54">
        <v>12</v>
      </c>
      <c r="I6" s="54">
        <v>14</v>
      </c>
      <c r="J6" s="54">
        <v>29</v>
      </c>
      <c r="K6" s="54">
        <v>24</v>
      </c>
      <c r="L6" s="54"/>
      <c r="M6" s="54"/>
      <c r="N6" s="54"/>
      <c r="O6" s="54"/>
      <c r="P6" s="55">
        <v>112</v>
      </c>
    </row>
    <row r="7" spans="1:16" x14ac:dyDescent="0.25">
      <c r="A7" s="47"/>
      <c r="B7" s="47"/>
      <c r="C7" s="47"/>
      <c r="D7" s="47"/>
      <c r="E7" s="44" t="s">
        <v>35</v>
      </c>
      <c r="F7" s="44" t="s">
        <v>26</v>
      </c>
      <c r="G7" s="53"/>
      <c r="H7" s="54">
        <v>112</v>
      </c>
      <c r="I7" s="54"/>
      <c r="J7" s="54"/>
      <c r="K7" s="54"/>
      <c r="L7" s="54"/>
      <c r="M7" s="54"/>
      <c r="N7" s="54"/>
      <c r="O7" s="54"/>
      <c r="P7" s="55">
        <v>112</v>
      </c>
    </row>
    <row r="8" spans="1:16" x14ac:dyDescent="0.25">
      <c r="A8" s="47"/>
      <c r="B8" s="47"/>
      <c r="C8" s="47"/>
      <c r="D8" s="47"/>
      <c r="E8" s="44" t="s">
        <v>38</v>
      </c>
      <c r="F8" s="44" t="s">
        <v>39</v>
      </c>
      <c r="G8" s="53"/>
      <c r="H8" s="54"/>
      <c r="I8" s="54"/>
      <c r="J8" s="54">
        <v>112</v>
      </c>
      <c r="K8" s="54"/>
      <c r="L8" s="54"/>
      <c r="M8" s="54"/>
      <c r="N8" s="54"/>
      <c r="O8" s="54"/>
      <c r="P8" s="55">
        <v>112</v>
      </c>
    </row>
    <row r="9" spans="1:16" x14ac:dyDescent="0.25">
      <c r="A9" s="47"/>
      <c r="B9" s="47"/>
      <c r="C9" s="47"/>
      <c r="D9" s="47"/>
      <c r="E9" s="44" t="s">
        <v>40</v>
      </c>
      <c r="F9" s="44" t="s">
        <v>26</v>
      </c>
      <c r="G9" s="53"/>
      <c r="H9" s="54"/>
      <c r="I9" s="54">
        <v>112</v>
      </c>
      <c r="J9" s="54"/>
      <c r="K9" s="54"/>
      <c r="L9" s="54"/>
      <c r="M9" s="54"/>
      <c r="N9" s="54"/>
      <c r="O9" s="54"/>
      <c r="P9" s="55">
        <v>112</v>
      </c>
    </row>
    <row r="10" spans="1:16" x14ac:dyDescent="0.25">
      <c r="A10" s="47"/>
      <c r="B10" s="47"/>
      <c r="C10" s="47"/>
      <c r="D10" s="47"/>
      <c r="E10" s="44" t="s">
        <v>41</v>
      </c>
      <c r="F10" s="44" t="s">
        <v>26</v>
      </c>
      <c r="G10" s="53"/>
      <c r="H10" s="54"/>
      <c r="I10" s="54"/>
      <c r="J10" s="54"/>
      <c r="K10" s="54">
        <v>112</v>
      </c>
      <c r="L10" s="54"/>
      <c r="M10" s="54"/>
      <c r="N10" s="54"/>
      <c r="O10" s="54"/>
      <c r="P10" s="55">
        <v>112</v>
      </c>
    </row>
    <row r="11" spans="1:16" x14ac:dyDescent="0.25">
      <c r="A11" s="47"/>
      <c r="B11" s="47"/>
      <c r="C11" s="47"/>
      <c r="D11" s="47"/>
      <c r="E11" s="44" t="s">
        <v>42</v>
      </c>
      <c r="F11" s="44" t="s">
        <v>26</v>
      </c>
      <c r="G11" s="53"/>
      <c r="H11" s="54"/>
      <c r="I11" s="54"/>
      <c r="J11" s="54"/>
      <c r="K11" s="54"/>
      <c r="L11" s="54">
        <v>112</v>
      </c>
      <c r="M11" s="54"/>
      <c r="N11" s="54"/>
      <c r="O11" s="54"/>
      <c r="P11" s="55">
        <v>112</v>
      </c>
    </row>
    <row r="12" spans="1:16" x14ac:dyDescent="0.25">
      <c r="A12" s="47"/>
      <c r="B12" s="47"/>
      <c r="C12" s="47"/>
      <c r="D12" s="47"/>
      <c r="E12" s="44" t="s">
        <v>43</v>
      </c>
      <c r="F12" s="44" t="s">
        <v>26</v>
      </c>
      <c r="G12" s="53">
        <v>93</v>
      </c>
      <c r="H12" s="54">
        <v>19</v>
      </c>
      <c r="I12" s="54"/>
      <c r="J12" s="54"/>
      <c r="K12" s="54"/>
      <c r="L12" s="54"/>
      <c r="M12" s="54"/>
      <c r="N12" s="54"/>
      <c r="O12" s="54"/>
      <c r="P12" s="55">
        <v>112</v>
      </c>
    </row>
    <row r="13" spans="1:16" x14ac:dyDescent="0.25">
      <c r="A13" s="47"/>
      <c r="B13" s="47"/>
      <c r="C13" s="47"/>
      <c r="D13" s="47"/>
      <c r="E13" s="44" t="s">
        <v>44</v>
      </c>
      <c r="F13" s="44" t="s">
        <v>26</v>
      </c>
      <c r="G13" s="53"/>
      <c r="H13" s="54"/>
      <c r="I13" s="54"/>
      <c r="J13" s="54">
        <v>112</v>
      </c>
      <c r="K13" s="54"/>
      <c r="L13" s="54"/>
      <c r="M13" s="54"/>
      <c r="N13" s="54"/>
      <c r="O13" s="54"/>
      <c r="P13" s="55">
        <v>112</v>
      </c>
    </row>
    <row r="14" spans="1:16" x14ac:dyDescent="0.25">
      <c r="A14" s="47"/>
      <c r="B14" s="47"/>
      <c r="C14" s="47"/>
      <c r="D14" s="47"/>
      <c r="E14" s="44" t="s">
        <v>45</v>
      </c>
      <c r="F14" s="44" t="s">
        <v>26</v>
      </c>
      <c r="G14" s="53"/>
      <c r="H14" s="54">
        <v>22</v>
      </c>
      <c r="I14" s="54">
        <v>82</v>
      </c>
      <c r="J14" s="54">
        <v>8</v>
      </c>
      <c r="K14" s="54"/>
      <c r="L14" s="54"/>
      <c r="M14" s="54"/>
      <c r="N14" s="54"/>
      <c r="O14" s="54"/>
      <c r="P14" s="55">
        <v>112</v>
      </c>
    </row>
    <row r="15" spans="1:16" x14ac:dyDescent="0.25">
      <c r="A15" s="47"/>
      <c r="B15" s="47"/>
      <c r="C15" s="47"/>
      <c r="D15" s="47"/>
      <c r="E15" s="44" t="s">
        <v>46</v>
      </c>
      <c r="F15" s="44" t="s">
        <v>26</v>
      </c>
      <c r="G15" s="53">
        <v>33</v>
      </c>
      <c r="H15" s="54">
        <v>79</v>
      </c>
      <c r="I15" s="54"/>
      <c r="J15" s="54"/>
      <c r="K15" s="54"/>
      <c r="L15" s="54"/>
      <c r="M15" s="54"/>
      <c r="N15" s="54"/>
      <c r="O15" s="54"/>
      <c r="P15" s="55">
        <v>112</v>
      </c>
    </row>
    <row r="16" spans="1:16" x14ac:dyDescent="0.25">
      <c r="A16" s="47"/>
      <c r="B16" s="47"/>
      <c r="C16" s="47"/>
      <c r="D16" s="47"/>
      <c r="E16" s="44" t="s">
        <v>47</v>
      </c>
      <c r="F16" s="44" t="s">
        <v>26</v>
      </c>
      <c r="G16" s="53"/>
      <c r="H16" s="54"/>
      <c r="I16" s="54"/>
      <c r="J16" s="54"/>
      <c r="K16" s="54">
        <v>87</v>
      </c>
      <c r="L16" s="54">
        <v>25</v>
      </c>
      <c r="M16" s="54"/>
      <c r="N16" s="54"/>
      <c r="O16" s="54"/>
      <c r="P16" s="55">
        <v>112</v>
      </c>
    </row>
    <row r="17" spans="1:16" x14ac:dyDescent="0.25">
      <c r="A17" s="47"/>
      <c r="B17" s="47"/>
      <c r="C17" s="47"/>
      <c r="D17" s="47"/>
      <c r="E17" s="44" t="s">
        <v>50</v>
      </c>
      <c r="F17" s="44" t="s">
        <v>26</v>
      </c>
      <c r="G17" s="53"/>
      <c r="H17" s="54"/>
      <c r="I17" s="54"/>
      <c r="J17" s="54"/>
      <c r="K17" s="54">
        <v>79</v>
      </c>
      <c r="L17" s="54">
        <v>33</v>
      </c>
      <c r="M17" s="54"/>
      <c r="N17" s="54"/>
      <c r="O17" s="54"/>
      <c r="P17" s="55">
        <v>112</v>
      </c>
    </row>
    <row r="18" spans="1:16" x14ac:dyDescent="0.25">
      <c r="A18" s="47"/>
      <c r="B18" s="47"/>
      <c r="C18" s="47"/>
      <c r="D18" s="47"/>
      <c r="E18" s="44" t="s">
        <v>51</v>
      </c>
      <c r="F18" s="44" t="s">
        <v>26</v>
      </c>
      <c r="G18" s="53"/>
      <c r="H18" s="54"/>
      <c r="I18" s="54"/>
      <c r="J18" s="54"/>
      <c r="K18" s="54"/>
      <c r="L18" s="54">
        <v>69</v>
      </c>
      <c r="M18" s="54">
        <v>16</v>
      </c>
      <c r="N18" s="54">
        <v>27</v>
      </c>
      <c r="O18" s="54"/>
      <c r="P18" s="55">
        <v>112</v>
      </c>
    </row>
    <row r="19" spans="1:16" x14ac:dyDescent="0.25">
      <c r="A19" s="47"/>
      <c r="B19" s="47"/>
      <c r="C19" s="47"/>
      <c r="D19" s="47"/>
      <c r="E19" s="44" t="s">
        <v>52</v>
      </c>
      <c r="F19" s="44" t="s">
        <v>26</v>
      </c>
      <c r="G19" s="53"/>
      <c r="H19" s="54"/>
      <c r="I19" s="54">
        <v>10</v>
      </c>
      <c r="J19" s="54">
        <v>88</v>
      </c>
      <c r="K19" s="54">
        <v>14</v>
      </c>
      <c r="L19" s="54"/>
      <c r="M19" s="54"/>
      <c r="N19" s="54"/>
      <c r="O19" s="54"/>
      <c r="P19" s="55">
        <v>112</v>
      </c>
    </row>
    <row r="20" spans="1:16" x14ac:dyDescent="0.25">
      <c r="A20" s="47"/>
      <c r="B20" s="47"/>
      <c r="C20" s="47"/>
      <c r="D20" s="47"/>
      <c r="E20" s="44" t="s">
        <v>53</v>
      </c>
      <c r="F20" s="44" t="s">
        <v>26</v>
      </c>
      <c r="G20" s="53"/>
      <c r="H20" s="54">
        <v>61</v>
      </c>
      <c r="I20" s="54">
        <v>51</v>
      </c>
      <c r="J20" s="54"/>
      <c r="K20" s="54"/>
      <c r="L20" s="54"/>
      <c r="M20" s="54"/>
      <c r="N20" s="54"/>
      <c r="O20" s="54"/>
      <c r="P20" s="55">
        <v>112</v>
      </c>
    </row>
    <row r="21" spans="1:16" x14ac:dyDescent="0.25">
      <c r="A21" s="47"/>
      <c r="B21" s="47"/>
      <c r="C21" s="47"/>
      <c r="D21" s="47"/>
      <c r="E21" s="44" t="s">
        <v>54</v>
      </c>
      <c r="F21" s="44" t="s">
        <v>55</v>
      </c>
      <c r="G21" s="53"/>
      <c r="H21" s="54"/>
      <c r="I21" s="54"/>
      <c r="J21" s="54"/>
      <c r="K21" s="54"/>
      <c r="L21" s="54">
        <v>31</v>
      </c>
      <c r="M21" s="54">
        <v>32</v>
      </c>
      <c r="N21" s="54">
        <v>49</v>
      </c>
      <c r="O21" s="54"/>
      <c r="P21" s="55">
        <v>112</v>
      </c>
    </row>
    <row r="22" spans="1:16" x14ac:dyDescent="0.25">
      <c r="A22" s="47"/>
      <c r="B22" s="44" t="s">
        <v>30</v>
      </c>
      <c r="C22" s="44">
        <v>8.5</v>
      </c>
      <c r="D22" s="44" t="s">
        <v>29</v>
      </c>
      <c r="E22" s="44" t="s">
        <v>27</v>
      </c>
      <c r="F22" s="44" t="s">
        <v>26</v>
      </c>
      <c r="G22" s="53"/>
      <c r="H22" s="54"/>
      <c r="I22" s="54"/>
      <c r="J22" s="54"/>
      <c r="K22" s="54"/>
      <c r="L22" s="54"/>
      <c r="M22" s="54"/>
      <c r="N22" s="54">
        <v>112</v>
      </c>
      <c r="O22" s="54"/>
      <c r="P22" s="55">
        <v>112</v>
      </c>
    </row>
    <row r="23" spans="1:16" x14ac:dyDescent="0.25">
      <c r="A23" s="47"/>
      <c r="B23" s="47"/>
      <c r="C23" s="47"/>
      <c r="D23" s="47"/>
      <c r="E23" s="44" t="s">
        <v>33</v>
      </c>
      <c r="F23" s="44" t="s">
        <v>26</v>
      </c>
      <c r="G23" s="53"/>
      <c r="H23" s="54"/>
      <c r="I23" s="54"/>
      <c r="J23" s="54"/>
      <c r="K23" s="54"/>
      <c r="L23" s="54">
        <v>24</v>
      </c>
      <c r="M23" s="54">
        <v>29</v>
      </c>
      <c r="N23" s="54">
        <v>15</v>
      </c>
      <c r="O23" s="54">
        <v>52</v>
      </c>
      <c r="P23" s="55">
        <v>120</v>
      </c>
    </row>
    <row r="24" spans="1:16" x14ac:dyDescent="0.25">
      <c r="A24" s="47"/>
      <c r="B24" s="47"/>
      <c r="C24" s="47"/>
      <c r="D24" s="47"/>
      <c r="E24" s="44" t="s">
        <v>34</v>
      </c>
      <c r="F24" s="44" t="s">
        <v>26</v>
      </c>
      <c r="G24" s="53"/>
      <c r="H24" s="54"/>
      <c r="I24" s="54">
        <v>10</v>
      </c>
      <c r="J24" s="54">
        <v>17</v>
      </c>
      <c r="K24" s="54">
        <v>30</v>
      </c>
      <c r="L24" s="54">
        <v>63</v>
      </c>
      <c r="M24" s="54"/>
      <c r="N24" s="54"/>
      <c r="O24" s="54"/>
      <c r="P24" s="55">
        <v>120</v>
      </c>
    </row>
    <row r="25" spans="1:16" x14ac:dyDescent="0.25">
      <c r="A25" s="49" t="s">
        <v>61</v>
      </c>
      <c r="B25" s="50"/>
      <c r="C25" s="50"/>
      <c r="D25" s="50"/>
      <c r="E25" s="50"/>
      <c r="F25" s="50"/>
      <c r="G25" s="56">
        <v>159</v>
      </c>
      <c r="H25" s="57">
        <v>305</v>
      </c>
      <c r="I25" s="57">
        <v>279</v>
      </c>
      <c r="J25" s="57">
        <v>366</v>
      </c>
      <c r="K25" s="57">
        <v>374</v>
      </c>
      <c r="L25" s="57">
        <v>441</v>
      </c>
      <c r="M25" s="57">
        <v>77</v>
      </c>
      <c r="N25" s="57">
        <v>203</v>
      </c>
      <c r="O25" s="57">
        <v>52</v>
      </c>
      <c r="P25" s="58">
        <v>2256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D3A7-EC60-4B46-B678-722532DD89CA}">
  <dimension ref="B1:P61"/>
  <sheetViews>
    <sheetView showGridLines="0" workbookViewId="0">
      <selection activeCell="I22" sqref="I22"/>
    </sheetView>
  </sheetViews>
  <sheetFormatPr baseColWidth="10" defaultRowHeight="15" x14ac:dyDescent="0.25"/>
  <cols>
    <col min="2" max="2" width="16.140625" bestFit="1" customWidth="1"/>
    <col min="3" max="3" width="18.140625" customWidth="1"/>
    <col min="4" max="4" width="13.42578125" customWidth="1"/>
    <col min="5" max="5" width="13" bestFit="1" customWidth="1"/>
    <col min="6" max="6" width="5.42578125" customWidth="1"/>
    <col min="7" max="7" width="11.140625" bestFit="1" customWidth="1"/>
    <col min="8" max="8" width="15.140625" bestFit="1" customWidth="1"/>
    <col min="9" max="9" width="7" bestFit="1" customWidth="1"/>
    <col min="10" max="10" width="34.7109375" bestFit="1" customWidth="1"/>
    <col min="11" max="11" width="12.140625" bestFit="1" customWidth="1"/>
    <col min="12" max="12" width="16.140625" bestFit="1" customWidth="1"/>
    <col min="13" max="13" width="16.7109375" bestFit="1" customWidth="1"/>
    <col min="14" max="14" width="19" bestFit="1" customWidth="1"/>
    <col min="15" max="15" width="12.28515625" bestFit="1" customWidth="1"/>
    <col min="16" max="16" width="6.28515625" bestFit="1" customWidth="1"/>
  </cols>
  <sheetData>
    <row r="1" spans="2:16" ht="15.75" thickBot="1" x14ac:dyDescent="0.3"/>
    <row r="2" spans="2:16" x14ac:dyDescent="0.25">
      <c r="B2" s="1" t="s">
        <v>18</v>
      </c>
      <c r="C2" s="14">
        <v>27</v>
      </c>
      <c r="D2" s="14"/>
      <c r="E2" s="14"/>
      <c r="F2" s="25"/>
      <c r="G2" s="3"/>
      <c r="H2" s="3"/>
      <c r="I2" s="3"/>
      <c r="J2" s="3"/>
      <c r="K2" s="3"/>
      <c r="L2" s="3"/>
      <c r="M2" s="3"/>
      <c r="N2" s="3"/>
      <c r="O2" s="3"/>
      <c r="P2" s="2"/>
    </row>
    <row r="3" spans="2:16" x14ac:dyDescent="0.25">
      <c r="B3" s="4" t="s">
        <v>0</v>
      </c>
      <c r="C3" s="11" t="s">
        <v>1</v>
      </c>
      <c r="D3" s="11"/>
      <c r="E3" s="11"/>
      <c r="F3" s="19"/>
      <c r="P3" s="5"/>
    </row>
    <row r="4" spans="2:16" x14ac:dyDescent="0.25">
      <c r="B4" s="4" t="s">
        <v>17</v>
      </c>
      <c r="C4" s="11" t="s">
        <v>56</v>
      </c>
      <c r="D4" s="11"/>
      <c r="E4" s="11"/>
      <c r="F4" s="19"/>
      <c r="P4" s="5"/>
    </row>
    <row r="5" spans="2:16" x14ac:dyDescent="0.25">
      <c r="B5" s="4" t="s">
        <v>2</v>
      </c>
      <c r="C5" s="13" t="s">
        <v>57</v>
      </c>
      <c r="D5" s="13"/>
      <c r="E5" s="13"/>
      <c r="F5" s="19"/>
      <c r="P5" s="5"/>
    </row>
    <row r="6" spans="2:16" x14ac:dyDescent="0.25">
      <c r="B6" s="4" t="s">
        <v>3</v>
      </c>
      <c r="C6" s="13">
        <v>44921</v>
      </c>
      <c r="D6" s="13"/>
      <c r="E6" s="13"/>
      <c r="F6" s="19"/>
      <c r="P6" s="5"/>
    </row>
    <row r="7" spans="2:16" x14ac:dyDescent="0.25">
      <c r="B7" s="4" t="s">
        <v>4</v>
      </c>
      <c r="C7" s="13">
        <v>44925</v>
      </c>
      <c r="D7" s="13"/>
      <c r="E7" s="13"/>
      <c r="F7" s="19"/>
      <c r="P7" s="5"/>
    </row>
    <row r="8" spans="2:16" x14ac:dyDescent="0.25">
      <c r="B8" s="4" t="s">
        <v>5</v>
      </c>
      <c r="C8" s="11" t="s">
        <v>58</v>
      </c>
      <c r="D8" s="11"/>
      <c r="E8" s="11"/>
      <c r="F8" s="19"/>
      <c r="P8" s="5"/>
    </row>
    <row r="9" spans="2:16" x14ac:dyDescent="0.25">
      <c r="B9" s="4" t="s">
        <v>19</v>
      </c>
      <c r="C9" s="11" t="s">
        <v>60</v>
      </c>
      <c r="D9" s="11"/>
      <c r="E9" s="11"/>
      <c r="F9" s="19"/>
      <c r="P9" s="5"/>
    </row>
    <row r="10" spans="2:16" ht="15.75" thickBot="1" x14ac:dyDescent="0.3">
      <c r="B10" s="6" t="s">
        <v>25</v>
      </c>
      <c r="C10" s="12" t="s">
        <v>59</v>
      </c>
      <c r="D10" s="12"/>
      <c r="E10" s="12"/>
      <c r="F10" s="20"/>
      <c r="P10" s="5"/>
    </row>
    <row r="11" spans="2:16" ht="15.75" thickBot="1" x14ac:dyDescent="0.3">
      <c r="B11" s="4"/>
      <c r="P11" s="5"/>
    </row>
    <row r="12" spans="2:16" ht="15.75" thickBot="1" x14ac:dyDescent="0.3">
      <c r="B12" s="7" t="s">
        <v>6</v>
      </c>
      <c r="C12" s="8" t="s">
        <v>7</v>
      </c>
      <c r="D12" s="8" t="s">
        <v>16</v>
      </c>
      <c r="E12" s="8" t="s">
        <v>8</v>
      </c>
      <c r="F12" s="8" t="s">
        <v>9</v>
      </c>
      <c r="G12" s="8" t="s">
        <v>10</v>
      </c>
      <c r="H12" s="8" t="s">
        <v>11</v>
      </c>
      <c r="I12" s="8" t="s">
        <v>12</v>
      </c>
      <c r="J12" s="8" t="s">
        <v>13</v>
      </c>
      <c r="K12" s="8" t="s">
        <v>20</v>
      </c>
      <c r="L12" s="8" t="s">
        <v>21</v>
      </c>
      <c r="M12" s="8" t="s">
        <v>22</v>
      </c>
      <c r="N12" s="8" t="s">
        <v>23</v>
      </c>
      <c r="O12" s="8" t="s">
        <v>14</v>
      </c>
      <c r="P12" s="9" t="s">
        <v>24</v>
      </c>
    </row>
    <row r="13" spans="2:16" x14ac:dyDescent="0.25">
      <c r="B13" s="21" t="s">
        <v>27</v>
      </c>
      <c r="C13" s="22" t="s">
        <v>26</v>
      </c>
      <c r="D13" s="22" t="s">
        <v>28</v>
      </c>
      <c r="E13" s="22" t="s">
        <v>29</v>
      </c>
      <c r="F13" s="22">
        <v>66</v>
      </c>
      <c r="G13" s="22">
        <v>8.5</v>
      </c>
      <c r="H13" s="22" t="s">
        <v>30</v>
      </c>
      <c r="I13" s="22">
        <v>96374</v>
      </c>
      <c r="J13" s="22" t="s">
        <v>31</v>
      </c>
      <c r="K13" s="22">
        <v>111332</v>
      </c>
      <c r="L13" s="22" t="s">
        <v>32</v>
      </c>
      <c r="M13" s="22">
        <v>111332</v>
      </c>
      <c r="N13" s="22" t="s">
        <v>32</v>
      </c>
      <c r="O13" s="23">
        <v>44897</v>
      </c>
      <c r="P13" s="24">
        <v>112</v>
      </c>
    </row>
    <row r="14" spans="2:16" x14ac:dyDescent="0.25">
      <c r="B14" s="32" t="s">
        <v>33</v>
      </c>
      <c r="C14" s="33" t="s">
        <v>26</v>
      </c>
      <c r="D14" s="33" t="s">
        <v>28</v>
      </c>
      <c r="E14" s="33" t="s">
        <v>29</v>
      </c>
      <c r="F14" s="33">
        <v>66</v>
      </c>
      <c r="G14" s="33">
        <v>8.5</v>
      </c>
      <c r="H14" s="33" t="s">
        <v>30</v>
      </c>
      <c r="I14" s="33">
        <v>96374</v>
      </c>
      <c r="J14" s="33" t="s">
        <v>31</v>
      </c>
      <c r="K14" s="33">
        <v>111332</v>
      </c>
      <c r="L14" s="33" t="s">
        <v>32</v>
      </c>
      <c r="M14" s="33">
        <v>111332</v>
      </c>
      <c r="N14" s="33" t="s">
        <v>32</v>
      </c>
      <c r="O14" s="36">
        <v>44897</v>
      </c>
      <c r="P14" s="37">
        <v>15</v>
      </c>
    </row>
    <row r="15" spans="2:16" x14ac:dyDescent="0.25">
      <c r="B15" s="4" t="s">
        <v>33</v>
      </c>
      <c r="C15" t="s">
        <v>26</v>
      </c>
      <c r="D15" t="s">
        <v>28</v>
      </c>
      <c r="E15" t="s">
        <v>29</v>
      </c>
      <c r="F15">
        <v>56</v>
      </c>
      <c r="G15">
        <v>8.5</v>
      </c>
      <c r="H15" t="s">
        <v>30</v>
      </c>
      <c r="I15">
        <v>96374</v>
      </c>
      <c r="J15" t="s">
        <v>31</v>
      </c>
      <c r="K15">
        <v>111332</v>
      </c>
      <c r="L15" t="s">
        <v>32</v>
      </c>
      <c r="M15">
        <v>111332</v>
      </c>
      <c r="N15" t="s">
        <v>32</v>
      </c>
      <c r="O15" s="38">
        <v>44897</v>
      </c>
      <c r="P15" s="5">
        <v>24</v>
      </c>
    </row>
    <row r="16" spans="2:16" x14ac:dyDescent="0.25">
      <c r="B16" s="4" t="s">
        <v>33</v>
      </c>
      <c r="C16" t="s">
        <v>26</v>
      </c>
      <c r="D16" t="s">
        <v>28</v>
      </c>
      <c r="E16" t="s">
        <v>29</v>
      </c>
      <c r="F16">
        <v>60</v>
      </c>
      <c r="G16">
        <v>8.5</v>
      </c>
      <c r="H16" t="s">
        <v>30</v>
      </c>
      <c r="I16">
        <v>96374</v>
      </c>
      <c r="J16" t="s">
        <v>31</v>
      </c>
      <c r="K16">
        <v>111332</v>
      </c>
      <c r="L16" t="s">
        <v>32</v>
      </c>
      <c r="M16">
        <v>111332</v>
      </c>
      <c r="N16" t="s">
        <v>32</v>
      </c>
      <c r="O16" s="38">
        <v>44897</v>
      </c>
      <c r="P16" s="5">
        <v>29</v>
      </c>
    </row>
    <row r="17" spans="2:16" x14ac:dyDescent="0.25">
      <c r="B17" s="26" t="s">
        <v>33</v>
      </c>
      <c r="C17" s="27" t="s">
        <v>26</v>
      </c>
      <c r="D17" s="27" t="s">
        <v>28</v>
      </c>
      <c r="E17" s="27" t="s">
        <v>29</v>
      </c>
      <c r="F17" s="27">
        <v>72</v>
      </c>
      <c r="G17" s="27">
        <v>8.5</v>
      </c>
      <c r="H17" s="27" t="s">
        <v>30</v>
      </c>
      <c r="I17" s="27">
        <v>96374</v>
      </c>
      <c r="J17" s="27" t="s">
        <v>31</v>
      </c>
      <c r="K17" s="27">
        <v>111332</v>
      </c>
      <c r="L17" s="27" t="s">
        <v>32</v>
      </c>
      <c r="M17" s="27">
        <v>111332</v>
      </c>
      <c r="N17" s="27" t="s">
        <v>32</v>
      </c>
      <c r="O17" s="30">
        <v>44897</v>
      </c>
      <c r="P17" s="31">
        <v>52</v>
      </c>
    </row>
    <row r="18" spans="2:16" x14ac:dyDescent="0.25">
      <c r="B18" s="32" t="s">
        <v>34</v>
      </c>
      <c r="C18" s="33" t="s">
        <v>26</v>
      </c>
      <c r="D18" s="33" t="s">
        <v>28</v>
      </c>
      <c r="E18" s="33" t="s">
        <v>29</v>
      </c>
      <c r="F18" s="33">
        <v>56</v>
      </c>
      <c r="G18" s="33">
        <v>8.5</v>
      </c>
      <c r="H18" s="33" t="s">
        <v>30</v>
      </c>
      <c r="I18" s="33">
        <v>96374</v>
      </c>
      <c r="J18" s="33" t="s">
        <v>31</v>
      </c>
      <c r="K18" s="33">
        <v>111332</v>
      </c>
      <c r="L18" s="33" t="s">
        <v>32</v>
      </c>
      <c r="M18" s="33">
        <v>111332</v>
      </c>
      <c r="N18" s="33" t="s">
        <v>32</v>
      </c>
      <c r="O18" s="36">
        <v>44897</v>
      </c>
      <c r="P18" s="37">
        <v>63</v>
      </c>
    </row>
    <row r="19" spans="2:16" x14ac:dyDescent="0.25">
      <c r="B19" s="4" t="s">
        <v>34</v>
      </c>
      <c r="C19" t="s">
        <v>26</v>
      </c>
      <c r="D19" t="s">
        <v>28</v>
      </c>
      <c r="E19" t="s">
        <v>29</v>
      </c>
      <c r="F19">
        <v>44</v>
      </c>
      <c r="G19">
        <v>8.5</v>
      </c>
      <c r="H19" t="s">
        <v>30</v>
      </c>
      <c r="I19">
        <v>96374</v>
      </c>
      <c r="J19" t="s">
        <v>31</v>
      </c>
      <c r="K19">
        <v>111332</v>
      </c>
      <c r="L19" t="s">
        <v>32</v>
      </c>
      <c r="M19">
        <v>111332</v>
      </c>
      <c r="N19" t="s">
        <v>32</v>
      </c>
      <c r="O19" s="38">
        <v>44897</v>
      </c>
      <c r="P19" s="5">
        <v>10</v>
      </c>
    </row>
    <row r="20" spans="2:16" x14ac:dyDescent="0.25">
      <c r="B20" s="4" t="s">
        <v>34</v>
      </c>
      <c r="C20" t="s">
        <v>26</v>
      </c>
      <c r="D20" t="s">
        <v>28</v>
      </c>
      <c r="E20" t="s">
        <v>29</v>
      </c>
      <c r="F20">
        <v>48</v>
      </c>
      <c r="G20">
        <v>8.5</v>
      </c>
      <c r="H20" t="s">
        <v>30</v>
      </c>
      <c r="I20">
        <v>96374</v>
      </c>
      <c r="J20" t="s">
        <v>31</v>
      </c>
      <c r="K20">
        <v>111332</v>
      </c>
      <c r="L20" t="s">
        <v>32</v>
      </c>
      <c r="M20">
        <v>111332</v>
      </c>
      <c r="N20" t="s">
        <v>32</v>
      </c>
      <c r="O20" s="38">
        <v>44897</v>
      </c>
      <c r="P20" s="5">
        <v>17</v>
      </c>
    </row>
    <row r="21" spans="2:16" x14ac:dyDescent="0.25">
      <c r="B21" s="26" t="s">
        <v>34</v>
      </c>
      <c r="C21" s="27" t="s">
        <v>26</v>
      </c>
      <c r="D21" s="27" t="s">
        <v>28</v>
      </c>
      <c r="E21" s="27" t="s">
        <v>29</v>
      </c>
      <c r="F21" s="27">
        <v>52</v>
      </c>
      <c r="G21" s="27">
        <v>8.5</v>
      </c>
      <c r="H21" s="27" t="s">
        <v>30</v>
      </c>
      <c r="I21" s="27">
        <v>96374</v>
      </c>
      <c r="J21" s="27" t="s">
        <v>31</v>
      </c>
      <c r="K21" s="27">
        <v>111332</v>
      </c>
      <c r="L21" s="27" t="s">
        <v>32</v>
      </c>
      <c r="M21" s="27">
        <v>111332</v>
      </c>
      <c r="N21" s="27" t="s">
        <v>32</v>
      </c>
      <c r="O21" s="30">
        <v>44897</v>
      </c>
      <c r="P21" s="31">
        <v>30</v>
      </c>
    </row>
    <row r="22" spans="2:16" x14ac:dyDescent="0.25">
      <c r="B22" s="15" t="s">
        <v>35</v>
      </c>
      <c r="C22" s="16" t="s">
        <v>26</v>
      </c>
      <c r="D22" s="16" t="s">
        <v>28</v>
      </c>
      <c r="E22" s="16" t="s">
        <v>36</v>
      </c>
      <c r="F22" s="16">
        <v>40</v>
      </c>
      <c r="G22" s="16">
        <v>8.5</v>
      </c>
      <c r="H22" s="16" t="s">
        <v>37</v>
      </c>
      <c r="I22" s="16">
        <v>121189</v>
      </c>
      <c r="J22" s="16" t="s">
        <v>31</v>
      </c>
      <c r="K22" s="16">
        <v>111332</v>
      </c>
      <c r="L22" s="16" t="s">
        <v>32</v>
      </c>
      <c r="M22" s="16">
        <v>111332</v>
      </c>
      <c r="N22" s="16" t="s">
        <v>32</v>
      </c>
      <c r="O22" s="17">
        <v>44907</v>
      </c>
      <c r="P22" s="18">
        <v>112</v>
      </c>
    </row>
    <row r="23" spans="2:16" x14ac:dyDescent="0.25">
      <c r="B23" s="15" t="s">
        <v>38</v>
      </c>
      <c r="C23" s="16" t="s">
        <v>39</v>
      </c>
      <c r="D23" s="16" t="s">
        <v>28</v>
      </c>
      <c r="E23" s="16" t="s">
        <v>36</v>
      </c>
      <c r="F23" s="16">
        <v>48</v>
      </c>
      <c r="G23" s="16">
        <v>8.5</v>
      </c>
      <c r="H23" s="16" t="s">
        <v>37</v>
      </c>
      <c r="I23" s="16">
        <v>121189</v>
      </c>
      <c r="J23" s="16" t="s">
        <v>31</v>
      </c>
      <c r="K23" s="16">
        <v>111332</v>
      </c>
      <c r="L23" s="16" t="s">
        <v>32</v>
      </c>
      <c r="M23" s="16">
        <v>111332</v>
      </c>
      <c r="N23" s="16" t="s">
        <v>32</v>
      </c>
      <c r="O23" s="17">
        <v>44907</v>
      </c>
      <c r="P23" s="18">
        <v>112</v>
      </c>
    </row>
    <row r="24" spans="2:16" x14ac:dyDescent="0.25">
      <c r="B24" s="15" t="s">
        <v>40</v>
      </c>
      <c r="C24" s="16" t="s">
        <v>26</v>
      </c>
      <c r="D24" s="16" t="s">
        <v>28</v>
      </c>
      <c r="E24" s="16" t="s">
        <v>36</v>
      </c>
      <c r="F24" s="16">
        <v>44</v>
      </c>
      <c r="G24" s="16">
        <v>8.5</v>
      </c>
      <c r="H24" s="16" t="s">
        <v>37</v>
      </c>
      <c r="I24" s="16">
        <v>121189</v>
      </c>
      <c r="J24" s="16" t="s">
        <v>31</v>
      </c>
      <c r="K24" s="16">
        <v>111332</v>
      </c>
      <c r="L24" s="16" t="s">
        <v>32</v>
      </c>
      <c r="M24" s="16">
        <v>111332</v>
      </c>
      <c r="N24" s="16" t="s">
        <v>32</v>
      </c>
      <c r="O24" s="17">
        <v>44907</v>
      </c>
      <c r="P24" s="18">
        <v>112</v>
      </c>
    </row>
    <row r="25" spans="2:16" x14ac:dyDescent="0.25">
      <c r="B25" s="15" t="s">
        <v>41</v>
      </c>
      <c r="C25" s="16" t="s">
        <v>26</v>
      </c>
      <c r="D25" s="16" t="s">
        <v>28</v>
      </c>
      <c r="E25" s="16" t="s">
        <v>36</v>
      </c>
      <c r="F25" s="16">
        <v>52</v>
      </c>
      <c r="G25" s="16">
        <v>8.5</v>
      </c>
      <c r="H25" s="16" t="s">
        <v>37</v>
      </c>
      <c r="I25" s="16">
        <v>121189</v>
      </c>
      <c r="J25" s="16" t="s">
        <v>31</v>
      </c>
      <c r="K25" s="16">
        <v>111332</v>
      </c>
      <c r="L25" s="16" t="s">
        <v>32</v>
      </c>
      <c r="M25" s="16">
        <v>111332</v>
      </c>
      <c r="N25" s="16" t="s">
        <v>32</v>
      </c>
      <c r="O25" s="17">
        <v>44907</v>
      </c>
      <c r="P25" s="18">
        <v>112</v>
      </c>
    </row>
    <row r="26" spans="2:16" x14ac:dyDescent="0.25">
      <c r="B26" s="15" t="s">
        <v>42</v>
      </c>
      <c r="C26" s="16" t="s">
        <v>26</v>
      </c>
      <c r="D26" s="16" t="s">
        <v>28</v>
      </c>
      <c r="E26" s="16" t="s">
        <v>36</v>
      </c>
      <c r="F26" s="16">
        <v>56</v>
      </c>
      <c r="G26" s="16">
        <v>8.5</v>
      </c>
      <c r="H26" s="16" t="s">
        <v>37</v>
      </c>
      <c r="I26" s="16">
        <v>121189</v>
      </c>
      <c r="J26" s="16" t="s">
        <v>31</v>
      </c>
      <c r="K26" s="16">
        <v>111332</v>
      </c>
      <c r="L26" s="16" t="s">
        <v>32</v>
      </c>
      <c r="M26" s="16">
        <v>111332</v>
      </c>
      <c r="N26" s="16" t="s">
        <v>32</v>
      </c>
      <c r="O26" s="17">
        <v>44907</v>
      </c>
      <c r="P26" s="18">
        <v>112</v>
      </c>
    </row>
    <row r="27" spans="2:16" x14ac:dyDescent="0.25">
      <c r="B27" s="32" t="s">
        <v>43</v>
      </c>
      <c r="C27" s="33" t="s">
        <v>26</v>
      </c>
      <c r="D27" s="33" t="s">
        <v>28</v>
      </c>
      <c r="E27" s="33" t="s">
        <v>36</v>
      </c>
      <c r="F27" s="33">
        <v>40</v>
      </c>
      <c r="G27" s="33">
        <v>8.5</v>
      </c>
      <c r="H27" s="33" t="s">
        <v>37</v>
      </c>
      <c r="I27" s="33">
        <v>121189</v>
      </c>
      <c r="J27" s="33" t="s">
        <v>31</v>
      </c>
      <c r="K27" s="33">
        <v>111332</v>
      </c>
      <c r="L27" s="33" t="s">
        <v>32</v>
      </c>
      <c r="M27" s="33">
        <v>111332</v>
      </c>
      <c r="N27" s="33" t="s">
        <v>32</v>
      </c>
      <c r="O27" s="36">
        <v>44907</v>
      </c>
      <c r="P27" s="37">
        <v>19</v>
      </c>
    </row>
    <row r="28" spans="2:16" x14ac:dyDescent="0.25">
      <c r="B28" s="26" t="s">
        <v>43</v>
      </c>
      <c r="C28" s="27" t="s">
        <v>26</v>
      </c>
      <c r="D28" s="27" t="s">
        <v>28</v>
      </c>
      <c r="E28" s="27" t="s">
        <v>36</v>
      </c>
      <c r="F28" s="27">
        <v>36</v>
      </c>
      <c r="G28" s="27">
        <v>8.5</v>
      </c>
      <c r="H28" s="27" t="s">
        <v>37</v>
      </c>
      <c r="I28" s="27">
        <v>121189</v>
      </c>
      <c r="J28" s="27" t="s">
        <v>31</v>
      </c>
      <c r="K28" s="27">
        <v>111332</v>
      </c>
      <c r="L28" s="27" t="s">
        <v>32</v>
      </c>
      <c r="M28" s="27">
        <v>111332</v>
      </c>
      <c r="N28" s="27" t="s">
        <v>32</v>
      </c>
      <c r="O28" s="30">
        <v>44907</v>
      </c>
      <c r="P28" s="31">
        <v>93</v>
      </c>
    </row>
    <row r="29" spans="2:16" x14ac:dyDescent="0.25">
      <c r="B29" s="15" t="s">
        <v>44</v>
      </c>
      <c r="C29" s="16" t="s">
        <v>26</v>
      </c>
      <c r="D29" s="16" t="s">
        <v>28</v>
      </c>
      <c r="E29" s="16" t="s">
        <v>36</v>
      </c>
      <c r="F29" s="16">
        <v>48</v>
      </c>
      <c r="G29" s="16">
        <v>8.5</v>
      </c>
      <c r="H29" s="16" t="s">
        <v>37</v>
      </c>
      <c r="I29" s="16">
        <v>121189</v>
      </c>
      <c r="J29" s="16" t="s">
        <v>31</v>
      </c>
      <c r="K29" s="16">
        <v>111332</v>
      </c>
      <c r="L29" s="16" t="s">
        <v>32</v>
      </c>
      <c r="M29" s="16">
        <v>111332</v>
      </c>
      <c r="N29" s="16" t="s">
        <v>32</v>
      </c>
      <c r="O29" s="17">
        <v>44907</v>
      </c>
      <c r="P29" s="18">
        <v>112</v>
      </c>
    </row>
    <row r="30" spans="2:16" x14ac:dyDescent="0.25">
      <c r="B30" s="32" t="s">
        <v>45</v>
      </c>
      <c r="C30" s="33" t="s">
        <v>26</v>
      </c>
      <c r="D30" s="33" t="s">
        <v>28</v>
      </c>
      <c r="E30" s="33" t="s">
        <v>36</v>
      </c>
      <c r="F30" s="33">
        <v>44</v>
      </c>
      <c r="G30" s="33">
        <v>8.5</v>
      </c>
      <c r="H30" s="33" t="s">
        <v>37</v>
      </c>
      <c r="I30" s="33">
        <v>121189</v>
      </c>
      <c r="J30" s="33" t="s">
        <v>31</v>
      </c>
      <c r="K30" s="33">
        <v>111332</v>
      </c>
      <c r="L30" s="33" t="s">
        <v>32</v>
      </c>
      <c r="M30" s="33">
        <v>111332</v>
      </c>
      <c r="N30" s="33" t="s">
        <v>32</v>
      </c>
      <c r="O30" s="36">
        <v>44907</v>
      </c>
      <c r="P30" s="37">
        <v>82</v>
      </c>
    </row>
    <row r="31" spans="2:16" x14ac:dyDescent="0.25">
      <c r="B31" s="4" t="s">
        <v>45</v>
      </c>
      <c r="C31" t="s">
        <v>26</v>
      </c>
      <c r="D31" t="s">
        <v>28</v>
      </c>
      <c r="E31" t="s">
        <v>36</v>
      </c>
      <c r="F31">
        <v>48</v>
      </c>
      <c r="G31">
        <v>8.5</v>
      </c>
      <c r="H31" t="s">
        <v>37</v>
      </c>
      <c r="I31">
        <v>121189</v>
      </c>
      <c r="J31" t="s">
        <v>31</v>
      </c>
      <c r="K31">
        <v>111332</v>
      </c>
      <c r="L31" t="s">
        <v>32</v>
      </c>
      <c r="M31">
        <v>111332</v>
      </c>
      <c r="N31" t="s">
        <v>32</v>
      </c>
      <c r="O31" s="38">
        <v>44907</v>
      </c>
      <c r="P31" s="5">
        <v>8</v>
      </c>
    </row>
    <row r="32" spans="2:16" x14ac:dyDescent="0.25">
      <c r="B32" s="26" t="s">
        <v>45</v>
      </c>
      <c r="C32" s="27" t="s">
        <v>26</v>
      </c>
      <c r="D32" s="27" t="s">
        <v>28</v>
      </c>
      <c r="E32" s="27" t="s">
        <v>36</v>
      </c>
      <c r="F32" s="27">
        <v>40</v>
      </c>
      <c r="G32" s="27">
        <v>8.5</v>
      </c>
      <c r="H32" s="27" t="s">
        <v>37</v>
      </c>
      <c r="I32" s="27">
        <v>121189</v>
      </c>
      <c r="J32" s="27" t="s">
        <v>31</v>
      </c>
      <c r="K32" s="27">
        <v>111332</v>
      </c>
      <c r="L32" s="27" t="s">
        <v>32</v>
      </c>
      <c r="M32" s="27">
        <v>111332</v>
      </c>
      <c r="N32" s="27" t="s">
        <v>32</v>
      </c>
      <c r="O32" s="30">
        <v>44907</v>
      </c>
      <c r="P32" s="31">
        <v>22</v>
      </c>
    </row>
    <row r="33" spans="2:16" x14ac:dyDescent="0.25">
      <c r="B33" s="32" t="s">
        <v>46</v>
      </c>
      <c r="C33" s="33" t="s">
        <v>26</v>
      </c>
      <c r="D33" s="33" t="s">
        <v>28</v>
      </c>
      <c r="E33" s="33" t="s">
        <v>36</v>
      </c>
      <c r="F33" s="33">
        <v>40</v>
      </c>
      <c r="G33" s="33">
        <v>8.5</v>
      </c>
      <c r="H33" s="33" t="s">
        <v>37</v>
      </c>
      <c r="I33" s="33">
        <v>121189</v>
      </c>
      <c r="J33" s="33" t="s">
        <v>31</v>
      </c>
      <c r="K33" s="33">
        <v>111332</v>
      </c>
      <c r="L33" s="33" t="s">
        <v>32</v>
      </c>
      <c r="M33" s="33">
        <v>111332</v>
      </c>
      <c r="N33" s="33" t="s">
        <v>32</v>
      </c>
      <c r="O33" s="36">
        <v>44907</v>
      </c>
      <c r="P33" s="37">
        <v>79</v>
      </c>
    </row>
    <row r="34" spans="2:16" x14ac:dyDescent="0.25">
      <c r="B34" s="26" t="s">
        <v>46</v>
      </c>
      <c r="C34" s="27" t="s">
        <v>26</v>
      </c>
      <c r="D34" s="27" t="s">
        <v>28</v>
      </c>
      <c r="E34" s="27" t="s">
        <v>36</v>
      </c>
      <c r="F34" s="27">
        <v>36</v>
      </c>
      <c r="G34" s="27">
        <v>8.5</v>
      </c>
      <c r="H34" s="27" t="s">
        <v>37</v>
      </c>
      <c r="I34" s="27">
        <v>121189</v>
      </c>
      <c r="J34" s="27" t="s">
        <v>31</v>
      </c>
      <c r="K34" s="27">
        <v>111332</v>
      </c>
      <c r="L34" s="27" t="s">
        <v>32</v>
      </c>
      <c r="M34" s="27">
        <v>111332</v>
      </c>
      <c r="N34" s="27" t="s">
        <v>32</v>
      </c>
      <c r="O34" s="30">
        <v>44907</v>
      </c>
      <c r="P34" s="31">
        <v>33</v>
      </c>
    </row>
    <row r="35" spans="2:16" x14ac:dyDescent="0.25">
      <c r="B35" s="32" t="s">
        <v>47</v>
      </c>
      <c r="C35" s="33" t="s">
        <v>26</v>
      </c>
      <c r="D35" s="33" t="s">
        <v>28</v>
      </c>
      <c r="E35" s="33" t="s">
        <v>36</v>
      </c>
      <c r="F35" s="33">
        <v>56</v>
      </c>
      <c r="G35" s="33">
        <v>8.5</v>
      </c>
      <c r="H35" s="33" t="s">
        <v>37</v>
      </c>
      <c r="I35" s="33">
        <v>121189</v>
      </c>
      <c r="J35" s="33" t="s">
        <v>31</v>
      </c>
      <c r="K35" s="33">
        <v>111332</v>
      </c>
      <c r="L35" s="33" t="s">
        <v>32</v>
      </c>
      <c r="M35" s="33">
        <v>111332</v>
      </c>
      <c r="N35" s="33" t="s">
        <v>32</v>
      </c>
      <c r="O35" s="36">
        <v>44907</v>
      </c>
      <c r="P35" s="37">
        <v>25</v>
      </c>
    </row>
    <row r="36" spans="2:16" x14ac:dyDescent="0.25">
      <c r="B36" s="26" t="s">
        <v>47</v>
      </c>
      <c r="C36" s="27" t="s">
        <v>26</v>
      </c>
      <c r="D36" s="27" t="s">
        <v>28</v>
      </c>
      <c r="E36" s="27" t="s">
        <v>36</v>
      </c>
      <c r="F36" s="27">
        <v>52</v>
      </c>
      <c r="G36" s="27">
        <v>8.5</v>
      </c>
      <c r="H36" s="27" t="s">
        <v>37</v>
      </c>
      <c r="I36" s="27">
        <v>121189</v>
      </c>
      <c r="J36" s="27" t="s">
        <v>31</v>
      </c>
      <c r="K36" s="27">
        <v>111332</v>
      </c>
      <c r="L36" s="27" t="s">
        <v>32</v>
      </c>
      <c r="M36" s="27">
        <v>111332</v>
      </c>
      <c r="N36" s="27" t="s">
        <v>32</v>
      </c>
      <c r="O36" s="30">
        <v>44907</v>
      </c>
      <c r="P36" s="31">
        <v>87</v>
      </c>
    </row>
    <row r="37" spans="2:16" x14ac:dyDescent="0.25">
      <c r="B37" s="32" t="s">
        <v>48</v>
      </c>
      <c r="C37" s="33" t="s">
        <v>26</v>
      </c>
      <c r="D37" s="33" t="s">
        <v>28</v>
      </c>
      <c r="E37" s="33" t="s">
        <v>36</v>
      </c>
      <c r="F37" s="33">
        <v>56</v>
      </c>
      <c r="G37" s="33">
        <v>8.5</v>
      </c>
      <c r="H37" s="33" t="s">
        <v>37</v>
      </c>
      <c r="I37" s="33">
        <v>121189</v>
      </c>
      <c r="J37" s="33" t="s">
        <v>31</v>
      </c>
      <c r="K37" s="33">
        <v>111332</v>
      </c>
      <c r="L37" s="33" t="s">
        <v>32</v>
      </c>
      <c r="M37" s="33">
        <v>111332</v>
      </c>
      <c r="N37" s="33" t="s">
        <v>32</v>
      </c>
      <c r="O37" s="36">
        <v>44909</v>
      </c>
      <c r="P37" s="37">
        <v>84</v>
      </c>
    </row>
    <row r="38" spans="2:16" x14ac:dyDescent="0.25">
      <c r="B38" s="26" t="s">
        <v>48</v>
      </c>
      <c r="C38" s="27" t="s">
        <v>26</v>
      </c>
      <c r="D38" s="27" t="s">
        <v>28</v>
      </c>
      <c r="E38" s="27" t="s">
        <v>36</v>
      </c>
      <c r="F38" s="27">
        <v>52</v>
      </c>
      <c r="G38" s="27">
        <v>8.5</v>
      </c>
      <c r="H38" s="27" t="s">
        <v>37</v>
      </c>
      <c r="I38" s="27">
        <v>121189</v>
      </c>
      <c r="J38" s="27" t="s">
        <v>31</v>
      </c>
      <c r="K38" s="27">
        <v>111332</v>
      </c>
      <c r="L38" s="27" t="s">
        <v>32</v>
      </c>
      <c r="M38" s="27">
        <v>111332</v>
      </c>
      <c r="N38" s="27" t="s">
        <v>32</v>
      </c>
      <c r="O38" s="30">
        <v>44909</v>
      </c>
      <c r="P38" s="31">
        <v>28</v>
      </c>
    </row>
    <row r="39" spans="2:16" x14ac:dyDescent="0.25">
      <c r="B39" s="32" t="s">
        <v>49</v>
      </c>
      <c r="C39" s="33" t="s">
        <v>26</v>
      </c>
      <c r="D39" s="33" t="s">
        <v>28</v>
      </c>
      <c r="E39" s="33" t="s">
        <v>36</v>
      </c>
      <c r="F39" s="34">
        <v>44</v>
      </c>
      <c r="G39" s="33">
        <v>8.5</v>
      </c>
      <c r="H39" s="33" t="s">
        <v>37</v>
      </c>
      <c r="I39" s="35">
        <v>121189</v>
      </c>
      <c r="J39" s="33" t="s">
        <v>31</v>
      </c>
      <c r="K39" s="33">
        <v>111332</v>
      </c>
      <c r="L39" s="33" t="s">
        <v>32</v>
      </c>
      <c r="M39" s="33">
        <v>111332</v>
      </c>
      <c r="N39" s="33" t="s">
        <v>32</v>
      </c>
      <c r="O39" s="36">
        <v>44909</v>
      </c>
      <c r="P39" s="37">
        <v>14</v>
      </c>
    </row>
    <row r="40" spans="2:16" x14ac:dyDescent="0.25">
      <c r="B40" s="4" t="s">
        <v>49</v>
      </c>
      <c r="C40" t="s">
        <v>26</v>
      </c>
      <c r="D40" t="s">
        <v>28</v>
      </c>
      <c r="E40" t="s">
        <v>36</v>
      </c>
      <c r="F40" s="39">
        <v>48</v>
      </c>
      <c r="G40">
        <v>8.5</v>
      </c>
      <c r="H40" t="s">
        <v>37</v>
      </c>
      <c r="I40" s="11">
        <v>121189</v>
      </c>
      <c r="J40" t="s">
        <v>31</v>
      </c>
      <c r="K40">
        <v>111332</v>
      </c>
      <c r="L40" t="s">
        <v>32</v>
      </c>
      <c r="M40">
        <v>111332</v>
      </c>
      <c r="N40" t="s">
        <v>32</v>
      </c>
      <c r="O40" s="38">
        <v>44909</v>
      </c>
      <c r="P40" s="5">
        <v>29</v>
      </c>
    </row>
    <row r="41" spans="2:16" x14ac:dyDescent="0.25">
      <c r="B41" s="4" t="s">
        <v>49</v>
      </c>
      <c r="C41" t="s">
        <v>26</v>
      </c>
      <c r="D41" t="s">
        <v>28</v>
      </c>
      <c r="E41" t="s">
        <v>36</v>
      </c>
      <c r="F41" s="39">
        <v>52</v>
      </c>
      <c r="G41">
        <v>8.5</v>
      </c>
      <c r="H41" t="s">
        <v>37</v>
      </c>
      <c r="I41" s="11">
        <v>121189</v>
      </c>
      <c r="J41" t="s">
        <v>31</v>
      </c>
      <c r="K41">
        <v>111332</v>
      </c>
      <c r="L41" t="s">
        <v>32</v>
      </c>
      <c r="M41">
        <v>111332</v>
      </c>
      <c r="N41" t="s">
        <v>32</v>
      </c>
      <c r="O41" s="38">
        <v>44909</v>
      </c>
      <c r="P41" s="5">
        <v>24</v>
      </c>
    </row>
    <row r="42" spans="2:16" x14ac:dyDescent="0.25">
      <c r="B42" s="4" t="s">
        <v>49</v>
      </c>
      <c r="C42" t="s">
        <v>26</v>
      </c>
      <c r="D42" t="s">
        <v>28</v>
      </c>
      <c r="E42" t="s">
        <v>36</v>
      </c>
      <c r="F42" s="39">
        <v>40</v>
      </c>
      <c r="G42">
        <v>8.5</v>
      </c>
      <c r="H42" t="s">
        <v>37</v>
      </c>
      <c r="I42" s="11">
        <v>121189</v>
      </c>
      <c r="J42" t="s">
        <v>31</v>
      </c>
      <c r="K42">
        <v>111332</v>
      </c>
      <c r="L42" t="s">
        <v>32</v>
      </c>
      <c r="M42">
        <v>111332</v>
      </c>
      <c r="N42" t="s">
        <v>32</v>
      </c>
      <c r="O42" s="38">
        <v>44909</v>
      </c>
      <c r="P42" s="5">
        <v>12</v>
      </c>
    </row>
    <row r="43" spans="2:16" x14ac:dyDescent="0.25">
      <c r="B43" s="4" t="s">
        <v>49</v>
      </c>
      <c r="C43" t="s">
        <v>26</v>
      </c>
      <c r="D43" t="s">
        <v>28</v>
      </c>
      <c r="E43" t="s">
        <v>36</v>
      </c>
      <c r="F43" s="39">
        <v>36</v>
      </c>
      <c r="G43">
        <v>8.5</v>
      </c>
      <c r="H43" t="s">
        <v>37</v>
      </c>
      <c r="I43" s="11">
        <v>121189</v>
      </c>
      <c r="J43" t="s">
        <v>31</v>
      </c>
      <c r="K43">
        <v>111332</v>
      </c>
      <c r="L43" t="s">
        <v>32</v>
      </c>
      <c r="M43">
        <v>111332</v>
      </c>
      <c r="N43" t="s">
        <v>32</v>
      </c>
      <c r="O43" s="38">
        <v>44907</v>
      </c>
      <c r="P43" s="5">
        <v>17</v>
      </c>
    </row>
    <row r="44" spans="2:16" x14ac:dyDescent="0.25">
      <c r="B44" s="26" t="s">
        <v>49</v>
      </c>
      <c r="C44" s="27" t="s">
        <v>26</v>
      </c>
      <c r="D44" s="27" t="s">
        <v>28</v>
      </c>
      <c r="E44" s="27" t="s">
        <v>36</v>
      </c>
      <c r="F44" s="28">
        <v>36</v>
      </c>
      <c r="G44" s="27">
        <v>8.5</v>
      </c>
      <c r="H44" s="27" t="s">
        <v>37</v>
      </c>
      <c r="I44" s="29">
        <v>121189</v>
      </c>
      <c r="J44" s="27" t="s">
        <v>31</v>
      </c>
      <c r="K44" s="27">
        <v>111332</v>
      </c>
      <c r="L44" s="27" t="s">
        <v>32</v>
      </c>
      <c r="M44" s="27">
        <v>111332</v>
      </c>
      <c r="N44" s="27" t="s">
        <v>32</v>
      </c>
      <c r="O44" s="30">
        <v>44909</v>
      </c>
      <c r="P44" s="31">
        <v>16</v>
      </c>
    </row>
    <row r="45" spans="2:16" x14ac:dyDescent="0.25">
      <c r="B45" s="32" t="s">
        <v>50</v>
      </c>
      <c r="C45" s="33" t="s">
        <v>26</v>
      </c>
      <c r="D45" s="33" t="s">
        <v>28</v>
      </c>
      <c r="E45" s="33" t="s">
        <v>36</v>
      </c>
      <c r="F45" s="33">
        <v>56</v>
      </c>
      <c r="G45" s="33">
        <v>8.5</v>
      </c>
      <c r="H45" s="33" t="s">
        <v>37</v>
      </c>
      <c r="I45" s="33">
        <v>121189</v>
      </c>
      <c r="J45" s="33" t="s">
        <v>31</v>
      </c>
      <c r="K45" s="33">
        <v>111332</v>
      </c>
      <c r="L45" s="33" t="s">
        <v>32</v>
      </c>
      <c r="M45" s="33">
        <v>111332</v>
      </c>
      <c r="N45" s="33" t="s">
        <v>32</v>
      </c>
      <c r="O45" s="36">
        <v>44909</v>
      </c>
      <c r="P45" s="37">
        <v>33</v>
      </c>
    </row>
    <row r="46" spans="2:16" x14ac:dyDescent="0.25">
      <c r="B46" s="26" t="s">
        <v>50</v>
      </c>
      <c r="C46" s="27" t="s">
        <v>26</v>
      </c>
      <c r="D46" s="27" t="s">
        <v>28</v>
      </c>
      <c r="E46" s="27" t="s">
        <v>36</v>
      </c>
      <c r="F46" s="27">
        <v>52</v>
      </c>
      <c r="G46" s="27">
        <v>8.5</v>
      </c>
      <c r="H46" s="27" t="s">
        <v>37</v>
      </c>
      <c r="I46" s="27">
        <v>121189</v>
      </c>
      <c r="J46" s="27" t="s">
        <v>31</v>
      </c>
      <c r="K46" s="27">
        <v>111332</v>
      </c>
      <c r="L46" s="27" t="s">
        <v>32</v>
      </c>
      <c r="M46" s="27">
        <v>111332</v>
      </c>
      <c r="N46" s="27" t="s">
        <v>32</v>
      </c>
      <c r="O46" s="30">
        <v>44909</v>
      </c>
      <c r="P46" s="31">
        <v>79</v>
      </c>
    </row>
    <row r="47" spans="2:16" x14ac:dyDescent="0.25">
      <c r="B47" s="32" t="s">
        <v>51</v>
      </c>
      <c r="C47" s="33" t="s">
        <v>26</v>
      </c>
      <c r="D47" s="33" t="s">
        <v>28</v>
      </c>
      <c r="E47" s="33" t="s">
        <v>36</v>
      </c>
      <c r="F47" s="34">
        <v>66</v>
      </c>
      <c r="G47" s="33">
        <v>8.5</v>
      </c>
      <c r="H47" s="33" t="s">
        <v>37</v>
      </c>
      <c r="I47" s="35">
        <v>121189</v>
      </c>
      <c r="J47" s="33" t="s">
        <v>31</v>
      </c>
      <c r="K47" s="33">
        <v>111332</v>
      </c>
      <c r="L47" s="33" t="s">
        <v>32</v>
      </c>
      <c r="M47" s="33">
        <v>111332</v>
      </c>
      <c r="N47" s="33" t="s">
        <v>32</v>
      </c>
      <c r="O47" s="36">
        <v>44909</v>
      </c>
      <c r="P47" s="37">
        <v>27</v>
      </c>
    </row>
    <row r="48" spans="2:16" x14ac:dyDescent="0.25">
      <c r="B48" s="4" t="s">
        <v>51</v>
      </c>
      <c r="C48" t="s">
        <v>26</v>
      </c>
      <c r="D48" t="s">
        <v>28</v>
      </c>
      <c r="E48" t="s">
        <v>36</v>
      </c>
      <c r="F48" s="39">
        <v>56</v>
      </c>
      <c r="G48">
        <v>8.5</v>
      </c>
      <c r="H48" t="s">
        <v>37</v>
      </c>
      <c r="I48" s="11">
        <v>121189</v>
      </c>
      <c r="J48" t="s">
        <v>31</v>
      </c>
      <c r="K48">
        <v>111332</v>
      </c>
      <c r="L48" t="s">
        <v>32</v>
      </c>
      <c r="M48">
        <v>111332</v>
      </c>
      <c r="N48" t="s">
        <v>32</v>
      </c>
      <c r="O48" s="38">
        <v>44909</v>
      </c>
      <c r="P48" s="5">
        <v>69</v>
      </c>
    </row>
    <row r="49" spans="2:16" x14ac:dyDescent="0.25">
      <c r="B49" s="26" t="s">
        <v>51</v>
      </c>
      <c r="C49" s="27" t="s">
        <v>26</v>
      </c>
      <c r="D49" s="27" t="s">
        <v>28</v>
      </c>
      <c r="E49" s="27" t="s">
        <v>36</v>
      </c>
      <c r="F49" s="28">
        <v>60</v>
      </c>
      <c r="G49" s="27">
        <v>8.5</v>
      </c>
      <c r="H49" s="27" t="s">
        <v>37</v>
      </c>
      <c r="I49" s="29">
        <v>121189</v>
      </c>
      <c r="J49" s="27" t="s">
        <v>31</v>
      </c>
      <c r="K49" s="27">
        <v>111332</v>
      </c>
      <c r="L49" s="27" t="s">
        <v>32</v>
      </c>
      <c r="M49" s="27">
        <v>111332</v>
      </c>
      <c r="N49" s="27" t="s">
        <v>32</v>
      </c>
      <c r="O49" s="30">
        <v>44909</v>
      </c>
      <c r="P49" s="31">
        <v>16</v>
      </c>
    </row>
    <row r="50" spans="2:16" x14ac:dyDescent="0.25">
      <c r="B50" s="32" t="s">
        <v>52</v>
      </c>
      <c r="C50" s="33" t="s">
        <v>26</v>
      </c>
      <c r="D50" s="33" t="s">
        <v>28</v>
      </c>
      <c r="E50" s="33" t="s">
        <v>36</v>
      </c>
      <c r="F50" s="34">
        <v>44</v>
      </c>
      <c r="G50" s="33">
        <v>8.5</v>
      </c>
      <c r="H50" s="33" t="s">
        <v>37</v>
      </c>
      <c r="I50" s="35">
        <v>121189</v>
      </c>
      <c r="J50" s="33" t="s">
        <v>31</v>
      </c>
      <c r="K50" s="33">
        <v>111332</v>
      </c>
      <c r="L50" s="33" t="s">
        <v>32</v>
      </c>
      <c r="M50" s="33">
        <v>111332</v>
      </c>
      <c r="N50" s="33" t="s">
        <v>32</v>
      </c>
      <c r="O50" s="36">
        <v>44909</v>
      </c>
      <c r="P50" s="37">
        <v>10</v>
      </c>
    </row>
    <row r="51" spans="2:16" x14ac:dyDescent="0.25">
      <c r="B51" s="4" t="s">
        <v>52</v>
      </c>
      <c r="C51" t="s">
        <v>26</v>
      </c>
      <c r="D51" t="s">
        <v>28</v>
      </c>
      <c r="E51" t="s">
        <v>36</v>
      </c>
      <c r="F51" s="39">
        <v>48</v>
      </c>
      <c r="G51">
        <v>8.5</v>
      </c>
      <c r="H51" t="s">
        <v>37</v>
      </c>
      <c r="I51" s="11">
        <v>121189</v>
      </c>
      <c r="J51" t="s">
        <v>31</v>
      </c>
      <c r="K51">
        <v>111332</v>
      </c>
      <c r="L51" t="s">
        <v>32</v>
      </c>
      <c r="M51">
        <v>111332</v>
      </c>
      <c r="N51" t="s">
        <v>32</v>
      </c>
      <c r="O51" s="38">
        <v>44909</v>
      </c>
      <c r="P51" s="5">
        <v>88</v>
      </c>
    </row>
    <row r="52" spans="2:16" x14ac:dyDescent="0.25">
      <c r="B52" s="26" t="s">
        <v>52</v>
      </c>
      <c r="C52" s="27" t="s">
        <v>26</v>
      </c>
      <c r="D52" s="27" t="s">
        <v>28</v>
      </c>
      <c r="E52" s="27" t="s">
        <v>36</v>
      </c>
      <c r="F52" s="28">
        <v>52</v>
      </c>
      <c r="G52" s="27">
        <v>8.5</v>
      </c>
      <c r="H52" s="27" t="s">
        <v>37</v>
      </c>
      <c r="I52" s="29">
        <v>121189</v>
      </c>
      <c r="J52" s="27" t="s">
        <v>31</v>
      </c>
      <c r="K52" s="27">
        <v>111332</v>
      </c>
      <c r="L52" s="27" t="s">
        <v>32</v>
      </c>
      <c r="M52" s="27">
        <v>111332</v>
      </c>
      <c r="N52" s="27" t="s">
        <v>32</v>
      </c>
      <c r="O52" s="30">
        <v>44909</v>
      </c>
      <c r="P52" s="31">
        <v>14</v>
      </c>
    </row>
    <row r="53" spans="2:16" x14ac:dyDescent="0.25">
      <c r="B53" s="32" t="s">
        <v>53</v>
      </c>
      <c r="C53" s="33" t="s">
        <v>26</v>
      </c>
      <c r="D53" s="33" t="s">
        <v>28</v>
      </c>
      <c r="E53" s="33" t="s">
        <v>36</v>
      </c>
      <c r="F53" s="33">
        <v>44</v>
      </c>
      <c r="G53" s="33">
        <v>8.5</v>
      </c>
      <c r="H53" s="33" t="s">
        <v>37</v>
      </c>
      <c r="I53" s="33">
        <v>121189</v>
      </c>
      <c r="J53" s="33" t="s">
        <v>31</v>
      </c>
      <c r="K53" s="33">
        <v>111332</v>
      </c>
      <c r="L53" s="33" t="s">
        <v>32</v>
      </c>
      <c r="M53" s="33">
        <v>111332</v>
      </c>
      <c r="N53" s="33" t="s">
        <v>32</v>
      </c>
      <c r="O53" s="36">
        <v>44909</v>
      </c>
      <c r="P53" s="37">
        <v>51</v>
      </c>
    </row>
    <row r="54" spans="2:16" x14ac:dyDescent="0.25">
      <c r="B54" s="26" t="s">
        <v>53</v>
      </c>
      <c r="C54" s="27" t="s">
        <v>26</v>
      </c>
      <c r="D54" s="27" t="s">
        <v>28</v>
      </c>
      <c r="E54" s="27" t="s">
        <v>36</v>
      </c>
      <c r="F54" s="27">
        <v>40</v>
      </c>
      <c r="G54" s="27">
        <v>8.5</v>
      </c>
      <c r="H54" s="27" t="s">
        <v>37</v>
      </c>
      <c r="I54" s="27">
        <v>121189</v>
      </c>
      <c r="J54" s="27" t="s">
        <v>31</v>
      </c>
      <c r="K54" s="27">
        <v>111332</v>
      </c>
      <c r="L54" s="27" t="s">
        <v>32</v>
      </c>
      <c r="M54" s="27">
        <v>111332</v>
      </c>
      <c r="N54" s="27" t="s">
        <v>32</v>
      </c>
      <c r="O54" s="30">
        <v>44909</v>
      </c>
      <c r="P54" s="31">
        <v>61</v>
      </c>
    </row>
    <row r="55" spans="2:16" x14ac:dyDescent="0.25">
      <c r="B55" s="32" t="s">
        <v>54</v>
      </c>
      <c r="C55" s="33" t="s">
        <v>55</v>
      </c>
      <c r="D55" s="33" t="s">
        <v>28</v>
      </c>
      <c r="E55" s="33" t="s">
        <v>36</v>
      </c>
      <c r="F55" s="34">
        <v>66</v>
      </c>
      <c r="G55" s="33">
        <v>8.5</v>
      </c>
      <c r="H55" s="33" t="s">
        <v>37</v>
      </c>
      <c r="I55" s="35">
        <v>121189</v>
      </c>
      <c r="J55" s="33" t="s">
        <v>31</v>
      </c>
      <c r="K55" s="33">
        <v>111332</v>
      </c>
      <c r="L55" s="33" t="s">
        <v>32</v>
      </c>
      <c r="M55" s="33">
        <v>111332</v>
      </c>
      <c r="N55" s="33" t="s">
        <v>32</v>
      </c>
      <c r="O55" s="36">
        <v>44907</v>
      </c>
      <c r="P55" s="37">
        <v>24</v>
      </c>
    </row>
    <row r="56" spans="2:16" x14ac:dyDescent="0.25">
      <c r="B56" s="4" t="s">
        <v>54</v>
      </c>
      <c r="C56" t="s">
        <v>55</v>
      </c>
      <c r="D56" t="s">
        <v>28</v>
      </c>
      <c r="E56" t="s">
        <v>36</v>
      </c>
      <c r="F56" s="39">
        <v>66</v>
      </c>
      <c r="G56">
        <v>8.5</v>
      </c>
      <c r="H56" t="s">
        <v>37</v>
      </c>
      <c r="I56" s="11">
        <v>121189</v>
      </c>
      <c r="J56" t="s">
        <v>31</v>
      </c>
      <c r="K56">
        <v>111332</v>
      </c>
      <c r="L56" t="s">
        <v>32</v>
      </c>
      <c r="M56">
        <v>111332</v>
      </c>
      <c r="N56" t="s">
        <v>32</v>
      </c>
      <c r="O56" s="38">
        <v>44909</v>
      </c>
      <c r="P56" s="5">
        <v>25</v>
      </c>
    </row>
    <row r="57" spans="2:16" x14ac:dyDescent="0.25">
      <c r="B57" s="4" t="s">
        <v>54</v>
      </c>
      <c r="C57" t="s">
        <v>55</v>
      </c>
      <c r="D57" t="s">
        <v>28</v>
      </c>
      <c r="E57" t="s">
        <v>36</v>
      </c>
      <c r="F57" s="39">
        <v>56</v>
      </c>
      <c r="G57">
        <v>8.5</v>
      </c>
      <c r="H57" t="s">
        <v>37</v>
      </c>
      <c r="I57" s="11">
        <v>121189</v>
      </c>
      <c r="J57" t="s">
        <v>31</v>
      </c>
      <c r="K57">
        <v>111332</v>
      </c>
      <c r="L57" t="s">
        <v>32</v>
      </c>
      <c r="M57">
        <v>111332</v>
      </c>
      <c r="N57" t="s">
        <v>32</v>
      </c>
      <c r="O57" s="38">
        <v>44907</v>
      </c>
      <c r="P57" s="5">
        <v>23</v>
      </c>
    </row>
    <row r="58" spans="2:16" x14ac:dyDescent="0.25">
      <c r="B58" s="4" t="s">
        <v>54</v>
      </c>
      <c r="C58" t="s">
        <v>55</v>
      </c>
      <c r="D58" t="s">
        <v>28</v>
      </c>
      <c r="E58" t="s">
        <v>36</v>
      </c>
      <c r="F58" s="39">
        <v>56</v>
      </c>
      <c r="G58">
        <v>8.5</v>
      </c>
      <c r="H58" t="s">
        <v>37</v>
      </c>
      <c r="I58" s="11">
        <v>121189</v>
      </c>
      <c r="J58" t="s">
        <v>31</v>
      </c>
      <c r="K58">
        <v>111332</v>
      </c>
      <c r="L58" t="s">
        <v>32</v>
      </c>
      <c r="M58">
        <v>111332</v>
      </c>
      <c r="N58" t="s">
        <v>32</v>
      </c>
      <c r="O58" s="38">
        <v>44909</v>
      </c>
      <c r="P58" s="5">
        <v>8</v>
      </c>
    </row>
    <row r="59" spans="2:16" x14ac:dyDescent="0.25">
      <c r="B59" s="4" t="s">
        <v>54</v>
      </c>
      <c r="C59" t="s">
        <v>55</v>
      </c>
      <c r="D59" t="s">
        <v>28</v>
      </c>
      <c r="E59" t="s">
        <v>36</v>
      </c>
      <c r="F59" s="39">
        <v>60</v>
      </c>
      <c r="G59">
        <v>8.5</v>
      </c>
      <c r="H59" t="s">
        <v>37</v>
      </c>
      <c r="I59" s="11">
        <v>121189</v>
      </c>
      <c r="J59" t="s">
        <v>31</v>
      </c>
      <c r="K59">
        <v>111332</v>
      </c>
      <c r="L59" t="s">
        <v>32</v>
      </c>
      <c r="M59">
        <v>111332</v>
      </c>
      <c r="N59" t="s">
        <v>32</v>
      </c>
      <c r="O59" s="38">
        <v>44907</v>
      </c>
      <c r="P59" s="5">
        <v>14</v>
      </c>
    </row>
    <row r="60" spans="2:16" ht="15.75" thickBot="1" x14ac:dyDescent="0.3">
      <c r="B60" s="6" t="s">
        <v>54</v>
      </c>
      <c r="C60" s="40" t="s">
        <v>55</v>
      </c>
      <c r="D60" s="40" t="s">
        <v>28</v>
      </c>
      <c r="E60" s="40" t="s">
        <v>36</v>
      </c>
      <c r="F60" s="41">
        <v>60</v>
      </c>
      <c r="G60" s="40">
        <v>8.5</v>
      </c>
      <c r="H60" s="40" t="s">
        <v>37</v>
      </c>
      <c r="I60" s="12">
        <v>121189</v>
      </c>
      <c r="J60" s="40" t="s">
        <v>31</v>
      </c>
      <c r="K60" s="40">
        <v>111332</v>
      </c>
      <c r="L60" s="40" t="s">
        <v>32</v>
      </c>
      <c r="M60" s="40">
        <v>111332</v>
      </c>
      <c r="N60" s="40" t="s">
        <v>32</v>
      </c>
      <c r="O60" s="42">
        <v>44909</v>
      </c>
      <c r="P60" s="43">
        <v>18</v>
      </c>
    </row>
    <row r="61" spans="2:16" ht="15.75" thickBot="1" x14ac:dyDescent="0.3">
      <c r="B61" s="7" t="s">
        <v>15</v>
      </c>
      <c r="C61" s="8"/>
      <c r="D61" s="8"/>
      <c r="E61" s="8"/>
      <c r="F61" s="8"/>
      <c r="G61" s="8"/>
      <c r="H61" s="8"/>
      <c r="I61" s="8"/>
      <c r="J61" s="8"/>
      <c r="K61" s="10"/>
      <c r="L61" s="8"/>
      <c r="M61" s="8"/>
      <c r="N61" s="8"/>
      <c r="O61" s="8"/>
      <c r="P61" s="9">
        <f>SUM(P37:P60)</f>
        <v>784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Packing List 027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Vera</dc:creator>
  <cp:lastModifiedBy>Santiago</cp:lastModifiedBy>
  <dcterms:created xsi:type="dcterms:W3CDTF">2021-07-15T20:20:18Z</dcterms:created>
  <dcterms:modified xsi:type="dcterms:W3CDTF">2023-01-02T23:33:21Z</dcterms:modified>
</cp:coreProperties>
</file>