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ithub/sandbox/chestnut/"/>
    </mc:Choice>
  </mc:AlternateContent>
  <xr:revisionPtr revIDLastSave="0" documentId="13_ncr:1_{109E663C-9D57-CC4B-8C3A-6C20D636497D}" xr6:coauthVersionLast="43" xr6:coauthVersionMax="43" xr10:uidLastSave="{00000000-0000-0000-0000-000000000000}"/>
  <bookViews>
    <workbookView xWindow="0" yWindow="460" windowWidth="33600" windowHeight="20540" activeTab="5" xr2:uid="{00000000-000D-0000-FFFF-FFFF00000000}"/>
  </bookViews>
  <sheets>
    <sheet name="gene counts by taxon" sheetId="1" r:id="rId1"/>
    <sheet name="transposed_raw" sheetId="3" r:id="rId2"/>
    <sheet name="transposed_by_10^6_CDS" sheetId="2" r:id="rId3"/>
    <sheet name="means_by_AG_taxa" sheetId="4" r:id="rId4"/>
    <sheet name="means_transposed" sheetId="5" r:id="rId5"/>
    <sheet name="means_transposed_top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1" l="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M37" i="11" l="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I96" i="5" l="1"/>
  <c r="I98" i="5"/>
  <c r="I95" i="5"/>
  <c r="I93" i="5"/>
  <c r="I97" i="5"/>
  <c r="I94" i="5"/>
  <c r="I92" i="5"/>
  <c r="I72" i="5"/>
  <c r="I89" i="5"/>
  <c r="I71" i="5"/>
  <c r="I79" i="5"/>
  <c r="I88" i="5"/>
  <c r="I87" i="5"/>
  <c r="I85" i="5"/>
  <c r="I76" i="5"/>
  <c r="I84" i="5"/>
  <c r="I90" i="5"/>
  <c r="I77" i="5"/>
  <c r="I82" i="5"/>
  <c r="I80" i="5"/>
  <c r="I75" i="5"/>
  <c r="I73" i="5"/>
  <c r="I91" i="5"/>
  <c r="I86" i="5"/>
  <c r="I69" i="5"/>
  <c r="I81" i="5"/>
  <c r="I70" i="5"/>
  <c r="I74" i="5"/>
  <c r="I83" i="5"/>
  <c r="I78" i="5"/>
  <c r="I24" i="5"/>
  <c r="I62" i="5"/>
  <c r="I13" i="5"/>
  <c r="I39" i="5"/>
  <c r="I37" i="5"/>
  <c r="I59" i="5"/>
  <c r="I33" i="5"/>
  <c r="I23" i="5"/>
  <c r="I10" i="5"/>
  <c r="I57" i="5"/>
  <c r="I15" i="5"/>
  <c r="I25" i="5"/>
  <c r="I66" i="5"/>
  <c r="I30" i="5"/>
  <c r="I20" i="5"/>
  <c r="I38" i="5"/>
  <c r="I44" i="5"/>
  <c r="I35" i="5"/>
  <c r="I47" i="5"/>
  <c r="I40" i="5"/>
  <c r="I26" i="5"/>
  <c r="I49" i="5"/>
  <c r="I65" i="5"/>
  <c r="I17" i="5"/>
  <c r="I58" i="5"/>
  <c r="I16" i="5"/>
  <c r="I45" i="5"/>
  <c r="I43" i="5"/>
  <c r="I46" i="5"/>
  <c r="I67" i="5"/>
  <c r="I54" i="5"/>
  <c r="I21" i="5"/>
  <c r="I42" i="5"/>
  <c r="I19" i="5"/>
  <c r="I63" i="5"/>
  <c r="I51" i="5"/>
  <c r="I56" i="5"/>
  <c r="I18" i="5"/>
  <c r="I29" i="5"/>
  <c r="I27" i="5"/>
  <c r="I36" i="5"/>
  <c r="I55" i="5"/>
  <c r="I48" i="5"/>
  <c r="I68" i="5"/>
  <c r="I53" i="5"/>
  <c r="I61" i="5"/>
  <c r="I34" i="5"/>
  <c r="I60" i="5"/>
  <c r="I41" i="5"/>
  <c r="I14" i="5"/>
  <c r="I28" i="5"/>
  <c r="I52" i="5"/>
  <c r="I22" i="5"/>
  <c r="I32" i="5"/>
  <c r="I31" i="5"/>
  <c r="I50" i="5"/>
  <c r="I11" i="5"/>
  <c r="I12" i="5"/>
  <c r="I64" i="5"/>
  <c r="I3" i="5"/>
  <c r="I9" i="5"/>
  <c r="I2" i="5"/>
  <c r="I5" i="5"/>
  <c r="I4" i="5"/>
  <c r="I8" i="5"/>
  <c r="I7" i="5"/>
  <c r="I6" i="5"/>
  <c r="H96" i="5"/>
  <c r="H98" i="5"/>
  <c r="H95" i="5"/>
  <c r="H93" i="5"/>
  <c r="H97" i="5"/>
  <c r="H94" i="5"/>
  <c r="H92" i="5"/>
  <c r="H72" i="5"/>
  <c r="H89" i="5"/>
  <c r="H71" i="5"/>
  <c r="H79" i="5"/>
  <c r="H88" i="5"/>
  <c r="H87" i="5"/>
  <c r="H85" i="5"/>
  <c r="H76" i="5"/>
  <c r="H84" i="5"/>
  <c r="H90" i="5"/>
  <c r="H77" i="5"/>
  <c r="H82" i="5"/>
  <c r="H80" i="5"/>
  <c r="H75" i="5"/>
  <c r="H73" i="5"/>
  <c r="H91" i="5"/>
  <c r="H86" i="5"/>
  <c r="H69" i="5"/>
  <c r="H81" i="5"/>
  <c r="H70" i="5"/>
  <c r="H74" i="5"/>
  <c r="H83" i="5"/>
  <c r="H78" i="5"/>
  <c r="H24" i="5"/>
  <c r="H62" i="5"/>
  <c r="H13" i="5"/>
  <c r="H39" i="5"/>
  <c r="H37" i="5"/>
  <c r="H59" i="5"/>
  <c r="H33" i="5"/>
  <c r="H23" i="5"/>
  <c r="H10" i="5"/>
  <c r="H57" i="5"/>
  <c r="H15" i="5"/>
  <c r="H25" i="5"/>
  <c r="H66" i="5"/>
  <c r="H30" i="5"/>
  <c r="H20" i="5"/>
  <c r="H38" i="5"/>
  <c r="H44" i="5"/>
  <c r="H35" i="5"/>
  <c r="H47" i="5"/>
  <c r="H40" i="5"/>
  <c r="H26" i="5"/>
  <c r="H49" i="5"/>
  <c r="H65" i="5"/>
  <c r="H17" i="5"/>
  <c r="H58" i="5"/>
  <c r="H16" i="5"/>
  <c r="H45" i="5"/>
  <c r="H43" i="5"/>
  <c r="H46" i="5"/>
  <c r="H67" i="5"/>
  <c r="H54" i="5"/>
  <c r="H21" i="5"/>
  <c r="H42" i="5"/>
  <c r="H19" i="5"/>
  <c r="H63" i="5"/>
  <c r="H51" i="5"/>
  <c r="H56" i="5"/>
  <c r="H18" i="5"/>
  <c r="H29" i="5"/>
  <c r="H27" i="5"/>
  <c r="H36" i="5"/>
  <c r="H55" i="5"/>
  <c r="H48" i="5"/>
  <c r="H68" i="5"/>
  <c r="H53" i="5"/>
  <c r="H61" i="5"/>
  <c r="H34" i="5"/>
  <c r="H60" i="5"/>
  <c r="H41" i="5"/>
  <c r="H14" i="5"/>
  <c r="H28" i="5"/>
  <c r="H52" i="5"/>
  <c r="H22" i="5"/>
  <c r="H32" i="5"/>
  <c r="H31" i="5"/>
  <c r="H50" i="5"/>
  <c r="H11" i="5"/>
  <c r="H12" i="5"/>
  <c r="H64" i="5"/>
  <c r="H3" i="5"/>
  <c r="H9" i="5"/>
  <c r="H2" i="5"/>
  <c r="H5" i="5"/>
  <c r="H4" i="5"/>
  <c r="H8" i="5"/>
  <c r="H7" i="5"/>
  <c r="H6" i="5"/>
</calcChain>
</file>

<file path=xl/sharedStrings.xml><?xml version="1.0" encoding="utf-8"?>
<sst xmlns="http://schemas.openxmlformats.org/spreadsheetml/2006/main" count="1072" uniqueCount="193">
  <si>
    <t>Domain</t>
  </si>
  <si>
    <t>Phylum</t>
  </si>
  <si>
    <t>Genome Count</t>
  </si>
  <si>
    <t>Soi mic CN7 3300024177 (MER-FS) (assembled) Gene Count</t>
  </si>
  <si>
    <t>Soi mic CN5 3300024178 (MER-FS) (assembled) Gene Count</t>
  </si>
  <si>
    <t>Soi mic CN6 3300024179 (MER-FS) (assembled) Gene Count</t>
  </si>
  <si>
    <t>Soi mic CN4 3300024181 (MER-FS) (assembled) Gene Count</t>
  </si>
  <si>
    <t>Soi mic CN0 3300024182 (MER-FS) (assembled) Gene Count</t>
  </si>
  <si>
    <t>Soi mic CN9 3300024186 (MER-FS) (assembled) Gene Count</t>
  </si>
  <si>
    <t>Soi mic CN3 3300024187 (MER-FS) (assembled) Gene Count</t>
  </si>
  <si>
    <t>Soi mic CN6 3300024219 (MER-FS) (assembled) Gene Count</t>
  </si>
  <si>
    <t>Soi mic CN2 3300024222 (MER-FS) (assembled) Gene Count</t>
  </si>
  <si>
    <t>Soi mic CN4 3300024224 (MER-FS) (assembled) Gene Count</t>
  </si>
  <si>
    <t>Soi mic CN5 3300024232 (MER-FS) (assembled) Gene Count</t>
  </si>
  <si>
    <t>Soi mic CN8 3300024245 (MER-FS) (assembled) Gene Count</t>
  </si>
  <si>
    <t>Soi mic CN1 3300024246 (MER-FS) (assembled) Gene Count</t>
  </si>
  <si>
    <t>Soi mic CN7 3300024249 (MER-FS) (assembled) Gene Count</t>
  </si>
  <si>
    <t>Soi mic CN0 3300024251 (MER-FS) (assembled) Gene Count</t>
  </si>
  <si>
    <t>Soi mic CN2 3300024254 (MER-FS) (assembled) Gene Count</t>
  </si>
  <si>
    <t>Soi mic CN5 3300024275 (MER-FS) (assembled) Gene Count</t>
  </si>
  <si>
    <t>Soi mic CN3 3300024279 (MER-FS) (assembled) Gene Count</t>
  </si>
  <si>
    <t>Soi mic CN1 3300024283 (MER-FS) (assembled) Gene Count</t>
  </si>
  <si>
    <t>Soi mic CN2 3300024284 (MER-FS) (assembled) Gene Count</t>
  </si>
  <si>
    <t>Soi mic CN8 3300024286 (MER-FS) (assembled) Gene Count</t>
  </si>
  <si>
    <t>Soi mic CN1 3300024287 (MER-FS) (assembled) Gene Count</t>
  </si>
  <si>
    <t>Soi mic CN8 3300024290 (MER-FS) (assembled) Gene Count</t>
  </si>
  <si>
    <t>Soi mic CN2 3300024310 (MER-FS) (assembled) Gene Count</t>
  </si>
  <si>
    <t>Soi mic CN7 3300024323 (MER-FS) (assembled) Gene Count</t>
  </si>
  <si>
    <t>Soi mic CN9 3300024325 (MER-FS) (assembled) Gene Count</t>
  </si>
  <si>
    <t>Soi mic CN9 3300024331 (MER-FS) (assembled) Gene Count</t>
  </si>
  <si>
    <t>Soi mic CN4 3300027991 (MER-FS) (assembled) Gene Count</t>
  </si>
  <si>
    <t>Soi mic CN6 3300028065 (MER-FS) (assembled) Gene Count</t>
  </si>
  <si>
    <t>Soi mic CN6 3300028072 (MER-FS) (assembled) Gene Count</t>
  </si>
  <si>
    <t>Soi mic CN5 3300028138 (MER-FS) (assembled) Gene Count</t>
  </si>
  <si>
    <t>Soi mic CN4 3300028145 (MER-FS) (assembled) Gene Count</t>
  </si>
  <si>
    <t>Soi mic CN3 3300028146 (MER-FS) (assembled) Gene Count</t>
  </si>
  <si>
    <t>Soi mic CN0 3300028281 (MER-FS) (assembled) Gene Count</t>
  </si>
  <si>
    <t>Soi mic CN3 3300028293 (MER-FS) (assembled) Gene Count</t>
  </si>
  <si>
    <t>Archaea</t>
  </si>
  <si>
    <t>Aigarchaeota</t>
  </si>
  <si>
    <t>Candidatus Korarchaeota</t>
  </si>
  <si>
    <t>Candidatus Micrarchaeota</t>
  </si>
  <si>
    <t>Crenarchaeota</t>
  </si>
  <si>
    <t>Diapherotrites</t>
  </si>
  <si>
    <t>Euryarchaeota</t>
  </si>
  <si>
    <t>Nanoarchaeota</t>
  </si>
  <si>
    <t>Thaumarchaeota</t>
  </si>
  <si>
    <t>Bacteria</t>
  </si>
  <si>
    <t>Acetothermia</t>
  </si>
  <si>
    <t>Acidobacteria</t>
  </si>
  <si>
    <t>Actinobacteria</t>
  </si>
  <si>
    <t>Aerophobetes</t>
  </si>
  <si>
    <t>Aminicenantes</t>
  </si>
  <si>
    <t>Aquificae</t>
  </si>
  <si>
    <t>Armatimonadetes</t>
  </si>
  <si>
    <t>Atribacteria</t>
  </si>
  <si>
    <t>BRC1</t>
  </si>
  <si>
    <t>Bacteroidetes</t>
  </si>
  <si>
    <t>Balneolaeota</t>
  </si>
  <si>
    <t>Caldiserica</t>
  </si>
  <si>
    <t>Caldithrixae</t>
  </si>
  <si>
    <t>Calescamantes</t>
  </si>
  <si>
    <t>Candidatus Atribacteria</t>
  </si>
  <si>
    <t>Candidatus Bipolaricaulota</t>
  </si>
  <si>
    <t>Candidatus Melainabacteria</t>
  </si>
  <si>
    <t>Candidatus Microgenomates</t>
  </si>
  <si>
    <t>Candidatus Saccharibacteria</t>
  </si>
  <si>
    <t>Chlamydiae</t>
  </si>
  <si>
    <t>Chlorobi</t>
  </si>
  <si>
    <t>Chloroflexi</t>
  </si>
  <si>
    <t>Chrysiogenetes</t>
  </si>
  <si>
    <t>Cloacimonetes</t>
  </si>
  <si>
    <t>Coprothermobacterota</t>
  </si>
  <si>
    <t>Cyanobacteria</t>
  </si>
  <si>
    <t>Deferribacteres</t>
  </si>
  <si>
    <t>Deinococcus-Thermus</t>
  </si>
  <si>
    <t>Dictyoglomi</t>
  </si>
  <si>
    <t>EM3</t>
  </si>
  <si>
    <t>Elusimicrobia</t>
  </si>
  <si>
    <t>Fervidibacteria</t>
  </si>
  <si>
    <t>Fibrobacteres</t>
  </si>
  <si>
    <t>Firmicutes</t>
  </si>
  <si>
    <t>Fusobacteria</t>
  </si>
  <si>
    <t>Gemmatimonadetes</t>
  </si>
  <si>
    <t>Gracilibacteria</t>
  </si>
  <si>
    <t>Hydrogenedentes</t>
  </si>
  <si>
    <t>Ignavibacteriae</t>
  </si>
  <si>
    <t>Latescibacteria</t>
  </si>
  <si>
    <t>Lentisphaerae</t>
  </si>
  <si>
    <t>Marinimicrobia</t>
  </si>
  <si>
    <t>Microgenomates</t>
  </si>
  <si>
    <t>Nitrospinae</t>
  </si>
  <si>
    <t>Nitrospirae</t>
  </si>
  <si>
    <t>Omnitrophica</t>
  </si>
  <si>
    <t>PER</t>
  </si>
  <si>
    <t>Parcubacteria</t>
  </si>
  <si>
    <t>Planctomycetes</t>
  </si>
  <si>
    <t>Poribacteria</t>
  </si>
  <si>
    <t>Proteobacteria</t>
  </si>
  <si>
    <t>Spirochaetes</t>
  </si>
  <si>
    <t>Synergistetes</t>
  </si>
  <si>
    <t>Tenericutes</t>
  </si>
  <si>
    <t>Thermodesulfobacteria</t>
  </si>
  <si>
    <t>Thermotogae</t>
  </si>
  <si>
    <t>Verrucomicrobia</t>
  </si>
  <si>
    <t>WS1</t>
  </si>
  <si>
    <t>unclassified</t>
  </si>
  <si>
    <t>Eukaryota</t>
  </si>
  <si>
    <t>Annelida</t>
  </si>
  <si>
    <t>Apicomplexa</t>
  </si>
  <si>
    <t>Arthropoda</t>
  </si>
  <si>
    <t>Ascomycota</t>
  </si>
  <si>
    <t>Bacillariophyta</t>
  </si>
  <si>
    <t>Basidiomycota</t>
  </si>
  <si>
    <t>Blastocladiomycota</t>
  </si>
  <si>
    <t>Cercozoa</t>
  </si>
  <si>
    <t>Chlorophyta</t>
  </si>
  <si>
    <t>Chordata</t>
  </si>
  <si>
    <t>Chytridiomycota</t>
  </si>
  <si>
    <t>Ciliophora</t>
  </si>
  <si>
    <t>Cnidaria</t>
  </si>
  <si>
    <t>Microsporidia</t>
  </si>
  <si>
    <t>Mollusca</t>
  </si>
  <si>
    <t>Mucoromycota</t>
  </si>
  <si>
    <t>Nematoda</t>
  </si>
  <si>
    <t>Perkinsozoa</t>
  </si>
  <si>
    <t>Placozoa</t>
  </si>
  <si>
    <t>Porifera</t>
  </si>
  <si>
    <t>Streptophyta</t>
  </si>
  <si>
    <t>Zoopagomycota</t>
  </si>
  <si>
    <t>Viruses</t>
  </si>
  <si>
    <t>dsDNA viruses, no RNA stage</t>
  </si>
  <si>
    <t>ssDNA viruses</t>
  </si>
  <si>
    <t>ssRNA viruses</t>
  </si>
  <si>
    <t>unclassified phages</t>
  </si>
  <si>
    <t>unclassified virophages</t>
  </si>
  <si>
    <t>unclassified viruses</t>
  </si>
  <si>
    <t>Soi mic CN1 3300024317 (MER-FS) (assembled) Gene Count</t>
  </si>
  <si>
    <t>CNK27</t>
  </si>
  <si>
    <t>Oak</t>
  </si>
  <si>
    <t>CNK35</t>
  </si>
  <si>
    <t>Chestnut + Oak + Cherry</t>
  </si>
  <si>
    <t>CNK36</t>
  </si>
  <si>
    <t>Chestnut + Oak</t>
  </si>
  <si>
    <t>CNK34</t>
  </si>
  <si>
    <t>CNK10</t>
  </si>
  <si>
    <t>CNK29</t>
  </si>
  <si>
    <t>Chestnut</t>
  </si>
  <si>
    <t>CNK13</t>
  </si>
  <si>
    <t>CNK06</t>
  </si>
  <si>
    <t>Cherry</t>
  </si>
  <si>
    <t>CNK32</t>
  </si>
  <si>
    <t>CNK14</t>
  </si>
  <si>
    <t>CNK05</t>
  </si>
  <si>
    <t>CNK18</t>
  </si>
  <si>
    <t>CNK21</t>
  </si>
  <si>
    <t>CNK17</t>
  </si>
  <si>
    <t>CNK20</t>
  </si>
  <si>
    <t>CNK02</t>
  </si>
  <si>
    <t>CNK15</t>
  </si>
  <si>
    <t>Chestnut + Cherry</t>
  </si>
  <si>
    <t>CNK33</t>
  </si>
  <si>
    <t>CNK11</t>
  </si>
  <si>
    <t>CNK12</t>
  </si>
  <si>
    <t>CNK28</t>
  </si>
  <si>
    <t>CNK31</t>
  </si>
  <si>
    <t>CNK08</t>
  </si>
  <si>
    <t>CNK22</t>
  </si>
  <si>
    <t>CNK01</t>
  </si>
  <si>
    <t>CNK07</t>
  </si>
  <si>
    <t>CNK19</t>
  </si>
  <si>
    <t>CNK09</t>
  </si>
  <si>
    <t>CNK24</t>
  </si>
  <si>
    <t>CNK26</t>
  </si>
  <si>
    <t>CNK16</t>
  </si>
  <si>
    <t>CNK25</t>
  </si>
  <si>
    <t>CNK04</t>
  </si>
  <si>
    <t>CNK23</t>
  </si>
  <si>
    <t>CNK30</t>
  </si>
  <si>
    <t>CNK03</t>
  </si>
  <si>
    <t>CDS/sample</t>
  </si>
  <si>
    <t>AG taxa</t>
  </si>
  <si>
    <t>Metagenome ID</t>
  </si>
  <si>
    <t>Tag</t>
  </si>
  <si>
    <t>Block</t>
  </si>
  <si>
    <t>Spacing (ft)</t>
  </si>
  <si>
    <t>MEAN</t>
  </si>
  <si>
    <t>unclassified_bacteria</t>
  </si>
  <si>
    <t>unclassified_eukaryota</t>
  </si>
  <si>
    <t>unclassified_wtf</t>
  </si>
  <si>
    <t>SUM</t>
  </si>
  <si>
    <t>Taxon</t>
  </si>
  <si>
    <t>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</si>
</sst>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workbookViewId="0">
      <selection activeCell="E1" sqref="E1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137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">
      <c r="A2" t="s">
        <v>38</v>
      </c>
      <c r="B2" t="s">
        <v>39</v>
      </c>
      <c r="C2">
        <v>8</v>
      </c>
      <c r="D2">
        <v>4</v>
      </c>
      <c r="E2">
        <v>1</v>
      </c>
      <c r="F2">
        <v>2</v>
      </c>
      <c r="G2">
        <v>2</v>
      </c>
      <c r="H2">
        <v>6</v>
      </c>
      <c r="I2">
        <v>3</v>
      </c>
      <c r="J2">
        <v>3</v>
      </c>
      <c r="K2">
        <v>3</v>
      </c>
      <c r="L2">
        <v>0</v>
      </c>
      <c r="M2">
        <v>0</v>
      </c>
      <c r="N2">
        <v>4</v>
      </c>
      <c r="O2">
        <v>4</v>
      </c>
      <c r="P2">
        <v>3</v>
      </c>
      <c r="Q2">
        <v>1</v>
      </c>
      <c r="R2">
        <v>1</v>
      </c>
      <c r="S2">
        <v>3</v>
      </c>
      <c r="T2">
        <v>3</v>
      </c>
      <c r="U2">
        <v>1</v>
      </c>
      <c r="V2">
        <v>2</v>
      </c>
      <c r="W2">
        <v>7</v>
      </c>
      <c r="X2">
        <v>3</v>
      </c>
      <c r="Y2">
        <v>2</v>
      </c>
      <c r="Z2">
        <v>5</v>
      </c>
      <c r="AA2">
        <v>3</v>
      </c>
      <c r="AB2">
        <v>2</v>
      </c>
      <c r="AC2">
        <v>0</v>
      </c>
      <c r="AD2">
        <v>1</v>
      </c>
      <c r="AE2">
        <v>3</v>
      </c>
      <c r="AF2">
        <v>4</v>
      </c>
      <c r="AG2">
        <v>3</v>
      </c>
      <c r="AH2">
        <v>5</v>
      </c>
      <c r="AI2">
        <v>3</v>
      </c>
      <c r="AJ2">
        <v>4</v>
      </c>
      <c r="AK2">
        <v>5</v>
      </c>
      <c r="AL2">
        <v>1</v>
      </c>
      <c r="AM2">
        <v>6</v>
      </c>
    </row>
    <row r="3" spans="1:39" x14ac:dyDescent="0.2">
      <c r="A3" t="s">
        <v>38</v>
      </c>
      <c r="B3" t="s">
        <v>40</v>
      </c>
      <c r="C3">
        <v>1</v>
      </c>
      <c r="D3">
        <v>2</v>
      </c>
      <c r="E3">
        <v>0</v>
      </c>
      <c r="F3">
        <v>1</v>
      </c>
      <c r="G3">
        <v>1</v>
      </c>
      <c r="H3">
        <v>2</v>
      </c>
      <c r="I3">
        <v>4</v>
      </c>
      <c r="J3">
        <v>0</v>
      </c>
      <c r="K3">
        <v>0</v>
      </c>
      <c r="L3">
        <v>2</v>
      </c>
      <c r="M3">
        <v>3</v>
      </c>
      <c r="N3">
        <v>0</v>
      </c>
      <c r="O3">
        <v>1</v>
      </c>
      <c r="P3">
        <v>2</v>
      </c>
      <c r="Q3">
        <v>0</v>
      </c>
      <c r="R3">
        <v>4</v>
      </c>
      <c r="S3">
        <v>3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2</v>
      </c>
      <c r="AA3">
        <v>0</v>
      </c>
      <c r="AB3">
        <v>2</v>
      </c>
      <c r="AC3">
        <v>0</v>
      </c>
      <c r="AD3">
        <v>1</v>
      </c>
      <c r="AE3">
        <v>2</v>
      </c>
      <c r="AF3">
        <v>2</v>
      </c>
      <c r="AG3">
        <v>0</v>
      </c>
      <c r="AH3">
        <v>1</v>
      </c>
      <c r="AI3">
        <v>3</v>
      </c>
      <c r="AJ3">
        <v>0</v>
      </c>
      <c r="AK3">
        <v>2</v>
      </c>
      <c r="AL3">
        <v>1</v>
      </c>
      <c r="AM3">
        <v>1</v>
      </c>
    </row>
    <row r="4" spans="1:39" x14ac:dyDescent="0.2">
      <c r="A4" t="s">
        <v>38</v>
      </c>
      <c r="B4" t="s">
        <v>41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5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</row>
    <row r="5" spans="1:39" x14ac:dyDescent="0.2">
      <c r="A5" t="s">
        <v>38</v>
      </c>
      <c r="B5" t="s">
        <v>42</v>
      </c>
      <c r="C5">
        <v>72</v>
      </c>
      <c r="D5">
        <v>10</v>
      </c>
      <c r="E5">
        <v>16</v>
      </c>
      <c r="F5">
        <v>22</v>
      </c>
      <c r="G5">
        <v>14</v>
      </c>
      <c r="H5">
        <v>19</v>
      </c>
      <c r="I5">
        <v>17</v>
      </c>
      <c r="J5">
        <v>28</v>
      </c>
      <c r="K5">
        <v>18</v>
      </c>
      <c r="L5">
        <v>12</v>
      </c>
      <c r="M5">
        <v>13</v>
      </c>
      <c r="N5">
        <v>23</v>
      </c>
      <c r="O5">
        <v>13</v>
      </c>
      <c r="P5">
        <v>17</v>
      </c>
      <c r="Q5">
        <v>21</v>
      </c>
      <c r="R5">
        <v>13</v>
      </c>
      <c r="S5">
        <v>17</v>
      </c>
      <c r="T5">
        <v>5</v>
      </c>
      <c r="U5">
        <v>20</v>
      </c>
      <c r="V5">
        <v>15</v>
      </c>
      <c r="W5">
        <v>21</v>
      </c>
      <c r="X5">
        <v>9</v>
      </c>
      <c r="Y5">
        <v>8</v>
      </c>
      <c r="Z5">
        <v>23</v>
      </c>
      <c r="AA5">
        <v>18</v>
      </c>
      <c r="AB5">
        <v>21</v>
      </c>
      <c r="AC5">
        <v>25</v>
      </c>
      <c r="AD5">
        <v>14</v>
      </c>
      <c r="AE5">
        <v>15</v>
      </c>
      <c r="AF5">
        <v>14</v>
      </c>
      <c r="AG5">
        <v>8</v>
      </c>
      <c r="AH5">
        <v>11</v>
      </c>
      <c r="AI5">
        <v>14</v>
      </c>
      <c r="AJ5">
        <v>23</v>
      </c>
      <c r="AK5">
        <v>15</v>
      </c>
      <c r="AL5">
        <v>12</v>
      </c>
      <c r="AM5">
        <v>17</v>
      </c>
    </row>
    <row r="6" spans="1:39" x14ac:dyDescent="0.2">
      <c r="A6" t="s">
        <v>38</v>
      </c>
      <c r="B6" t="s">
        <v>43</v>
      </c>
      <c r="C6">
        <v>2</v>
      </c>
      <c r="D6">
        <v>7</v>
      </c>
      <c r="E6">
        <v>1</v>
      </c>
      <c r="F6">
        <v>7</v>
      </c>
      <c r="G6">
        <v>2</v>
      </c>
      <c r="H6">
        <v>3</v>
      </c>
      <c r="I6">
        <v>4</v>
      </c>
      <c r="J6">
        <v>12</v>
      </c>
      <c r="K6">
        <v>4</v>
      </c>
      <c r="L6">
        <v>4</v>
      </c>
      <c r="M6">
        <v>3</v>
      </c>
      <c r="N6">
        <v>3</v>
      </c>
      <c r="O6">
        <v>1</v>
      </c>
      <c r="P6">
        <v>4</v>
      </c>
      <c r="Q6">
        <v>2</v>
      </c>
      <c r="R6">
        <v>3</v>
      </c>
      <c r="S6">
        <v>9</v>
      </c>
      <c r="T6">
        <v>1</v>
      </c>
      <c r="U6">
        <v>3</v>
      </c>
      <c r="V6">
        <v>5</v>
      </c>
      <c r="W6">
        <v>5</v>
      </c>
      <c r="X6">
        <v>3</v>
      </c>
      <c r="Y6">
        <v>3</v>
      </c>
      <c r="Z6">
        <v>2</v>
      </c>
      <c r="AA6">
        <v>4</v>
      </c>
      <c r="AB6">
        <v>4</v>
      </c>
      <c r="AC6">
        <v>5</v>
      </c>
      <c r="AD6">
        <v>3</v>
      </c>
      <c r="AE6">
        <v>4</v>
      </c>
      <c r="AF6">
        <v>1</v>
      </c>
      <c r="AG6">
        <v>1</v>
      </c>
      <c r="AH6">
        <v>4</v>
      </c>
      <c r="AI6">
        <v>2</v>
      </c>
      <c r="AJ6">
        <v>13</v>
      </c>
      <c r="AK6">
        <v>6</v>
      </c>
      <c r="AL6">
        <v>0</v>
      </c>
      <c r="AM6">
        <v>4</v>
      </c>
    </row>
    <row r="7" spans="1:39" x14ac:dyDescent="0.2">
      <c r="A7" t="s">
        <v>38</v>
      </c>
      <c r="B7" t="s">
        <v>44</v>
      </c>
      <c r="C7">
        <v>462</v>
      </c>
      <c r="D7">
        <v>246</v>
      </c>
      <c r="E7">
        <v>212</v>
      </c>
      <c r="F7">
        <v>266</v>
      </c>
      <c r="G7">
        <v>325</v>
      </c>
      <c r="H7">
        <v>491</v>
      </c>
      <c r="I7">
        <v>346</v>
      </c>
      <c r="J7">
        <v>447</v>
      </c>
      <c r="K7">
        <v>301</v>
      </c>
      <c r="L7">
        <v>229</v>
      </c>
      <c r="M7">
        <v>370</v>
      </c>
      <c r="N7">
        <v>514</v>
      </c>
      <c r="O7">
        <v>313</v>
      </c>
      <c r="P7">
        <v>334</v>
      </c>
      <c r="Q7">
        <v>315</v>
      </c>
      <c r="R7">
        <v>291</v>
      </c>
      <c r="S7">
        <v>341</v>
      </c>
      <c r="T7">
        <v>173</v>
      </c>
      <c r="U7">
        <v>245</v>
      </c>
      <c r="V7">
        <v>294</v>
      </c>
      <c r="W7">
        <v>426</v>
      </c>
      <c r="X7">
        <v>292</v>
      </c>
      <c r="Y7">
        <v>218</v>
      </c>
      <c r="Z7">
        <v>417</v>
      </c>
      <c r="AA7">
        <v>347</v>
      </c>
      <c r="AB7">
        <v>361</v>
      </c>
      <c r="AC7">
        <v>413</v>
      </c>
      <c r="AD7">
        <v>391</v>
      </c>
      <c r="AE7">
        <v>372</v>
      </c>
      <c r="AF7">
        <v>155</v>
      </c>
      <c r="AG7">
        <v>259</v>
      </c>
      <c r="AH7">
        <v>286</v>
      </c>
      <c r="AI7">
        <v>291</v>
      </c>
      <c r="AJ7">
        <v>470</v>
      </c>
      <c r="AK7">
        <v>346</v>
      </c>
      <c r="AL7">
        <v>263</v>
      </c>
      <c r="AM7">
        <v>426</v>
      </c>
    </row>
    <row r="8" spans="1:39" x14ac:dyDescent="0.2">
      <c r="A8" t="s">
        <v>38</v>
      </c>
      <c r="B8" t="s">
        <v>45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">
      <c r="A9" t="s">
        <v>38</v>
      </c>
      <c r="B9" t="s">
        <v>46</v>
      </c>
      <c r="C9">
        <v>14</v>
      </c>
      <c r="D9">
        <v>102</v>
      </c>
      <c r="E9">
        <v>32</v>
      </c>
      <c r="F9">
        <v>32</v>
      </c>
      <c r="G9">
        <v>77</v>
      </c>
      <c r="H9">
        <v>388</v>
      </c>
      <c r="I9">
        <v>57</v>
      </c>
      <c r="J9">
        <v>197</v>
      </c>
      <c r="K9">
        <v>257</v>
      </c>
      <c r="L9">
        <v>34</v>
      </c>
      <c r="M9">
        <v>80</v>
      </c>
      <c r="N9">
        <v>86</v>
      </c>
      <c r="O9">
        <v>55</v>
      </c>
      <c r="P9">
        <v>61</v>
      </c>
      <c r="Q9">
        <v>45</v>
      </c>
      <c r="R9">
        <v>31</v>
      </c>
      <c r="S9">
        <v>72</v>
      </c>
      <c r="T9">
        <v>36</v>
      </c>
      <c r="U9">
        <v>42</v>
      </c>
      <c r="V9">
        <v>38</v>
      </c>
      <c r="W9">
        <v>891</v>
      </c>
      <c r="X9">
        <v>54</v>
      </c>
      <c r="Y9">
        <v>80</v>
      </c>
      <c r="Z9">
        <v>56</v>
      </c>
      <c r="AA9">
        <v>73</v>
      </c>
      <c r="AB9">
        <v>79</v>
      </c>
      <c r="AC9">
        <v>67</v>
      </c>
      <c r="AD9">
        <v>68</v>
      </c>
      <c r="AE9">
        <v>52</v>
      </c>
      <c r="AF9">
        <v>62</v>
      </c>
      <c r="AG9">
        <v>65</v>
      </c>
      <c r="AH9">
        <v>40</v>
      </c>
      <c r="AI9">
        <v>84</v>
      </c>
      <c r="AJ9">
        <v>153</v>
      </c>
      <c r="AK9">
        <v>52</v>
      </c>
      <c r="AL9">
        <v>82</v>
      </c>
      <c r="AM9">
        <v>110</v>
      </c>
    </row>
    <row r="10" spans="1:39" x14ac:dyDescent="0.2">
      <c r="A10" t="s">
        <v>47</v>
      </c>
      <c r="B10" t="s">
        <v>48</v>
      </c>
      <c r="C10">
        <v>1</v>
      </c>
      <c r="D10">
        <v>5</v>
      </c>
      <c r="E10">
        <v>0</v>
      </c>
      <c r="F10">
        <v>1</v>
      </c>
      <c r="G10">
        <v>2</v>
      </c>
      <c r="H10">
        <v>6</v>
      </c>
      <c r="I10">
        <v>4</v>
      </c>
      <c r="J10">
        <v>4</v>
      </c>
      <c r="K10">
        <v>2</v>
      </c>
      <c r="L10">
        <v>6</v>
      </c>
      <c r="M10">
        <v>5</v>
      </c>
      <c r="N10">
        <v>3</v>
      </c>
      <c r="O10">
        <v>2</v>
      </c>
      <c r="P10">
        <v>4</v>
      </c>
      <c r="Q10">
        <v>1</v>
      </c>
      <c r="R10">
        <v>5</v>
      </c>
      <c r="S10">
        <v>4</v>
      </c>
      <c r="T10">
        <v>3</v>
      </c>
      <c r="U10">
        <v>1</v>
      </c>
      <c r="V10">
        <v>3</v>
      </c>
      <c r="W10">
        <v>3</v>
      </c>
      <c r="X10">
        <v>3</v>
      </c>
      <c r="Y10">
        <v>1</v>
      </c>
      <c r="Z10">
        <v>3</v>
      </c>
      <c r="AA10">
        <v>2</v>
      </c>
      <c r="AB10">
        <v>1</v>
      </c>
      <c r="AC10">
        <v>3</v>
      </c>
      <c r="AD10">
        <v>3</v>
      </c>
      <c r="AE10">
        <v>2</v>
      </c>
      <c r="AF10">
        <v>0</v>
      </c>
      <c r="AG10">
        <v>1</v>
      </c>
      <c r="AH10">
        <v>0</v>
      </c>
      <c r="AI10">
        <v>3</v>
      </c>
      <c r="AJ10">
        <v>7</v>
      </c>
      <c r="AK10">
        <v>3</v>
      </c>
      <c r="AL10">
        <v>5</v>
      </c>
      <c r="AM10">
        <v>5</v>
      </c>
    </row>
    <row r="11" spans="1:39" x14ac:dyDescent="0.2">
      <c r="A11" t="s">
        <v>47</v>
      </c>
      <c r="B11" t="s">
        <v>49</v>
      </c>
      <c r="C11">
        <v>34</v>
      </c>
      <c r="D11">
        <v>11555</v>
      </c>
      <c r="E11">
        <v>17880</v>
      </c>
      <c r="F11">
        <v>28420</v>
      </c>
      <c r="G11">
        <v>15447</v>
      </c>
      <c r="H11">
        <v>35182</v>
      </c>
      <c r="I11">
        <v>25887</v>
      </c>
      <c r="J11">
        <v>21089</v>
      </c>
      <c r="K11">
        <v>15821</v>
      </c>
      <c r="L11">
        <v>18980</v>
      </c>
      <c r="M11">
        <v>20474</v>
      </c>
      <c r="N11">
        <v>25424</v>
      </c>
      <c r="O11">
        <v>9516</v>
      </c>
      <c r="P11">
        <v>24778</v>
      </c>
      <c r="Q11">
        <v>20961</v>
      </c>
      <c r="R11">
        <v>36192</v>
      </c>
      <c r="S11">
        <v>15134</v>
      </c>
      <c r="T11">
        <v>7993</v>
      </c>
      <c r="U11">
        <v>16205</v>
      </c>
      <c r="V11">
        <v>21185</v>
      </c>
      <c r="W11">
        <v>25274</v>
      </c>
      <c r="X11">
        <v>18045</v>
      </c>
      <c r="Y11">
        <v>14512</v>
      </c>
      <c r="Z11">
        <v>39477</v>
      </c>
      <c r="AA11">
        <v>15847</v>
      </c>
      <c r="AB11">
        <v>15383</v>
      </c>
      <c r="AC11">
        <v>40031</v>
      </c>
      <c r="AD11">
        <v>19596</v>
      </c>
      <c r="AE11">
        <v>39699</v>
      </c>
      <c r="AF11">
        <v>7015</v>
      </c>
      <c r="AG11">
        <v>12482</v>
      </c>
      <c r="AH11">
        <v>13602</v>
      </c>
      <c r="AI11">
        <v>30836</v>
      </c>
      <c r="AJ11">
        <v>24301</v>
      </c>
      <c r="AK11">
        <v>35427</v>
      </c>
      <c r="AL11">
        <v>12855</v>
      </c>
      <c r="AM11">
        <v>17558</v>
      </c>
    </row>
    <row r="12" spans="1:39" x14ac:dyDescent="0.2">
      <c r="A12" t="s">
        <v>47</v>
      </c>
      <c r="B12" t="s">
        <v>50</v>
      </c>
      <c r="C12">
        <v>4127</v>
      </c>
      <c r="D12">
        <v>11732</v>
      </c>
      <c r="E12">
        <v>16287</v>
      </c>
      <c r="F12">
        <v>26800</v>
      </c>
      <c r="G12">
        <v>50801</v>
      </c>
      <c r="H12">
        <v>18555</v>
      </c>
      <c r="I12">
        <v>27821</v>
      </c>
      <c r="J12">
        <v>48474</v>
      </c>
      <c r="K12">
        <v>11779</v>
      </c>
      <c r="L12">
        <v>48695</v>
      </c>
      <c r="M12">
        <v>20892</v>
      </c>
      <c r="N12">
        <v>58629</v>
      </c>
      <c r="O12">
        <v>61568</v>
      </c>
      <c r="P12">
        <v>21152</v>
      </c>
      <c r="Q12">
        <v>51196</v>
      </c>
      <c r="R12">
        <v>24770</v>
      </c>
      <c r="S12">
        <v>45103</v>
      </c>
      <c r="T12">
        <v>15760</v>
      </c>
      <c r="U12">
        <v>26618</v>
      </c>
      <c r="V12">
        <v>41902</v>
      </c>
      <c r="W12">
        <v>19577</v>
      </c>
      <c r="X12">
        <v>25218</v>
      </c>
      <c r="Y12">
        <v>15062</v>
      </c>
      <c r="Z12">
        <v>47012</v>
      </c>
      <c r="AA12">
        <v>33301</v>
      </c>
      <c r="AB12">
        <v>30125</v>
      </c>
      <c r="AC12">
        <v>37840</v>
      </c>
      <c r="AD12">
        <v>40259</v>
      </c>
      <c r="AE12">
        <v>59629</v>
      </c>
      <c r="AF12">
        <v>20932</v>
      </c>
      <c r="AG12">
        <v>16241</v>
      </c>
      <c r="AH12">
        <v>35820</v>
      </c>
      <c r="AI12">
        <v>35769</v>
      </c>
      <c r="AJ12">
        <v>23510</v>
      </c>
      <c r="AK12">
        <v>32597</v>
      </c>
      <c r="AL12">
        <v>20482</v>
      </c>
      <c r="AM12">
        <v>17214</v>
      </c>
    </row>
    <row r="13" spans="1:39" x14ac:dyDescent="0.2">
      <c r="A13" t="s">
        <v>47</v>
      </c>
      <c r="B13" t="s">
        <v>51</v>
      </c>
      <c r="C13">
        <v>4</v>
      </c>
      <c r="D13">
        <v>8</v>
      </c>
      <c r="E13">
        <v>12</v>
      </c>
      <c r="F13">
        <v>19</v>
      </c>
      <c r="G13">
        <v>19</v>
      </c>
      <c r="H13">
        <v>22</v>
      </c>
      <c r="I13">
        <v>17</v>
      </c>
      <c r="J13">
        <v>20</v>
      </c>
      <c r="K13">
        <v>26</v>
      </c>
      <c r="L13">
        <v>14</v>
      </c>
      <c r="M13">
        <v>28</v>
      </c>
      <c r="N13">
        <v>23</v>
      </c>
      <c r="O13">
        <v>13</v>
      </c>
      <c r="P13">
        <v>17</v>
      </c>
      <c r="Q13">
        <v>17</v>
      </c>
      <c r="R13">
        <v>13</v>
      </c>
      <c r="S13">
        <v>14</v>
      </c>
      <c r="T13">
        <v>11</v>
      </c>
      <c r="U13">
        <v>14</v>
      </c>
      <c r="V13">
        <v>16</v>
      </c>
      <c r="W13">
        <v>27</v>
      </c>
      <c r="X13">
        <v>15</v>
      </c>
      <c r="Y13">
        <v>12</v>
      </c>
      <c r="Z13">
        <v>34</v>
      </c>
      <c r="AA13">
        <v>16</v>
      </c>
      <c r="AB13">
        <v>30</v>
      </c>
      <c r="AC13">
        <v>31</v>
      </c>
      <c r="AD13">
        <v>17</v>
      </c>
      <c r="AE13">
        <v>24</v>
      </c>
      <c r="AF13">
        <v>13</v>
      </c>
      <c r="AG13">
        <v>14</v>
      </c>
      <c r="AH13">
        <v>9</v>
      </c>
      <c r="AI13">
        <v>20</v>
      </c>
      <c r="AJ13">
        <v>20</v>
      </c>
      <c r="AK13">
        <v>21</v>
      </c>
      <c r="AL13">
        <v>16</v>
      </c>
      <c r="AM13">
        <v>26</v>
      </c>
    </row>
    <row r="14" spans="1:39" x14ac:dyDescent="0.2">
      <c r="A14" t="s">
        <v>47</v>
      </c>
      <c r="B14" t="s">
        <v>52</v>
      </c>
      <c r="C14">
        <v>34</v>
      </c>
      <c r="D14">
        <v>61</v>
      </c>
      <c r="E14">
        <v>48</v>
      </c>
      <c r="F14">
        <v>79</v>
      </c>
      <c r="G14">
        <v>80</v>
      </c>
      <c r="H14">
        <v>104</v>
      </c>
      <c r="I14">
        <v>87</v>
      </c>
      <c r="J14">
        <v>73</v>
      </c>
      <c r="K14">
        <v>103</v>
      </c>
      <c r="L14">
        <v>64</v>
      </c>
      <c r="M14">
        <v>96</v>
      </c>
      <c r="N14">
        <v>96</v>
      </c>
      <c r="O14">
        <v>42</v>
      </c>
      <c r="P14">
        <v>70</v>
      </c>
      <c r="Q14">
        <v>49</v>
      </c>
      <c r="R14">
        <v>67</v>
      </c>
      <c r="S14">
        <v>62</v>
      </c>
      <c r="T14">
        <v>32</v>
      </c>
      <c r="U14">
        <v>66</v>
      </c>
      <c r="V14">
        <v>69</v>
      </c>
      <c r="W14">
        <v>118</v>
      </c>
      <c r="X14">
        <v>58</v>
      </c>
      <c r="Y14">
        <v>66</v>
      </c>
      <c r="Z14">
        <v>92</v>
      </c>
      <c r="AA14">
        <v>68</v>
      </c>
      <c r="AB14">
        <v>75</v>
      </c>
      <c r="AC14">
        <v>90</v>
      </c>
      <c r="AD14">
        <v>92</v>
      </c>
      <c r="AE14">
        <v>92</v>
      </c>
      <c r="AF14">
        <v>29</v>
      </c>
      <c r="AG14">
        <v>51</v>
      </c>
      <c r="AH14">
        <v>48</v>
      </c>
      <c r="AI14">
        <v>76</v>
      </c>
      <c r="AJ14">
        <v>124</v>
      </c>
      <c r="AK14">
        <v>112</v>
      </c>
      <c r="AL14">
        <v>55</v>
      </c>
      <c r="AM14">
        <v>89</v>
      </c>
    </row>
    <row r="15" spans="1:39" x14ac:dyDescent="0.2">
      <c r="A15" t="s">
        <v>47</v>
      </c>
      <c r="B15" t="s">
        <v>53</v>
      </c>
      <c r="C15">
        <v>30</v>
      </c>
      <c r="D15">
        <v>30</v>
      </c>
      <c r="E15">
        <v>57</v>
      </c>
      <c r="F15">
        <v>60</v>
      </c>
      <c r="G15">
        <v>87</v>
      </c>
      <c r="H15">
        <v>74</v>
      </c>
      <c r="I15">
        <v>53</v>
      </c>
      <c r="J15">
        <v>133</v>
      </c>
      <c r="K15">
        <v>58</v>
      </c>
      <c r="L15">
        <v>47</v>
      </c>
      <c r="M15">
        <v>56</v>
      </c>
      <c r="N15">
        <v>143</v>
      </c>
      <c r="O15">
        <v>89</v>
      </c>
      <c r="P15">
        <v>98</v>
      </c>
      <c r="Q15">
        <v>88</v>
      </c>
      <c r="R15">
        <v>87</v>
      </c>
      <c r="S15">
        <v>63</v>
      </c>
      <c r="T15">
        <v>25</v>
      </c>
      <c r="U15">
        <v>47</v>
      </c>
      <c r="V15">
        <v>45</v>
      </c>
      <c r="W15">
        <v>113</v>
      </c>
      <c r="X15">
        <v>60</v>
      </c>
      <c r="Y15">
        <v>60</v>
      </c>
      <c r="Z15">
        <v>93</v>
      </c>
      <c r="AA15">
        <v>80</v>
      </c>
      <c r="AB15">
        <v>44</v>
      </c>
      <c r="AC15">
        <v>60</v>
      </c>
      <c r="AD15">
        <v>119</v>
      </c>
      <c r="AE15">
        <v>107</v>
      </c>
      <c r="AF15">
        <v>51</v>
      </c>
      <c r="AG15">
        <v>30</v>
      </c>
      <c r="AH15">
        <v>74</v>
      </c>
      <c r="AI15">
        <v>41</v>
      </c>
      <c r="AJ15">
        <v>121</v>
      </c>
      <c r="AK15">
        <v>77</v>
      </c>
      <c r="AL15">
        <v>38</v>
      </c>
      <c r="AM15">
        <v>78</v>
      </c>
    </row>
    <row r="16" spans="1:39" x14ac:dyDescent="0.2">
      <c r="A16" t="s">
        <v>47</v>
      </c>
      <c r="B16" t="s">
        <v>54</v>
      </c>
      <c r="C16">
        <v>5</v>
      </c>
      <c r="D16">
        <v>163</v>
      </c>
      <c r="E16">
        <v>196</v>
      </c>
      <c r="F16">
        <v>277</v>
      </c>
      <c r="G16">
        <v>222</v>
      </c>
      <c r="H16">
        <v>345</v>
      </c>
      <c r="I16">
        <v>361</v>
      </c>
      <c r="J16">
        <v>356</v>
      </c>
      <c r="K16">
        <v>276</v>
      </c>
      <c r="L16">
        <v>199</v>
      </c>
      <c r="M16">
        <v>260</v>
      </c>
      <c r="N16">
        <v>400</v>
      </c>
      <c r="O16">
        <v>228</v>
      </c>
      <c r="P16">
        <v>749</v>
      </c>
      <c r="Q16">
        <v>255</v>
      </c>
      <c r="R16">
        <v>279</v>
      </c>
      <c r="S16">
        <v>292</v>
      </c>
      <c r="T16">
        <v>142</v>
      </c>
      <c r="U16">
        <v>171</v>
      </c>
      <c r="V16">
        <v>240</v>
      </c>
      <c r="W16">
        <v>421</v>
      </c>
      <c r="X16">
        <v>270</v>
      </c>
      <c r="Y16">
        <v>208</v>
      </c>
      <c r="Z16">
        <v>308</v>
      </c>
      <c r="AA16">
        <v>244</v>
      </c>
      <c r="AB16">
        <v>267</v>
      </c>
      <c r="AC16">
        <v>538</v>
      </c>
      <c r="AD16">
        <v>273</v>
      </c>
      <c r="AE16">
        <v>331</v>
      </c>
      <c r="AF16">
        <v>123</v>
      </c>
      <c r="AG16">
        <v>188</v>
      </c>
      <c r="AH16">
        <v>210</v>
      </c>
      <c r="AI16">
        <v>263</v>
      </c>
      <c r="AJ16">
        <v>390</v>
      </c>
      <c r="AK16">
        <v>346</v>
      </c>
      <c r="AL16">
        <v>242</v>
      </c>
      <c r="AM16">
        <v>308</v>
      </c>
    </row>
    <row r="17" spans="1:39" x14ac:dyDescent="0.2">
      <c r="A17" t="s">
        <v>47</v>
      </c>
      <c r="B17" t="s">
        <v>55</v>
      </c>
      <c r="C17">
        <v>13</v>
      </c>
      <c r="D17">
        <v>18</v>
      </c>
      <c r="E17">
        <v>11</v>
      </c>
      <c r="F17">
        <v>19</v>
      </c>
      <c r="G17">
        <v>26</v>
      </c>
      <c r="H17">
        <v>28</v>
      </c>
      <c r="I17">
        <v>24</v>
      </c>
      <c r="J17">
        <v>24</v>
      </c>
      <c r="K17">
        <v>18</v>
      </c>
      <c r="L17">
        <v>12</v>
      </c>
      <c r="M17">
        <v>27</v>
      </c>
      <c r="N17">
        <v>31</v>
      </c>
      <c r="O17">
        <v>10</v>
      </c>
      <c r="P17">
        <v>18</v>
      </c>
      <c r="Q17">
        <v>15</v>
      </c>
      <c r="R17">
        <v>9</v>
      </c>
      <c r="S17">
        <v>20</v>
      </c>
      <c r="T17">
        <v>6</v>
      </c>
      <c r="U17">
        <v>9</v>
      </c>
      <c r="V17">
        <v>21</v>
      </c>
      <c r="W17">
        <v>28</v>
      </c>
      <c r="X17">
        <v>17</v>
      </c>
      <c r="Y17">
        <v>5</v>
      </c>
      <c r="Z17">
        <v>24</v>
      </c>
      <c r="AA17">
        <v>19</v>
      </c>
      <c r="AB17">
        <v>19</v>
      </c>
      <c r="AC17">
        <v>21</v>
      </c>
      <c r="AD17">
        <v>25</v>
      </c>
      <c r="AE17">
        <v>21</v>
      </c>
      <c r="AF17">
        <v>10</v>
      </c>
      <c r="AG17">
        <v>15</v>
      </c>
      <c r="AH17">
        <v>17</v>
      </c>
      <c r="AI17">
        <v>20</v>
      </c>
      <c r="AJ17">
        <v>22</v>
      </c>
      <c r="AK17">
        <v>24</v>
      </c>
      <c r="AL17">
        <v>12</v>
      </c>
      <c r="AM17">
        <v>23</v>
      </c>
    </row>
    <row r="18" spans="1:39" x14ac:dyDescent="0.2">
      <c r="A18" t="s">
        <v>47</v>
      </c>
      <c r="B18" t="s">
        <v>56</v>
      </c>
      <c r="C18">
        <v>2</v>
      </c>
      <c r="D18">
        <v>71</v>
      </c>
      <c r="E18">
        <v>47</v>
      </c>
      <c r="F18">
        <v>88</v>
      </c>
      <c r="G18">
        <v>54</v>
      </c>
      <c r="H18">
        <v>115</v>
      </c>
      <c r="I18">
        <v>136</v>
      </c>
      <c r="J18">
        <v>86</v>
      </c>
      <c r="K18">
        <v>135</v>
      </c>
      <c r="L18">
        <v>74</v>
      </c>
      <c r="M18">
        <v>86</v>
      </c>
      <c r="N18">
        <v>151</v>
      </c>
      <c r="O18">
        <v>35</v>
      </c>
      <c r="P18">
        <v>61</v>
      </c>
      <c r="Q18">
        <v>69</v>
      </c>
      <c r="R18">
        <v>98</v>
      </c>
      <c r="S18">
        <v>119</v>
      </c>
      <c r="T18">
        <v>28</v>
      </c>
      <c r="U18">
        <v>72</v>
      </c>
      <c r="V18">
        <v>104</v>
      </c>
      <c r="W18">
        <v>201</v>
      </c>
      <c r="X18">
        <v>98</v>
      </c>
      <c r="Y18">
        <v>83</v>
      </c>
      <c r="Z18">
        <v>98</v>
      </c>
      <c r="AA18">
        <v>76</v>
      </c>
      <c r="AB18">
        <v>99</v>
      </c>
      <c r="AC18">
        <v>112</v>
      </c>
      <c r="AD18">
        <v>97</v>
      </c>
      <c r="AE18">
        <v>119</v>
      </c>
      <c r="AF18">
        <v>24</v>
      </c>
      <c r="AG18">
        <v>61</v>
      </c>
      <c r="AH18">
        <v>45</v>
      </c>
      <c r="AI18">
        <v>83</v>
      </c>
      <c r="AJ18">
        <v>173</v>
      </c>
      <c r="AK18">
        <v>103</v>
      </c>
      <c r="AL18">
        <v>103</v>
      </c>
      <c r="AM18">
        <v>152</v>
      </c>
    </row>
    <row r="19" spans="1:39" x14ac:dyDescent="0.2">
      <c r="A19" t="s">
        <v>47</v>
      </c>
      <c r="B19" t="s">
        <v>57</v>
      </c>
      <c r="C19">
        <v>1666</v>
      </c>
      <c r="D19">
        <v>4290</v>
      </c>
      <c r="E19">
        <v>3918</v>
      </c>
      <c r="F19">
        <v>4233</v>
      </c>
      <c r="G19">
        <v>4152</v>
      </c>
      <c r="H19">
        <v>4374</v>
      </c>
      <c r="I19">
        <v>6229</v>
      </c>
      <c r="J19">
        <v>5754</v>
      </c>
      <c r="K19">
        <v>4200</v>
      </c>
      <c r="L19">
        <v>9792</v>
      </c>
      <c r="M19">
        <v>5603</v>
      </c>
      <c r="N19">
        <v>6133</v>
      </c>
      <c r="O19">
        <v>4243</v>
      </c>
      <c r="P19">
        <v>4588</v>
      </c>
      <c r="Q19">
        <v>3779</v>
      </c>
      <c r="R19">
        <v>8517</v>
      </c>
      <c r="S19">
        <v>5398</v>
      </c>
      <c r="T19">
        <v>2514</v>
      </c>
      <c r="U19">
        <v>4471</v>
      </c>
      <c r="V19">
        <v>3781</v>
      </c>
      <c r="W19">
        <v>6186</v>
      </c>
      <c r="X19">
        <v>5435</v>
      </c>
      <c r="Y19">
        <v>6967</v>
      </c>
      <c r="Z19">
        <v>3890</v>
      </c>
      <c r="AA19">
        <v>3683</v>
      </c>
      <c r="AB19">
        <v>3759</v>
      </c>
      <c r="AC19">
        <v>3870</v>
      </c>
      <c r="AD19">
        <v>6626</v>
      </c>
      <c r="AE19">
        <v>6507</v>
      </c>
      <c r="AF19">
        <v>2170</v>
      </c>
      <c r="AG19">
        <v>4369</v>
      </c>
      <c r="AH19">
        <v>3753</v>
      </c>
      <c r="AI19">
        <v>6945</v>
      </c>
      <c r="AJ19">
        <v>5784</v>
      </c>
      <c r="AK19">
        <v>7145</v>
      </c>
      <c r="AL19">
        <v>3761</v>
      </c>
      <c r="AM19">
        <v>5395</v>
      </c>
    </row>
    <row r="20" spans="1:39" x14ac:dyDescent="0.2">
      <c r="A20" t="s">
        <v>47</v>
      </c>
      <c r="B20" t="s">
        <v>58</v>
      </c>
      <c r="C20">
        <v>4</v>
      </c>
      <c r="D20">
        <v>17</v>
      </c>
      <c r="E20">
        <v>30</v>
      </c>
      <c r="F20">
        <v>54</v>
      </c>
      <c r="G20">
        <v>52</v>
      </c>
      <c r="H20">
        <v>20</v>
      </c>
      <c r="I20">
        <v>32</v>
      </c>
      <c r="J20">
        <v>110</v>
      </c>
      <c r="K20">
        <v>25</v>
      </c>
      <c r="L20">
        <v>39</v>
      </c>
      <c r="M20">
        <v>23</v>
      </c>
      <c r="N20">
        <v>99</v>
      </c>
      <c r="O20">
        <v>45</v>
      </c>
      <c r="P20">
        <v>56</v>
      </c>
      <c r="Q20">
        <v>45</v>
      </c>
      <c r="R20">
        <v>45</v>
      </c>
      <c r="S20">
        <v>26</v>
      </c>
      <c r="T20">
        <v>8</v>
      </c>
      <c r="U20">
        <v>13</v>
      </c>
      <c r="V20">
        <v>23</v>
      </c>
      <c r="W20">
        <v>104</v>
      </c>
      <c r="X20">
        <v>55</v>
      </c>
      <c r="Y20">
        <v>43</v>
      </c>
      <c r="Z20">
        <v>72</v>
      </c>
      <c r="AA20">
        <v>52</v>
      </c>
      <c r="AB20">
        <v>24</v>
      </c>
      <c r="AC20">
        <v>31</v>
      </c>
      <c r="AD20">
        <v>85</v>
      </c>
      <c r="AE20">
        <v>54</v>
      </c>
      <c r="AF20">
        <v>21</v>
      </c>
      <c r="AG20">
        <v>10</v>
      </c>
      <c r="AH20">
        <v>43</v>
      </c>
      <c r="AI20">
        <v>17</v>
      </c>
      <c r="AJ20">
        <v>76</v>
      </c>
      <c r="AK20">
        <v>64</v>
      </c>
      <c r="AL20">
        <v>24</v>
      </c>
      <c r="AM20">
        <v>28</v>
      </c>
    </row>
    <row r="21" spans="1:39" x14ac:dyDescent="0.2">
      <c r="A21" t="s">
        <v>47</v>
      </c>
      <c r="B21" t="s">
        <v>59</v>
      </c>
      <c r="C21">
        <v>2</v>
      </c>
      <c r="D21">
        <v>6</v>
      </c>
      <c r="E21">
        <v>5</v>
      </c>
      <c r="F21">
        <v>4</v>
      </c>
      <c r="G21">
        <v>8</v>
      </c>
      <c r="H21">
        <v>10</v>
      </c>
      <c r="I21">
        <v>9</v>
      </c>
      <c r="J21">
        <v>15</v>
      </c>
      <c r="K21">
        <v>6</v>
      </c>
      <c r="L21">
        <v>5</v>
      </c>
      <c r="M21">
        <v>11</v>
      </c>
      <c r="N21">
        <v>8</v>
      </c>
      <c r="O21">
        <v>3</v>
      </c>
      <c r="P21">
        <v>7</v>
      </c>
      <c r="Q21">
        <v>13</v>
      </c>
      <c r="R21">
        <v>4</v>
      </c>
      <c r="S21">
        <v>11</v>
      </c>
      <c r="T21">
        <v>0</v>
      </c>
      <c r="U21">
        <v>6</v>
      </c>
      <c r="V21">
        <v>3</v>
      </c>
      <c r="W21">
        <v>13</v>
      </c>
      <c r="X21">
        <v>10</v>
      </c>
      <c r="Y21">
        <v>8</v>
      </c>
      <c r="Z21">
        <v>10</v>
      </c>
      <c r="AA21">
        <v>8</v>
      </c>
      <c r="AB21">
        <v>9</v>
      </c>
      <c r="AC21">
        <v>13</v>
      </c>
      <c r="AD21">
        <v>5</v>
      </c>
      <c r="AE21">
        <v>13</v>
      </c>
      <c r="AF21">
        <v>5</v>
      </c>
      <c r="AG21">
        <v>3</v>
      </c>
      <c r="AH21">
        <v>5</v>
      </c>
      <c r="AI21">
        <v>3</v>
      </c>
      <c r="AJ21">
        <v>8</v>
      </c>
      <c r="AK21">
        <v>9</v>
      </c>
      <c r="AL21">
        <v>7</v>
      </c>
      <c r="AM21">
        <v>7</v>
      </c>
    </row>
    <row r="22" spans="1:39" x14ac:dyDescent="0.2">
      <c r="A22" t="s">
        <v>47</v>
      </c>
      <c r="B22" t="s">
        <v>60</v>
      </c>
      <c r="C22">
        <v>1</v>
      </c>
      <c r="D22">
        <v>35</v>
      </c>
      <c r="E22">
        <v>45</v>
      </c>
      <c r="F22">
        <v>32</v>
      </c>
      <c r="G22">
        <v>48</v>
      </c>
      <c r="H22">
        <v>67</v>
      </c>
      <c r="I22">
        <v>54</v>
      </c>
      <c r="J22">
        <v>81</v>
      </c>
      <c r="K22">
        <v>66</v>
      </c>
      <c r="L22">
        <v>27</v>
      </c>
      <c r="M22">
        <v>77</v>
      </c>
      <c r="N22">
        <v>89</v>
      </c>
      <c r="O22">
        <v>53</v>
      </c>
      <c r="P22">
        <v>74</v>
      </c>
      <c r="Q22">
        <v>48</v>
      </c>
      <c r="R22">
        <v>54</v>
      </c>
      <c r="S22">
        <v>92</v>
      </c>
      <c r="T22">
        <v>35</v>
      </c>
      <c r="U22">
        <v>34</v>
      </c>
      <c r="V22">
        <v>44</v>
      </c>
      <c r="W22">
        <v>95</v>
      </c>
      <c r="X22">
        <v>44</v>
      </c>
      <c r="Y22">
        <v>28</v>
      </c>
      <c r="Z22">
        <v>63</v>
      </c>
      <c r="AA22">
        <v>69</v>
      </c>
      <c r="AB22">
        <v>65</v>
      </c>
      <c r="AC22">
        <v>80</v>
      </c>
      <c r="AD22">
        <v>91</v>
      </c>
      <c r="AE22">
        <v>47</v>
      </c>
      <c r="AF22">
        <v>42</v>
      </c>
      <c r="AG22">
        <v>42</v>
      </c>
      <c r="AH22">
        <v>64</v>
      </c>
      <c r="AI22">
        <v>56</v>
      </c>
      <c r="AJ22">
        <v>69</v>
      </c>
      <c r="AK22">
        <v>51</v>
      </c>
      <c r="AL22">
        <v>65</v>
      </c>
      <c r="AM22">
        <v>78</v>
      </c>
    </row>
    <row r="23" spans="1:39" x14ac:dyDescent="0.2">
      <c r="A23" t="s">
        <v>47</v>
      </c>
      <c r="B23" t="s">
        <v>61</v>
      </c>
      <c r="C23">
        <v>9</v>
      </c>
      <c r="D23">
        <v>5</v>
      </c>
      <c r="E23">
        <v>12</v>
      </c>
      <c r="F23">
        <v>10</v>
      </c>
      <c r="G23">
        <v>4</v>
      </c>
      <c r="H23">
        <v>6</v>
      </c>
      <c r="I23">
        <v>13</v>
      </c>
      <c r="J23">
        <v>7</v>
      </c>
      <c r="K23">
        <v>6</v>
      </c>
      <c r="L23">
        <v>2</v>
      </c>
      <c r="M23">
        <v>6</v>
      </c>
      <c r="N23">
        <v>8</v>
      </c>
      <c r="O23">
        <v>8</v>
      </c>
      <c r="P23">
        <v>9</v>
      </c>
      <c r="Q23">
        <v>3</v>
      </c>
      <c r="R23">
        <v>12</v>
      </c>
      <c r="S23">
        <v>3</v>
      </c>
      <c r="T23">
        <v>3</v>
      </c>
      <c r="U23">
        <v>8</v>
      </c>
      <c r="V23">
        <v>6</v>
      </c>
      <c r="W23">
        <v>11</v>
      </c>
      <c r="X23">
        <v>4</v>
      </c>
      <c r="Y23">
        <v>6</v>
      </c>
      <c r="Z23">
        <v>10</v>
      </c>
      <c r="AA23">
        <v>4</v>
      </c>
      <c r="AB23">
        <v>7</v>
      </c>
      <c r="AC23">
        <v>13</v>
      </c>
      <c r="AD23">
        <v>9</v>
      </c>
      <c r="AE23">
        <v>6</v>
      </c>
      <c r="AF23">
        <v>3</v>
      </c>
      <c r="AG23">
        <v>4</v>
      </c>
      <c r="AH23">
        <v>6</v>
      </c>
      <c r="AI23">
        <v>4</v>
      </c>
      <c r="AJ23">
        <v>13</v>
      </c>
      <c r="AK23">
        <v>11</v>
      </c>
      <c r="AL23">
        <v>8</v>
      </c>
      <c r="AM23">
        <v>7</v>
      </c>
    </row>
    <row r="24" spans="1:39" x14ac:dyDescent="0.2">
      <c r="A24" t="s">
        <v>47</v>
      </c>
      <c r="B24" t="s">
        <v>62</v>
      </c>
      <c r="C24">
        <v>2</v>
      </c>
      <c r="D24">
        <v>13</v>
      </c>
      <c r="E24">
        <v>15</v>
      </c>
      <c r="F24">
        <v>18</v>
      </c>
      <c r="G24">
        <v>17</v>
      </c>
      <c r="H24">
        <v>17</v>
      </c>
      <c r="I24">
        <v>11</v>
      </c>
      <c r="J24">
        <v>25</v>
      </c>
      <c r="K24">
        <v>20</v>
      </c>
      <c r="L24">
        <v>14</v>
      </c>
      <c r="M24">
        <v>16</v>
      </c>
      <c r="N24">
        <v>23</v>
      </c>
      <c r="O24">
        <v>15</v>
      </c>
      <c r="P24">
        <v>13</v>
      </c>
      <c r="Q24">
        <v>24</v>
      </c>
      <c r="R24">
        <v>8</v>
      </c>
      <c r="S24">
        <v>27</v>
      </c>
      <c r="T24">
        <v>8</v>
      </c>
      <c r="U24">
        <v>9</v>
      </c>
      <c r="V24">
        <v>12</v>
      </c>
      <c r="W24">
        <v>17</v>
      </c>
      <c r="X24">
        <v>19</v>
      </c>
      <c r="Y24">
        <v>17</v>
      </c>
      <c r="Z24">
        <v>23</v>
      </c>
      <c r="AA24">
        <v>15</v>
      </c>
      <c r="AB24">
        <v>22</v>
      </c>
      <c r="AC24">
        <v>21</v>
      </c>
      <c r="AD24">
        <v>24</v>
      </c>
      <c r="AE24">
        <v>23</v>
      </c>
      <c r="AF24">
        <v>11</v>
      </c>
      <c r="AG24">
        <v>5</v>
      </c>
      <c r="AH24">
        <v>24</v>
      </c>
      <c r="AI24">
        <v>11</v>
      </c>
      <c r="AJ24">
        <v>24</v>
      </c>
      <c r="AK24">
        <v>17</v>
      </c>
      <c r="AL24">
        <v>17</v>
      </c>
      <c r="AM24">
        <v>18</v>
      </c>
    </row>
    <row r="25" spans="1:39" x14ac:dyDescent="0.2">
      <c r="A25" t="s">
        <v>47</v>
      </c>
      <c r="B25" t="s">
        <v>63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2</v>
      </c>
      <c r="AJ25">
        <v>1</v>
      </c>
      <c r="AK25">
        <v>0</v>
      </c>
      <c r="AL25">
        <v>0</v>
      </c>
      <c r="AM25">
        <v>0</v>
      </c>
    </row>
    <row r="26" spans="1:39" x14ac:dyDescent="0.2">
      <c r="A26" t="s">
        <v>47</v>
      </c>
      <c r="B26" t="s">
        <v>64</v>
      </c>
      <c r="C26">
        <v>1</v>
      </c>
      <c r="D26">
        <v>17</v>
      </c>
      <c r="E26">
        <v>23</v>
      </c>
      <c r="F26">
        <v>19</v>
      </c>
      <c r="G26">
        <v>18</v>
      </c>
      <c r="H26">
        <v>31</v>
      </c>
      <c r="I26">
        <v>31</v>
      </c>
      <c r="J26">
        <v>31</v>
      </c>
      <c r="K26">
        <v>29</v>
      </c>
      <c r="L26">
        <v>20</v>
      </c>
      <c r="M26">
        <v>35</v>
      </c>
      <c r="N26">
        <v>25</v>
      </c>
      <c r="O26">
        <v>22</v>
      </c>
      <c r="P26">
        <v>32</v>
      </c>
      <c r="Q26">
        <v>13</v>
      </c>
      <c r="R26">
        <v>19</v>
      </c>
      <c r="S26">
        <v>24</v>
      </c>
      <c r="T26">
        <v>16</v>
      </c>
      <c r="U26">
        <v>11</v>
      </c>
      <c r="V26">
        <v>25</v>
      </c>
      <c r="W26">
        <v>45</v>
      </c>
      <c r="X26">
        <v>20</v>
      </c>
      <c r="Y26">
        <v>22</v>
      </c>
      <c r="Z26">
        <v>22</v>
      </c>
      <c r="AA26">
        <v>24</v>
      </c>
      <c r="AB26">
        <v>25</v>
      </c>
      <c r="AC26">
        <v>33</v>
      </c>
      <c r="AD26">
        <v>30</v>
      </c>
      <c r="AE26">
        <v>24</v>
      </c>
      <c r="AF26">
        <v>13</v>
      </c>
      <c r="AG26">
        <v>20</v>
      </c>
      <c r="AH26">
        <v>14</v>
      </c>
      <c r="AI26">
        <v>32</v>
      </c>
      <c r="AJ26">
        <v>27</v>
      </c>
      <c r="AK26">
        <v>20</v>
      </c>
      <c r="AL26">
        <v>20</v>
      </c>
      <c r="AM26">
        <v>22</v>
      </c>
    </row>
    <row r="27" spans="1:39" x14ac:dyDescent="0.2">
      <c r="A27" t="s">
        <v>47</v>
      </c>
      <c r="B27" t="s">
        <v>65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24</v>
      </c>
      <c r="AG27">
        <v>52</v>
      </c>
      <c r="AH27">
        <v>39</v>
      </c>
      <c r="AI27">
        <v>58</v>
      </c>
      <c r="AJ27">
        <v>76</v>
      </c>
      <c r="AK27">
        <v>80</v>
      </c>
      <c r="AL27">
        <v>60</v>
      </c>
      <c r="AM27">
        <v>72</v>
      </c>
    </row>
    <row r="28" spans="1:39" x14ac:dyDescent="0.2">
      <c r="A28" t="s">
        <v>47</v>
      </c>
      <c r="B28" t="s">
        <v>66</v>
      </c>
      <c r="C28">
        <v>2</v>
      </c>
      <c r="D28">
        <v>9</v>
      </c>
      <c r="E28">
        <v>4</v>
      </c>
      <c r="F28">
        <v>6</v>
      </c>
      <c r="G28">
        <v>155</v>
      </c>
      <c r="H28">
        <v>27</v>
      </c>
      <c r="I28">
        <v>24</v>
      </c>
      <c r="J28">
        <v>90</v>
      </c>
      <c r="K28">
        <v>69</v>
      </c>
      <c r="L28">
        <v>41</v>
      </c>
      <c r="M28">
        <v>19</v>
      </c>
      <c r="N28">
        <v>142</v>
      </c>
      <c r="O28">
        <v>29</v>
      </c>
      <c r="P28">
        <v>37</v>
      </c>
      <c r="Q28">
        <v>54</v>
      </c>
      <c r="R28">
        <v>32</v>
      </c>
      <c r="S28">
        <v>20</v>
      </c>
      <c r="T28">
        <v>43</v>
      </c>
      <c r="U28">
        <v>47</v>
      </c>
      <c r="V28">
        <v>69</v>
      </c>
      <c r="W28">
        <v>12</v>
      </c>
      <c r="X28">
        <v>23</v>
      </c>
      <c r="Y28">
        <v>18</v>
      </c>
      <c r="Z28">
        <v>36</v>
      </c>
      <c r="AA28">
        <v>29</v>
      </c>
      <c r="AB28">
        <v>75</v>
      </c>
      <c r="AC28">
        <v>164</v>
      </c>
      <c r="AD28">
        <v>424</v>
      </c>
      <c r="AE28">
        <v>27</v>
      </c>
      <c r="AF28">
        <v>19</v>
      </c>
      <c r="AG28">
        <v>22</v>
      </c>
      <c r="AH28">
        <v>14</v>
      </c>
      <c r="AI28">
        <v>27</v>
      </c>
      <c r="AJ28">
        <v>112</v>
      </c>
      <c r="AK28">
        <v>173</v>
      </c>
      <c r="AL28">
        <v>13</v>
      </c>
      <c r="AM28">
        <v>67</v>
      </c>
    </row>
    <row r="29" spans="1:39" x14ac:dyDescent="0.2">
      <c r="A29" t="s">
        <v>47</v>
      </c>
      <c r="B29" t="s">
        <v>67</v>
      </c>
      <c r="C29">
        <v>81</v>
      </c>
      <c r="D29">
        <v>67</v>
      </c>
      <c r="E29">
        <v>59</v>
      </c>
      <c r="F29">
        <v>83</v>
      </c>
      <c r="G29">
        <v>106</v>
      </c>
      <c r="H29">
        <v>96</v>
      </c>
      <c r="I29">
        <v>154</v>
      </c>
      <c r="J29">
        <v>104</v>
      </c>
      <c r="K29">
        <v>93</v>
      </c>
      <c r="L29">
        <v>76</v>
      </c>
      <c r="M29">
        <v>87</v>
      </c>
      <c r="N29">
        <v>189</v>
      </c>
      <c r="O29">
        <v>63</v>
      </c>
      <c r="P29">
        <v>67</v>
      </c>
      <c r="Q29">
        <v>95</v>
      </c>
      <c r="R29">
        <v>104</v>
      </c>
      <c r="S29">
        <v>103</v>
      </c>
      <c r="T29">
        <v>52</v>
      </c>
      <c r="U29">
        <v>97</v>
      </c>
      <c r="V29">
        <v>121</v>
      </c>
      <c r="W29">
        <v>119</v>
      </c>
      <c r="X29">
        <v>80</v>
      </c>
      <c r="Y29">
        <v>68</v>
      </c>
      <c r="Z29">
        <v>100</v>
      </c>
      <c r="AA29">
        <v>108</v>
      </c>
      <c r="AB29">
        <v>90</v>
      </c>
      <c r="AC29">
        <v>147</v>
      </c>
      <c r="AD29">
        <v>184</v>
      </c>
      <c r="AE29">
        <v>79</v>
      </c>
      <c r="AF29">
        <v>58</v>
      </c>
      <c r="AG29">
        <v>87</v>
      </c>
      <c r="AH29">
        <v>57</v>
      </c>
      <c r="AI29">
        <v>94</v>
      </c>
      <c r="AJ29">
        <v>131</v>
      </c>
      <c r="AK29">
        <v>188</v>
      </c>
      <c r="AL29">
        <v>73</v>
      </c>
      <c r="AM29">
        <v>131</v>
      </c>
    </row>
    <row r="30" spans="1:39" x14ac:dyDescent="0.2">
      <c r="A30" t="s">
        <v>47</v>
      </c>
      <c r="B30" t="s">
        <v>68</v>
      </c>
      <c r="C30">
        <v>18</v>
      </c>
      <c r="D30">
        <v>68</v>
      </c>
      <c r="E30">
        <v>53</v>
      </c>
      <c r="F30">
        <v>78</v>
      </c>
      <c r="G30">
        <v>88</v>
      </c>
      <c r="H30">
        <v>119</v>
      </c>
      <c r="I30">
        <v>90</v>
      </c>
      <c r="J30">
        <v>123</v>
      </c>
      <c r="K30">
        <v>105</v>
      </c>
      <c r="L30">
        <v>52</v>
      </c>
      <c r="M30">
        <v>91</v>
      </c>
      <c r="N30">
        <v>150</v>
      </c>
      <c r="O30">
        <v>78</v>
      </c>
      <c r="P30">
        <v>105</v>
      </c>
      <c r="Q30">
        <v>86</v>
      </c>
      <c r="R30">
        <v>98</v>
      </c>
      <c r="S30">
        <v>75</v>
      </c>
      <c r="T30">
        <v>45</v>
      </c>
      <c r="U30">
        <v>51</v>
      </c>
      <c r="V30">
        <v>75</v>
      </c>
      <c r="W30">
        <v>157</v>
      </c>
      <c r="X30">
        <v>81</v>
      </c>
      <c r="Y30">
        <v>77</v>
      </c>
      <c r="Z30">
        <v>105</v>
      </c>
      <c r="AA30">
        <v>85</v>
      </c>
      <c r="AB30">
        <v>100</v>
      </c>
      <c r="AC30">
        <v>103</v>
      </c>
      <c r="AD30">
        <v>117</v>
      </c>
      <c r="AE30">
        <v>93</v>
      </c>
      <c r="AF30">
        <v>54</v>
      </c>
      <c r="AG30">
        <v>54</v>
      </c>
      <c r="AH30">
        <v>84</v>
      </c>
      <c r="AI30">
        <v>65</v>
      </c>
      <c r="AJ30">
        <v>125</v>
      </c>
      <c r="AK30">
        <v>164</v>
      </c>
      <c r="AL30">
        <v>70</v>
      </c>
      <c r="AM30">
        <v>121</v>
      </c>
    </row>
    <row r="31" spans="1:39" x14ac:dyDescent="0.2">
      <c r="A31" t="s">
        <v>47</v>
      </c>
      <c r="B31" t="s">
        <v>69</v>
      </c>
      <c r="C31">
        <v>56</v>
      </c>
      <c r="D31">
        <v>1387</v>
      </c>
      <c r="E31">
        <v>1615</v>
      </c>
      <c r="F31">
        <v>2234</v>
      </c>
      <c r="G31">
        <v>3415</v>
      </c>
      <c r="H31">
        <v>2892</v>
      </c>
      <c r="I31">
        <v>2442</v>
      </c>
      <c r="J31">
        <v>3455</v>
      </c>
      <c r="K31">
        <v>2324</v>
      </c>
      <c r="L31">
        <v>1794</v>
      </c>
      <c r="M31">
        <v>2409</v>
      </c>
      <c r="N31">
        <v>3934</v>
      </c>
      <c r="O31">
        <v>2999</v>
      </c>
      <c r="P31">
        <v>3130</v>
      </c>
      <c r="Q31">
        <v>2668</v>
      </c>
      <c r="R31">
        <v>2078</v>
      </c>
      <c r="S31">
        <v>2572</v>
      </c>
      <c r="T31">
        <v>1242</v>
      </c>
      <c r="U31">
        <v>1557</v>
      </c>
      <c r="V31">
        <v>2336</v>
      </c>
      <c r="W31">
        <v>3544</v>
      </c>
      <c r="X31">
        <v>2020</v>
      </c>
      <c r="Y31">
        <v>1880</v>
      </c>
      <c r="Z31">
        <v>3712</v>
      </c>
      <c r="AA31">
        <v>2573</v>
      </c>
      <c r="AB31">
        <v>2343</v>
      </c>
      <c r="AC31">
        <v>3356</v>
      </c>
      <c r="AD31">
        <v>3903</v>
      </c>
      <c r="AE31">
        <v>2980</v>
      </c>
      <c r="AF31">
        <v>1530</v>
      </c>
      <c r="AG31">
        <v>1370</v>
      </c>
      <c r="AH31">
        <v>2019</v>
      </c>
      <c r="AI31">
        <v>2378</v>
      </c>
      <c r="AJ31">
        <v>3134</v>
      </c>
      <c r="AK31">
        <v>2490</v>
      </c>
      <c r="AL31">
        <v>1753</v>
      </c>
      <c r="AM31">
        <v>2371</v>
      </c>
    </row>
    <row r="32" spans="1:39" x14ac:dyDescent="0.2">
      <c r="A32" t="s">
        <v>47</v>
      </c>
      <c r="B32" t="s">
        <v>70</v>
      </c>
      <c r="C32">
        <v>2</v>
      </c>
      <c r="D32">
        <v>11</v>
      </c>
      <c r="E32">
        <v>10</v>
      </c>
      <c r="F32">
        <v>6</v>
      </c>
      <c r="G32">
        <v>9</v>
      </c>
      <c r="H32">
        <v>9</v>
      </c>
      <c r="I32">
        <v>19</v>
      </c>
      <c r="J32">
        <v>19</v>
      </c>
      <c r="K32">
        <v>14</v>
      </c>
      <c r="L32">
        <v>1</v>
      </c>
      <c r="M32">
        <v>18</v>
      </c>
      <c r="N32">
        <v>20</v>
      </c>
      <c r="O32">
        <v>13</v>
      </c>
      <c r="P32">
        <v>14</v>
      </c>
      <c r="Q32">
        <v>12</v>
      </c>
      <c r="R32">
        <v>13</v>
      </c>
      <c r="S32">
        <v>16</v>
      </c>
      <c r="T32">
        <v>4</v>
      </c>
      <c r="U32">
        <v>12</v>
      </c>
      <c r="V32">
        <v>13</v>
      </c>
      <c r="W32">
        <v>17</v>
      </c>
      <c r="X32">
        <v>17</v>
      </c>
      <c r="Y32">
        <v>5</v>
      </c>
      <c r="Z32">
        <v>15</v>
      </c>
      <c r="AA32">
        <v>14</v>
      </c>
      <c r="AB32">
        <v>17</v>
      </c>
      <c r="AC32">
        <v>16</v>
      </c>
      <c r="AD32">
        <v>15</v>
      </c>
      <c r="AE32">
        <v>8</v>
      </c>
      <c r="AF32">
        <v>10</v>
      </c>
      <c r="AG32">
        <v>13</v>
      </c>
      <c r="AH32">
        <v>13</v>
      </c>
      <c r="AI32">
        <v>10</v>
      </c>
      <c r="AJ32">
        <v>16</v>
      </c>
      <c r="AK32">
        <v>9</v>
      </c>
      <c r="AL32">
        <v>13</v>
      </c>
      <c r="AM32">
        <v>22</v>
      </c>
    </row>
    <row r="33" spans="1:39" x14ac:dyDescent="0.2">
      <c r="A33" t="s">
        <v>47</v>
      </c>
      <c r="B33" t="s">
        <v>71</v>
      </c>
      <c r="C33">
        <v>31</v>
      </c>
      <c r="D33">
        <v>14</v>
      </c>
      <c r="E33">
        <v>9</v>
      </c>
      <c r="F33">
        <v>9</v>
      </c>
      <c r="G33">
        <v>10</v>
      </c>
      <c r="H33">
        <v>20</v>
      </c>
      <c r="I33">
        <v>29</v>
      </c>
      <c r="J33">
        <v>25</v>
      </c>
      <c r="K33">
        <v>24</v>
      </c>
      <c r="L33">
        <v>15</v>
      </c>
      <c r="M33">
        <v>24</v>
      </c>
      <c r="N33">
        <v>42</v>
      </c>
      <c r="O33">
        <v>20</v>
      </c>
      <c r="P33">
        <v>16</v>
      </c>
      <c r="Q33">
        <v>16</v>
      </c>
      <c r="R33">
        <v>17</v>
      </c>
      <c r="S33">
        <v>20</v>
      </c>
      <c r="T33">
        <v>16</v>
      </c>
      <c r="U33">
        <v>15</v>
      </c>
      <c r="V33">
        <v>12</v>
      </c>
      <c r="W33">
        <v>23</v>
      </c>
      <c r="X33">
        <v>18</v>
      </c>
      <c r="Y33">
        <v>10</v>
      </c>
      <c r="Z33">
        <v>17</v>
      </c>
      <c r="AA33">
        <v>28</v>
      </c>
      <c r="AB33">
        <v>15</v>
      </c>
      <c r="AC33">
        <v>17</v>
      </c>
      <c r="AD33">
        <v>27</v>
      </c>
      <c r="AE33">
        <v>19</v>
      </c>
      <c r="AF33">
        <v>9</v>
      </c>
      <c r="AG33">
        <v>13</v>
      </c>
      <c r="AH33">
        <v>10</v>
      </c>
      <c r="AI33">
        <v>16</v>
      </c>
      <c r="AJ33">
        <v>27</v>
      </c>
      <c r="AK33">
        <v>14</v>
      </c>
      <c r="AL33">
        <v>23</v>
      </c>
      <c r="AM33">
        <v>27</v>
      </c>
    </row>
    <row r="34" spans="1:39" x14ac:dyDescent="0.2">
      <c r="A34" t="s">
        <v>47</v>
      </c>
      <c r="B34" t="s">
        <v>72</v>
      </c>
      <c r="C34">
        <v>2</v>
      </c>
      <c r="D34">
        <v>4</v>
      </c>
      <c r="E34">
        <v>4</v>
      </c>
      <c r="F34">
        <v>1</v>
      </c>
      <c r="G34">
        <v>1</v>
      </c>
      <c r="H34">
        <v>4</v>
      </c>
      <c r="I34">
        <v>6</v>
      </c>
      <c r="J34">
        <v>5</v>
      </c>
      <c r="K34">
        <v>4</v>
      </c>
      <c r="L34">
        <v>3</v>
      </c>
      <c r="M34">
        <v>5</v>
      </c>
      <c r="N34">
        <v>8</v>
      </c>
      <c r="O34">
        <v>6</v>
      </c>
      <c r="P34">
        <v>4</v>
      </c>
      <c r="Q34">
        <v>4</v>
      </c>
      <c r="R34">
        <v>3</v>
      </c>
      <c r="S34">
        <v>3</v>
      </c>
      <c r="T34">
        <v>1</v>
      </c>
      <c r="U34">
        <v>4</v>
      </c>
      <c r="V34">
        <v>2</v>
      </c>
      <c r="W34">
        <v>9</v>
      </c>
      <c r="X34">
        <v>5</v>
      </c>
      <c r="Y34">
        <v>4</v>
      </c>
      <c r="Z34">
        <v>4</v>
      </c>
      <c r="AA34">
        <v>6</v>
      </c>
      <c r="AB34">
        <v>3</v>
      </c>
      <c r="AC34">
        <v>8</v>
      </c>
      <c r="AD34">
        <v>3</v>
      </c>
      <c r="AE34">
        <v>5</v>
      </c>
      <c r="AF34">
        <v>6</v>
      </c>
      <c r="AG34">
        <v>1</v>
      </c>
      <c r="AH34">
        <v>8</v>
      </c>
      <c r="AI34">
        <v>6</v>
      </c>
      <c r="AJ34">
        <v>1</v>
      </c>
      <c r="AK34">
        <v>1</v>
      </c>
      <c r="AL34">
        <v>5</v>
      </c>
      <c r="AM34">
        <v>6</v>
      </c>
    </row>
    <row r="35" spans="1:39" x14ac:dyDescent="0.2">
      <c r="A35" t="s">
        <v>47</v>
      </c>
      <c r="B35" t="s">
        <v>73</v>
      </c>
      <c r="C35">
        <v>319</v>
      </c>
      <c r="D35">
        <v>1412</v>
      </c>
      <c r="E35">
        <v>1456</v>
      </c>
      <c r="F35">
        <v>2054</v>
      </c>
      <c r="G35">
        <v>1987</v>
      </c>
      <c r="H35">
        <v>2552</v>
      </c>
      <c r="I35">
        <v>2911</v>
      </c>
      <c r="J35">
        <v>2641</v>
      </c>
      <c r="K35">
        <v>2086</v>
      </c>
      <c r="L35">
        <v>1683</v>
      </c>
      <c r="M35">
        <v>2295</v>
      </c>
      <c r="N35">
        <v>3145</v>
      </c>
      <c r="O35">
        <v>1565</v>
      </c>
      <c r="P35">
        <v>1981</v>
      </c>
      <c r="Q35">
        <v>1616</v>
      </c>
      <c r="R35">
        <v>2106</v>
      </c>
      <c r="S35">
        <v>2062</v>
      </c>
      <c r="T35">
        <v>1098</v>
      </c>
      <c r="U35">
        <v>1487</v>
      </c>
      <c r="V35">
        <v>1896</v>
      </c>
      <c r="W35">
        <v>3284</v>
      </c>
      <c r="X35">
        <v>2169</v>
      </c>
      <c r="Y35">
        <v>1724</v>
      </c>
      <c r="Z35">
        <v>2415</v>
      </c>
      <c r="AA35">
        <v>1834</v>
      </c>
      <c r="AB35">
        <v>1947</v>
      </c>
      <c r="AC35">
        <v>2575</v>
      </c>
      <c r="AD35">
        <v>2338</v>
      </c>
      <c r="AE35">
        <v>2524</v>
      </c>
      <c r="AF35">
        <v>724</v>
      </c>
      <c r="AG35">
        <v>1578</v>
      </c>
      <c r="AH35">
        <v>1393</v>
      </c>
      <c r="AI35">
        <v>2099</v>
      </c>
      <c r="AJ35">
        <v>2703</v>
      </c>
      <c r="AK35">
        <v>2808</v>
      </c>
      <c r="AL35">
        <v>1617</v>
      </c>
      <c r="AM35">
        <v>2322</v>
      </c>
    </row>
    <row r="36" spans="1:39" x14ac:dyDescent="0.2">
      <c r="A36" t="s">
        <v>47</v>
      </c>
      <c r="B36" t="s">
        <v>74</v>
      </c>
      <c r="C36">
        <v>8</v>
      </c>
      <c r="D36">
        <v>24</v>
      </c>
      <c r="E36">
        <v>29</v>
      </c>
      <c r="F36">
        <v>25</v>
      </c>
      <c r="G36">
        <v>24</v>
      </c>
      <c r="H36">
        <v>50</v>
      </c>
      <c r="I36">
        <v>35</v>
      </c>
      <c r="J36">
        <v>47</v>
      </c>
      <c r="K36">
        <v>43</v>
      </c>
      <c r="L36">
        <v>16</v>
      </c>
      <c r="M36">
        <v>52</v>
      </c>
      <c r="N36">
        <v>53</v>
      </c>
      <c r="O36">
        <v>41</v>
      </c>
      <c r="P36">
        <v>33</v>
      </c>
      <c r="Q36">
        <v>30</v>
      </c>
      <c r="R36">
        <v>42</v>
      </c>
      <c r="S36">
        <v>41</v>
      </c>
      <c r="T36">
        <v>19</v>
      </c>
      <c r="U36">
        <v>24</v>
      </c>
      <c r="V36">
        <v>29</v>
      </c>
      <c r="W36">
        <v>52</v>
      </c>
      <c r="X36">
        <v>37</v>
      </c>
      <c r="Y36">
        <v>19</v>
      </c>
      <c r="Z36">
        <v>47</v>
      </c>
      <c r="AA36">
        <v>47</v>
      </c>
      <c r="AB36">
        <v>44</v>
      </c>
      <c r="AC36">
        <v>58</v>
      </c>
      <c r="AD36">
        <v>35</v>
      </c>
      <c r="AE36">
        <v>40</v>
      </c>
      <c r="AF36">
        <v>20</v>
      </c>
      <c r="AG36">
        <v>24</v>
      </c>
      <c r="AH36">
        <v>30</v>
      </c>
      <c r="AI36">
        <v>39</v>
      </c>
      <c r="AJ36">
        <v>54</v>
      </c>
      <c r="AK36">
        <v>50</v>
      </c>
      <c r="AL36">
        <v>39</v>
      </c>
      <c r="AM36">
        <v>46</v>
      </c>
    </row>
    <row r="37" spans="1:39" x14ac:dyDescent="0.2">
      <c r="A37" t="s">
        <v>47</v>
      </c>
      <c r="B37" t="s">
        <v>75</v>
      </c>
      <c r="C37">
        <v>72</v>
      </c>
      <c r="D37">
        <v>313</v>
      </c>
      <c r="E37">
        <v>366</v>
      </c>
      <c r="F37">
        <v>411</v>
      </c>
      <c r="G37">
        <v>471</v>
      </c>
      <c r="H37">
        <v>579</v>
      </c>
      <c r="I37">
        <v>520</v>
      </c>
      <c r="J37">
        <v>705</v>
      </c>
      <c r="K37">
        <v>471</v>
      </c>
      <c r="L37">
        <v>358</v>
      </c>
      <c r="M37">
        <v>552</v>
      </c>
      <c r="N37">
        <v>811</v>
      </c>
      <c r="O37">
        <v>581</v>
      </c>
      <c r="P37">
        <v>517</v>
      </c>
      <c r="Q37">
        <v>544</v>
      </c>
      <c r="R37">
        <v>438</v>
      </c>
      <c r="S37">
        <v>520</v>
      </c>
      <c r="T37">
        <v>275</v>
      </c>
      <c r="U37">
        <v>343</v>
      </c>
      <c r="V37">
        <v>493</v>
      </c>
      <c r="W37">
        <v>643</v>
      </c>
      <c r="X37">
        <v>459</v>
      </c>
      <c r="Y37">
        <v>360</v>
      </c>
      <c r="Z37">
        <v>680</v>
      </c>
      <c r="AA37">
        <v>515</v>
      </c>
      <c r="AB37">
        <v>603</v>
      </c>
      <c r="AC37">
        <v>656</v>
      </c>
      <c r="AD37">
        <v>653</v>
      </c>
      <c r="AE37">
        <v>631</v>
      </c>
      <c r="AF37">
        <v>267</v>
      </c>
      <c r="AG37">
        <v>321</v>
      </c>
      <c r="AH37">
        <v>392</v>
      </c>
      <c r="AI37">
        <v>506</v>
      </c>
      <c r="AJ37">
        <v>533</v>
      </c>
      <c r="AK37">
        <v>506</v>
      </c>
      <c r="AL37">
        <v>366</v>
      </c>
      <c r="AM37">
        <v>605</v>
      </c>
    </row>
    <row r="38" spans="1:39" x14ac:dyDescent="0.2">
      <c r="A38" t="s">
        <v>47</v>
      </c>
      <c r="B38" t="s">
        <v>76</v>
      </c>
      <c r="C38">
        <v>2</v>
      </c>
      <c r="D38">
        <v>17</v>
      </c>
      <c r="E38">
        <v>8</v>
      </c>
      <c r="F38">
        <v>15</v>
      </c>
      <c r="G38">
        <v>19</v>
      </c>
      <c r="H38">
        <v>12</v>
      </c>
      <c r="I38">
        <v>13</v>
      </c>
      <c r="J38">
        <v>17</v>
      </c>
      <c r="K38">
        <v>17</v>
      </c>
      <c r="L38">
        <v>9</v>
      </c>
      <c r="M38">
        <v>19</v>
      </c>
      <c r="N38">
        <v>19</v>
      </c>
      <c r="O38">
        <v>16</v>
      </c>
      <c r="P38">
        <v>13</v>
      </c>
      <c r="Q38">
        <v>16</v>
      </c>
      <c r="R38">
        <v>15</v>
      </c>
      <c r="S38">
        <v>21</v>
      </c>
      <c r="T38">
        <v>13</v>
      </c>
      <c r="U38">
        <v>6</v>
      </c>
      <c r="V38">
        <v>15</v>
      </c>
      <c r="W38">
        <v>14</v>
      </c>
      <c r="X38">
        <v>9</v>
      </c>
      <c r="Y38">
        <v>7</v>
      </c>
      <c r="Z38">
        <v>21</v>
      </c>
      <c r="AA38">
        <v>12</v>
      </c>
      <c r="AB38">
        <v>18</v>
      </c>
      <c r="AC38">
        <v>21</v>
      </c>
      <c r="AD38">
        <v>13</v>
      </c>
      <c r="AE38">
        <v>12</v>
      </c>
      <c r="AF38">
        <v>3</v>
      </c>
      <c r="AG38">
        <v>9</v>
      </c>
      <c r="AH38">
        <v>12</v>
      </c>
      <c r="AI38">
        <v>13</v>
      </c>
      <c r="AJ38">
        <v>12</v>
      </c>
      <c r="AK38">
        <v>16</v>
      </c>
      <c r="AL38">
        <v>8</v>
      </c>
      <c r="AM38">
        <v>18</v>
      </c>
    </row>
    <row r="39" spans="1:39" x14ac:dyDescent="0.2">
      <c r="A39" t="s">
        <v>47</v>
      </c>
      <c r="B39" t="s">
        <v>77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K39">
        <v>2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3</v>
      </c>
      <c r="AI39">
        <v>1</v>
      </c>
      <c r="AJ39">
        <v>1</v>
      </c>
      <c r="AK39">
        <v>0</v>
      </c>
      <c r="AL39">
        <v>1</v>
      </c>
      <c r="AM39">
        <v>0</v>
      </c>
    </row>
    <row r="40" spans="1:39" x14ac:dyDescent="0.2">
      <c r="A40" t="s">
        <v>47</v>
      </c>
      <c r="B40" t="s">
        <v>78</v>
      </c>
      <c r="C40">
        <v>4</v>
      </c>
      <c r="D40">
        <v>24</v>
      </c>
      <c r="E40">
        <v>19</v>
      </c>
      <c r="F40">
        <v>46</v>
      </c>
      <c r="G40">
        <v>24</v>
      </c>
      <c r="H40">
        <v>56</v>
      </c>
      <c r="I40">
        <v>53</v>
      </c>
      <c r="J40">
        <v>23</v>
      </c>
      <c r="K40">
        <v>54</v>
      </c>
      <c r="L40">
        <v>7</v>
      </c>
      <c r="M40">
        <v>21</v>
      </c>
      <c r="N40">
        <v>30</v>
      </c>
      <c r="O40">
        <v>20</v>
      </c>
      <c r="P40">
        <v>28</v>
      </c>
      <c r="Q40">
        <v>52</v>
      </c>
      <c r="R40">
        <v>21</v>
      </c>
      <c r="S40">
        <v>14</v>
      </c>
      <c r="T40">
        <v>14</v>
      </c>
      <c r="U40">
        <v>16</v>
      </c>
      <c r="V40">
        <v>15</v>
      </c>
      <c r="W40">
        <v>50</v>
      </c>
      <c r="X40">
        <v>12</v>
      </c>
      <c r="Y40">
        <v>18</v>
      </c>
      <c r="Z40">
        <v>51</v>
      </c>
      <c r="AA40">
        <v>19</v>
      </c>
      <c r="AB40">
        <v>39</v>
      </c>
      <c r="AC40">
        <v>31</v>
      </c>
      <c r="AD40">
        <v>28</v>
      </c>
      <c r="AE40">
        <v>15</v>
      </c>
      <c r="AF40">
        <v>16</v>
      </c>
      <c r="AG40">
        <v>27</v>
      </c>
      <c r="AH40">
        <v>18</v>
      </c>
      <c r="AI40">
        <v>11</v>
      </c>
      <c r="AJ40">
        <v>33</v>
      </c>
      <c r="AK40">
        <v>26</v>
      </c>
      <c r="AL40">
        <v>12</v>
      </c>
      <c r="AM40">
        <v>31</v>
      </c>
    </row>
    <row r="41" spans="1:39" x14ac:dyDescent="0.2">
      <c r="A41" t="s">
        <v>47</v>
      </c>
      <c r="B41" t="s">
        <v>79</v>
      </c>
      <c r="C41">
        <v>4</v>
      </c>
      <c r="D41">
        <v>26</v>
      </c>
      <c r="E41">
        <v>15</v>
      </c>
      <c r="F41">
        <v>30</v>
      </c>
      <c r="G41">
        <v>29</v>
      </c>
      <c r="H41">
        <v>42</v>
      </c>
      <c r="I41">
        <v>49</v>
      </c>
      <c r="J41">
        <v>50</v>
      </c>
      <c r="K41">
        <v>33</v>
      </c>
      <c r="L41">
        <v>22</v>
      </c>
      <c r="M41">
        <v>33</v>
      </c>
      <c r="N41">
        <v>52</v>
      </c>
      <c r="O41">
        <v>27</v>
      </c>
      <c r="P41">
        <v>26</v>
      </c>
      <c r="Q41">
        <v>20</v>
      </c>
      <c r="R41">
        <v>27</v>
      </c>
      <c r="S41">
        <v>53</v>
      </c>
      <c r="T41">
        <v>23</v>
      </c>
      <c r="U41">
        <v>28</v>
      </c>
      <c r="V41">
        <v>30</v>
      </c>
      <c r="W41">
        <v>50</v>
      </c>
      <c r="X41">
        <v>31</v>
      </c>
      <c r="Y41">
        <v>28</v>
      </c>
      <c r="Z41">
        <v>37</v>
      </c>
      <c r="AA41">
        <v>24</v>
      </c>
      <c r="AB41">
        <v>47</v>
      </c>
      <c r="AC41">
        <v>44</v>
      </c>
      <c r="AD41">
        <v>46</v>
      </c>
      <c r="AE41">
        <v>36</v>
      </c>
      <c r="AF41">
        <v>15</v>
      </c>
      <c r="AG41">
        <v>25</v>
      </c>
      <c r="AH41">
        <v>28</v>
      </c>
      <c r="AI41">
        <v>32</v>
      </c>
      <c r="AJ41">
        <v>58</v>
      </c>
      <c r="AK41">
        <v>34</v>
      </c>
      <c r="AL41">
        <v>35</v>
      </c>
      <c r="AM41">
        <v>59</v>
      </c>
    </row>
    <row r="42" spans="1:39" x14ac:dyDescent="0.2">
      <c r="A42" t="s">
        <v>47</v>
      </c>
      <c r="B42" t="s">
        <v>80</v>
      </c>
      <c r="C42">
        <v>40</v>
      </c>
      <c r="D42">
        <v>12</v>
      </c>
      <c r="E42">
        <v>17</v>
      </c>
      <c r="F42">
        <v>34</v>
      </c>
      <c r="G42">
        <v>31</v>
      </c>
      <c r="H42">
        <v>18</v>
      </c>
      <c r="I42">
        <v>14</v>
      </c>
      <c r="J42">
        <v>46</v>
      </c>
      <c r="K42">
        <v>24</v>
      </c>
      <c r="L42">
        <v>22</v>
      </c>
      <c r="M42">
        <v>15</v>
      </c>
      <c r="N42">
        <v>79</v>
      </c>
      <c r="O42">
        <v>28</v>
      </c>
      <c r="P42">
        <v>27</v>
      </c>
      <c r="Q42">
        <v>19</v>
      </c>
      <c r="R42">
        <v>48</v>
      </c>
      <c r="S42">
        <v>28</v>
      </c>
      <c r="T42">
        <v>7</v>
      </c>
      <c r="U42">
        <v>13</v>
      </c>
      <c r="V42">
        <v>15</v>
      </c>
      <c r="W42">
        <v>45</v>
      </c>
      <c r="X42">
        <v>42</v>
      </c>
      <c r="Y42">
        <v>17</v>
      </c>
      <c r="Z42">
        <v>37</v>
      </c>
      <c r="AA42">
        <v>38</v>
      </c>
      <c r="AB42">
        <v>21</v>
      </c>
      <c r="AC42">
        <v>16</v>
      </c>
      <c r="AD42">
        <v>45</v>
      </c>
      <c r="AE42">
        <v>23</v>
      </c>
      <c r="AF42">
        <v>20</v>
      </c>
      <c r="AG42">
        <v>13</v>
      </c>
      <c r="AH42">
        <v>41</v>
      </c>
      <c r="AI42">
        <v>12</v>
      </c>
      <c r="AJ42">
        <v>66</v>
      </c>
      <c r="AK42">
        <v>45</v>
      </c>
      <c r="AL42">
        <v>19</v>
      </c>
      <c r="AM42">
        <v>25</v>
      </c>
    </row>
    <row r="43" spans="1:39" x14ac:dyDescent="0.2">
      <c r="A43" t="s">
        <v>47</v>
      </c>
      <c r="B43" t="s">
        <v>81</v>
      </c>
      <c r="C43">
        <v>5075</v>
      </c>
      <c r="D43">
        <v>2257</v>
      </c>
      <c r="E43">
        <v>1979</v>
      </c>
      <c r="F43">
        <v>2588</v>
      </c>
      <c r="G43">
        <v>3153</v>
      </c>
      <c r="H43">
        <v>3277</v>
      </c>
      <c r="I43">
        <v>2939</v>
      </c>
      <c r="J43">
        <v>4317</v>
      </c>
      <c r="K43">
        <v>2762</v>
      </c>
      <c r="L43">
        <v>2127</v>
      </c>
      <c r="M43">
        <v>2949</v>
      </c>
      <c r="N43">
        <v>6844</v>
      </c>
      <c r="O43">
        <v>3723</v>
      </c>
      <c r="P43">
        <v>3060</v>
      </c>
      <c r="Q43">
        <v>3142</v>
      </c>
      <c r="R43">
        <v>2693</v>
      </c>
      <c r="S43">
        <v>3237</v>
      </c>
      <c r="T43">
        <v>1698</v>
      </c>
      <c r="U43">
        <v>2089</v>
      </c>
      <c r="V43">
        <v>2861</v>
      </c>
      <c r="W43">
        <v>4045</v>
      </c>
      <c r="X43">
        <v>2686</v>
      </c>
      <c r="Y43">
        <v>2211</v>
      </c>
      <c r="Z43">
        <v>4029</v>
      </c>
      <c r="AA43">
        <v>3235</v>
      </c>
      <c r="AB43">
        <v>6328</v>
      </c>
      <c r="AC43">
        <v>3529</v>
      </c>
      <c r="AD43">
        <v>3781</v>
      </c>
      <c r="AE43">
        <v>3430</v>
      </c>
      <c r="AF43">
        <v>8167</v>
      </c>
      <c r="AG43">
        <v>1713</v>
      </c>
      <c r="AH43">
        <v>2557</v>
      </c>
      <c r="AI43">
        <v>2573</v>
      </c>
      <c r="AJ43">
        <v>3515</v>
      </c>
      <c r="AK43">
        <v>3228</v>
      </c>
      <c r="AL43">
        <v>2083</v>
      </c>
      <c r="AM43">
        <v>3164</v>
      </c>
    </row>
    <row r="44" spans="1:39" x14ac:dyDescent="0.2">
      <c r="A44" t="s">
        <v>47</v>
      </c>
      <c r="B44" t="s">
        <v>82</v>
      </c>
      <c r="C44">
        <v>110</v>
      </c>
      <c r="D44">
        <v>8</v>
      </c>
      <c r="E44">
        <v>12</v>
      </c>
      <c r="F44">
        <v>9</v>
      </c>
      <c r="G44">
        <v>8</v>
      </c>
      <c r="H44">
        <v>11</v>
      </c>
      <c r="I44">
        <v>15</v>
      </c>
      <c r="J44">
        <v>20</v>
      </c>
      <c r="K44">
        <v>9</v>
      </c>
      <c r="L44">
        <v>8</v>
      </c>
      <c r="M44">
        <v>11</v>
      </c>
      <c r="N44">
        <v>31</v>
      </c>
      <c r="O44">
        <v>13</v>
      </c>
      <c r="P44">
        <v>11</v>
      </c>
      <c r="Q44">
        <v>11</v>
      </c>
      <c r="R44">
        <v>7</v>
      </c>
      <c r="S44">
        <v>21</v>
      </c>
      <c r="T44">
        <v>9</v>
      </c>
      <c r="U44">
        <v>8</v>
      </c>
      <c r="V44">
        <v>13</v>
      </c>
      <c r="W44">
        <v>12</v>
      </c>
      <c r="X44">
        <v>7</v>
      </c>
      <c r="Y44">
        <v>5</v>
      </c>
      <c r="Z44">
        <v>14</v>
      </c>
      <c r="AA44">
        <v>11</v>
      </c>
      <c r="AB44">
        <v>12</v>
      </c>
      <c r="AC44">
        <v>8</v>
      </c>
      <c r="AD44">
        <v>17</v>
      </c>
      <c r="AE44">
        <v>14</v>
      </c>
      <c r="AF44">
        <v>7</v>
      </c>
      <c r="AG44">
        <v>8</v>
      </c>
      <c r="AH44">
        <v>8</v>
      </c>
      <c r="AI44">
        <v>8</v>
      </c>
      <c r="AJ44">
        <v>15</v>
      </c>
      <c r="AK44">
        <v>13</v>
      </c>
      <c r="AL44">
        <v>7</v>
      </c>
      <c r="AM44">
        <v>6</v>
      </c>
    </row>
    <row r="45" spans="1:39" x14ac:dyDescent="0.2">
      <c r="A45" t="s">
        <v>47</v>
      </c>
      <c r="B45" t="s">
        <v>83</v>
      </c>
      <c r="C45">
        <v>3</v>
      </c>
      <c r="D45">
        <v>2058</v>
      </c>
      <c r="E45">
        <v>2744</v>
      </c>
      <c r="F45">
        <v>1512</v>
      </c>
      <c r="G45">
        <v>2201</v>
      </c>
      <c r="H45">
        <v>4233</v>
      </c>
      <c r="I45">
        <v>2021</v>
      </c>
      <c r="J45">
        <v>3616</v>
      </c>
      <c r="K45">
        <v>3400</v>
      </c>
      <c r="L45">
        <v>652</v>
      </c>
      <c r="M45">
        <v>2668</v>
      </c>
      <c r="N45">
        <v>2521</v>
      </c>
      <c r="O45">
        <v>3228</v>
      </c>
      <c r="P45">
        <v>5841</v>
      </c>
      <c r="Q45">
        <v>2999</v>
      </c>
      <c r="R45">
        <v>2563</v>
      </c>
      <c r="S45">
        <v>2391</v>
      </c>
      <c r="T45">
        <v>2101</v>
      </c>
      <c r="U45">
        <v>2530</v>
      </c>
      <c r="V45">
        <v>2448</v>
      </c>
      <c r="W45">
        <v>3657</v>
      </c>
      <c r="X45">
        <v>1454</v>
      </c>
      <c r="Y45">
        <v>1721</v>
      </c>
      <c r="Z45">
        <v>4584</v>
      </c>
      <c r="AA45">
        <v>2198</v>
      </c>
      <c r="AB45">
        <v>3858</v>
      </c>
      <c r="AC45">
        <v>4263</v>
      </c>
      <c r="AD45">
        <v>4729</v>
      </c>
      <c r="AE45">
        <v>3778</v>
      </c>
      <c r="AF45">
        <v>1650</v>
      </c>
      <c r="AG45">
        <v>1131</v>
      </c>
      <c r="AH45">
        <v>2483</v>
      </c>
      <c r="AI45">
        <v>3975</v>
      </c>
      <c r="AJ45">
        <v>2308</v>
      </c>
      <c r="AK45">
        <v>3427</v>
      </c>
      <c r="AL45">
        <v>1209</v>
      </c>
      <c r="AM45">
        <v>3334</v>
      </c>
    </row>
    <row r="46" spans="1:39" x14ac:dyDescent="0.2">
      <c r="A46" t="s">
        <v>47</v>
      </c>
      <c r="B46" t="s">
        <v>84</v>
      </c>
      <c r="C46">
        <v>2</v>
      </c>
      <c r="D46">
        <v>0</v>
      </c>
      <c r="E46">
        <v>1</v>
      </c>
      <c r="F46">
        <v>0</v>
      </c>
      <c r="G46">
        <v>0</v>
      </c>
      <c r="H46">
        <v>0</v>
      </c>
      <c r="I46">
        <v>2</v>
      </c>
      <c r="J46">
        <v>1</v>
      </c>
      <c r="K46">
        <v>1</v>
      </c>
      <c r="L46">
        <v>0</v>
      </c>
      <c r="M46">
        <v>1</v>
      </c>
      <c r="N46">
        <v>1</v>
      </c>
      <c r="O46">
        <v>2</v>
      </c>
      <c r="P46">
        <v>2</v>
      </c>
      <c r="Q46">
        <v>2</v>
      </c>
      <c r="R46">
        <v>2</v>
      </c>
      <c r="S46">
        <v>0</v>
      </c>
      <c r="T46">
        <v>1</v>
      </c>
      <c r="U46">
        <v>2</v>
      </c>
      <c r="V46">
        <v>2</v>
      </c>
      <c r="W46">
        <v>2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0</v>
      </c>
      <c r="AE46">
        <v>3</v>
      </c>
      <c r="AF46">
        <v>0</v>
      </c>
      <c r="AG46">
        <v>1</v>
      </c>
      <c r="AH46">
        <v>3</v>
      </c>
      <c r="AI46">
        <v>3</v>
      </c>
      <c r="AJ46">
        <v>0</v>
      </c>
      <c r="AK46">
        <v>6</v>
      </c>
      <c r="AL46">
        <v>0</v>
      </c>
      <c r="AM46">
        <v>2</v>
      </c>
    </row>
    <row r="47" spans="1:39" x14ac:dyDescent="0.2">
      <c r="A47" t="s">
        <v>47</v>
      </c>
      <c r="B47" t="s">
        <v>85</v>
      </c>
      <c r="C47">
        <v>3</v>
      </c>
      <c r="D47">
        <v>33</v>
      </c>
      <c r="E47">
        <v>13</v>
      </c>
      <c r="F47">
        <v>16</v>
      </c>
      <c r="G47">
        <v>11</v>
      </c>
      <c r="H47">
        <v>28</v>
      </c>
      <c r="I47">
        <v>46</v>
      </c>
      <c r="J47">
        <v>26</v>
      </c>
      <c r="K47">
        <v>25</v>
      </c>
      <c r="L47">
        <v>12</v>
      </c>
      <c r="M47">
        <v>30</v>
      </c>
      <c r="N47">
        <v>40</v>
      </c>
      <c r="O47">
        <v>9</v>
      </c>
      <c r="P47">
        <v>12</v>
      </c>
      <c r="Q47">
        <v>12</v>
      </c>
      <c r="R47">
        <v>19</v>
      </c>
      <c r="S47">
        <v>30</v>
      </c>
      <c r="T47">
        <v>13</v>
      </c>
      <c r="U47">
        <v>18</v>
      </c>
      <c r="V47">
        <v>18</v>
      </c>
      <c r="W47">
        <v>47</v>
      </c>
      <c r="X47">
        <v>28</v>
      </c>
      <c r="Y47">
        <v>21</v>
      </c>
      <c r="Z47">
        <v>19</v>
      </c>
      <c r="AA47">
        <v>21</v>
      </c>
      <c r="AB47">
        <v>25</v>
      </c>
      <c r="AC47">
        <v>24</v>
      </c>
      <c r="AD47">
        <v>27</v>
      </c>
      <c r="AE47">
        <v>19</v>
      </c>
      <c r="AF47">
        <v>12</v>
      </c>
      <c r="AG47">
        <v>24</v>
      </c>
      <c r="AH47">
        <v>13</v>
      </c>
      <c r="AI47">
        <v>20</v>
      </c>
      <c r="AJ47">
        <v>52</v>
      </c>
      <c r="AK47">
        <v>24</v>
      </c>
      <c r="AL47">
        <v>22</v>
      </c>
      <c r="AM47">
        <v>47</v>
      </c>
    </row>
    <row r="48" spans="1:39" x14ac:dyDescent="0.2">
      <c r="A48" t="s">
        <v>47</v>
      </c>
      <c r="B48" t="s">
        <v>86</v>
      </c>
      <c r="C48">
        <v>2</v>
      </c>
      <c r="D48">
        <v>84</v>
      </c>
      <c r="E48">
        <v>75</v>
      </c>
      <c r="F48">
        <v>103</v>
      </c>
      <c r="G48">
        <v>87</v>
      </c>
      <c r="H48">
        <v>267</v>
      </c>
      <c r="I48">
        <v>120</v>
      </c>
      <c r="J48">
        <v>159</v>
      </c>
      <c r="K48">
        <v>137</v>
      </c>
      <c r="L48">
        <v>69</v>
      </c>
      <c r="M48">
        <v>139</v>
      </c>
      <c r="N48">
        <v>160</v>
      </c>
      <c r="O48">
        <v>77</v>
      </c>
      <c r="P48">
        <v>105</v>
      </c>
      <c r="Q48">
        <v>91</v>
      </c>
      <c r="R48">
        <v>126</v>
      </c>
      <c r="S48">
        <v>116</v>
      </c>
      <c r="T48">
        <v>84</v>
      </c>
      <c r="U48">
        <v>51</v>
      </c>
      <c r="V48">
        <v>82</v>
      </c>
      <c r="W48">
        <v>291</v>
      </c>
      <c r="X48">
        <v>83</v>
      </c>
      <c r="Y48">
        <v>70</v>
      </c>
      <c r="Z48">
        <v>150</v>
      </c>
      <c r="AA48">
        <v>108</v>
      </c>
      <c r="AB48">
        <v>126</v>
      </c>
      <c r="AC48">
        <v>135</v>
      </c>
      <c r="AD48">
        <v>128</v>
      </c>
      <c r="AE48">
        <v>101</v>
      </c>
      <c r="AF48">
        <v>51</v>
      </c>
      <c r="AG48">
        <v>103</v>
      </c>
      <c r="AH48">
        <v>103</v>
      </c>
      <c r="AI48">
        <v>102</v>
      </c>
      <c r="AJ48">
        <v>144</v>
      </c>
      <c r="AK48">
        <v>102</v>
      </c>
      <c r="AL48">
        <v>88</v>
      </c>
      <c r="AM48">
        <v>184</v>
      </c>
    </row>
    <row r="49" spans="1:39" x14ac:dyDescent="0.2">
      <c r="A49" t="s">
        <v>47</v>
      </c>
      <c r="B49" t="s">
        <v>87</v>
      </c>
      <c r="C49">
        <v>4</v>
      </c>
      <c r="D49">
        <v>33</v>
      </c>
      <c r="E49">
        <v>41</v>
      </c>
      <c r="F49">
        <v>45</v>
      </c>
      <c r="G49">
        <v>30</v>
      </c>
      <c r="H49">
        <v>62</v>
      </c>
      <c r="I49">
        <v>56</v>
      </c>
      <c r="J49">
        <v>54</v>
      </c>
      <c r="K49">
        <v>46</v>
      </c>
      <c r="L49">
        <v>22</v>
      </c>
      <c r="M49">
        <v>45</v>
      </c>
      <c r="N49">
        <v>73</v>
      </c>
      <c r="O49">
        <v>34</v>
      </c>
      <c r="P49">
        <v>48</v>
      </c>
      <c r="Q49">
        <v>32</v>
      </c>
      <c r="R49">
        <v>34</v>
      </c>
      <c r="S49">
        <v>61</v>
      </c>
      <c r="T49">
        <v>29</v>
      </c>
      <c r="U49">
        <v>23</v>
      </c>
      <c r="V49">
        <v>26</v>
      </c>
      <c r="W49">
        <v>81</v>
      </c>
      <c r="X49">
        <v>50</v>
      </c>
      <c r="Y49">
        <v>34</v>
      </c>
      <c r="Z49">
        <v>48</v>
      </c>
      <c r="AA49">
        <v>47</v>
      </c>
      <c r="AB49">
        <v>46</v>
      </c>
      <c r="AC49">
        <v>64</v>
      </c>
      <c r="AD49">
        <v>70</v>
      </c>
      <c r="AE49">
        <v>34</v>
      </c>
      <c r="AF49">
        <v>20</v>
      </c>
      <c r="AG49">
        <v>22</v>
      </c>
      <c r="AH49">
        <v>33</v>
      </c>
      <c r="AI49">
        <v>46</v>
      </c>
      <c r="AJ49">
        <v>59</v>
      </c>
      <c r="AK49">
        <v>50</v>
      </c>
      <c r="AL49">
        <v>46</v>
      </c>
      <c r="AM49">
        <v>46</v>
      </c>
    </row>
    <row r="50" spans="1:39" x14ac:dyDescent="0.2">
      <c r="A50" t="s">
        <v>47</v>
      </c>
      <c r="B50" t="s">
        <v>88</v>
      </c>
      <c r="C50">
        <v>3</v>
      </c>
      <c r="D50">
        <v>20</v>
      </c>
      <c r="E50">
        <v>14</v>
      </c>
      <c r="F50">
        <v>25</v>
      </c>
      <c r="G50">
        <v>21</v>
      </c>
      <c r="H50">
        <v>36</v>
      </c>
      <c r="I50">
        <v>38</v>
      </c>
      <c r="J50">
        <v>35</v>
      </c>
      <c r="K50">
        <v>41</v>
      </c>
      <c r="L50">
        <v>22</v>
      </c>
      <c r="M50">
        <v>38</v>
      </c>
      <c r="N50">
        <v>39</v>
      </c>
      <c r="O50">
        <v>14</v>
      </c>
      <c r="P50">
        <v>11</v>
      </c>
      <c r="Q50">
        <v>19</v>
      </c>
      <c r="R50">
        <v>25</v>
      </c>
      <c r="S50">
        <v>27</v>
      </c>
      <c r="T50">
        <v>10</v>
      </c>
      <c r="U50">
        <v>18</v>
      </c>
      <c r="V50">
        <v>22</v>
      </c>
      <c r="W50">
        <v>48</v>
      </c>
      <c r="X50">
        <v>32</v>
      </c>
      <c r="Y50">
        <v>14</v>
      </c>
      <c r="Z50">
        <v>26</v>
      </c>
      <c r="AA50">
        <v>20</v>
      </c>
      <c r="AB50">
        <v>23</v>
      </c>
      <c r="AC50">
        <v>34</v>
      </c>
      <c r="AD50">
        <v>19</v>
      </c>
      <c r="AE50">
        <v>25</v>
      </c>
      <c r="AF50">
        <v>10</v>
      </c>
      <c r="AG50">
        <v>12</v>
      </c>
      <c r="AH50">
        <v>12</v>
      </c>
      <c r="AI50">
        <v>13</v>
      </c>
      <c r="AJ50">
        <v>47</v>
      </c>
      <c r="AK50">
        <v>29</v>
      </c>
      <c r="AL50">
        <v>22</v>
      </c>
      <c r="AM50">
        <v>49</v>
      </c>
    </row>
    <row r="51" spans="1:39" x14ac:dyDescent="0.2">
      <c r="A51" t="s">
        <v>47</v>
      </c>
      <c r="B51" t="s">
        <v>89</v>
      </c>
      <c r="C51">
        <v>16</v>
      </c>
      <c r="D51">
        <v>54</v>
      </c>
      <c r="E51">
        <v>50</v>
      </c>
      <c r="F51">
        <v>41</v>
      </c>
      <c r="G51">
        <v>40</v>
      </c>
      <c r="H51">
        <v>74</v>
      </c>
      <c r="I51">
        <v>59</v>
      </c>
      <c r="J51">
        <v>83</v>
      </c>
      <c r="K51">
        <v>65</v>
      </c>
      <c r="L51">
        <v>35</v>
      </c>
      <c r="M51">
        <v>77</v>
      </c>
      <c r="N51">
        <v>78</v>
      </c>
      <c r="O51">
        <v>66</v>
      </c>
      <c r="P51">
        <v>71</v>
      </c>
      <c r="Q51">
        <v>41</v>
      </c>
      <c r="R51">
        <v>52</v>
      </c>
      <c r="S51">
        <v>41</v>
      </c>
      <c r="T51">
        <v>43</v>
      </c>
      <c r="U51">
        <v>32</v>
      </c>
      <c r="V51">
        <v>60</v>
      </c>
      <c r="W51">
        <v>82</v>
      </c>
      <c r="X51">
        <v>54</v>
      </c>
      <c r="Y51">
        <v>46</v>
      </c>
      <c r="Z51">
        <v>89</v>
      </c>
      <c r="AA51">
        <v>55</v>
      </c>
      <c r="AB51">
        <v>57</v>
      </c>
      <c r="AC51">
        <v>83</v>
      </c>
      <c r="AD51">
        <v>65</v>
      </c>
      <c r="AE51">
        <v>65</v>
      </c>
      <c r="AF51">
        <v>21</v>
      </c>
      <c r="AG51">
        <v>43</v>
      </c>
      <c r="AH51">
        <v>50</v>
      </c>
      <c r="AI51">
        <v>50</v>
      </c>
      <c r="AJ51">
        <v>70</v>
      </c>
      <c r="AK51">
        <v>64</v>
      </c>
      <c r="AL51">
        <v>55</v>
      </c>
      <c r="AM51">
        <v>73</v>
      </c>
    </row>
    <row r="52" spans="1:39" x14ac:dyDescent="0.2">
      <c r="A52" t="s">
        <v>47</v>
      </c>
      <c r="B52" t="s">
        <v>90</v>
      </c>
      <c r="C52">
        <v>5</v>
      </c>
      <c r="D52">
        <v>14</v>
      </c>
      <c r="E52">
        <v>16</v>
      </c>
      <c r="F52">
        <v>14</v>
      </c>
      <c r="G52">
        <v>102</v>
      </c>
      <c r="H52">
        <v>34</v>
      </c>
      <c r="I52">
        <v>11</v>
      </c>
      <c r="J52">
        <v>24</v>
      </c>
      <c r="K52">
        <v>17</v>
      </c>
      <c r="L52">
        <v>12</v>
      </c>
      <c r="M52">
        <v>18</v>
      </c>
      <c r="N52">
        <v>39</v>
      </c>
      <c r="O52">
        <v>20</v>
      </c>
      <c r="P52">
        <v>41</v>
      </c>
      <c r="Q52">
        <v>30</v>
      </c>
      <c r="R52">
        <v>32</v>
      </c>
      <c r="S52">
        <v>28</v>
      </c>
      <c r="T52">
        <v>11</v>
      </c>
      <c r="U52">
        <v>102</v>
      </c>
      <c r="V52">
        <v>38</v>
      </c>
      <c r="W52">
        <v>13</v>
      </c>
      <c r="X52">
        <v>14</v>
      </c>
      <c r="Y52">
        <v>12</v>
      </c>
      <c r="Z52">
        <v>65</v>
      </c>
      <c r="AA52">
        <v>34</v>
      </c>
      <c r="AB52">
        <v>20</v>
      </c>
      <c r="AC52">
        <v>37</v>
      </c>
      <c r="AD52">
        <v>37</v>
      </c>
      <c r="AE52">
        <v>20</v>
      </c>
      <c r="AF52">
        <v>26</v>
      </c>
      <c r="AG52">
        <v>25</v>
      </c>
      <c r="AH52">
        <v>31</v>
      </c>
      <c r="AI52">
        <v>39</v>
      </c>
      <c r="AJ52">
        <v>19</v>
      </c>
      <c r="AK52">
        <v>55</v>
      </c>
      <c r="AL52">
        <v>12</v>
      </c>
      <c r="AM52">
        <v>27</v>
      </c>
    </row>
    <row r="53" spans="1:39" x14ac:dyDescent="0.2">
      <c r="A53" t="s">
        <v>47</v>
      </c>
      <c r="B53" t="s">
        <v>91</v>
      </c>
      <c r="C53">
        <v>3</v>
      </c>
      <c r="D53">
        <v>47</v>
      </c>
      <c r="E53">
        <v>37</v>
      </c>
      <c r="F53">
        <v>44</v>
      </c>
      <c r="G53">
        <v>56</v>
      </c>
      <c r="H53">
        <v>65</v>
      </c>
      <c r="I53">
        <v>53</v>
      </c>
      <c r="J53">
        <v>58</v>
      </c>
      <c r="K53">
        <v>65</v>
      </c>
      <c r="L53">
        <v>33</v>
      </c>
      <c r="M53">
        <v>69</v>
      </c>
      <c r="N53">
        <v>75</v>
      </c>
      <c r="O53">
        <v>52</v>
      </c>
      <c r="P53">
        <v>48</v>
      </c>
      <c r="Q53">
        <v>35</v>
      </c>
      <c r="R53">
        <v>61</v>
      </c>
      <c r="S53">
        <v>48</v>
      </c>
      <c r="T53">
        <v>27</v>
      </c>
      <c r="U53">
        <v>23</v>
      </c>
      <c r="V53">
        <v>62</v>
      </c>
      <c r="W53">
        <v>53</v>
      </c>
      <c r="X53">
        <v>45</v>
      </c>
      <c r="Y53">
        <v>23</v>
      </c>
      <c r="Z53">
        <v>54</v>
      </c>
      <c r="AA53">
        <v>58</v>
      </c>
      <c r="AB53">
        <v>57</v>
      </c>
      <c r="AC53">
        <v>66</v>
      </c>
      <c r="AD53">
        <v>55</v>
      </c>
      <c r="AE53">
        <v>61</v>
      </c>
      <c r="AF53">
        <v>27</v>
      </c>
      <c r="AG53">
        <v>27</v>
      </c>
      <c r="AH53">
        <v>36</v>
      </c>
      <c r="AI53">
        <v>37</v>
      </c>
      <c r="AJ53">
        <v>74</v>
      </c>
      <c r="AK53">
        <v>56</v>
      </c>
      <c r="AL53">
        <v>39</v>
      </c>
      <c r="AM53">
        <v>74</v>
      </c>
    </row>
    <row r="54" spans="1:39" x14ac:dyDescent="0.2">
      <c r="A54" t="s">
        <v>47</v>
      </c>
      <c r="B54" t="s">
        <v>92</v>
      </c>
      <c r="C54">
        <v>21</v>
      </c>
      <c r="D54">
        <v>489</v>
      </c>
      <c r="E54">
        <v>478</v>
      </c>
      <c r="F54">
        <v>632</v>
      </c>
      <c r="G54">
        <v>720</v>
      </c>
      <c r="H54">
        <v>816</v>
      </c>
      <c r="I54">
        <v>656</v>
      </c>
      <c r="J54">
        <v>782</v>
      </c>
      <c r="K54">
        <v>1787</v>
      </c>
      <c r="L54">
        <v>480</v>
      </c>
      <c r="M54">
        <v>703</v>
      </c>
      <c r="N54">
        <v>2041</v>
      </c>
      <c r="O54">
        <v>513</v>
      </c>
      <c r="P54">
        <v>709</v>
      </c>
      <c r="Q54">
        <v>572</v>
      </c>
      <c r="R54">
        <v>709</v>
      </c>
      <c r="S54">
        <v>610</v>
      </c>
      <c r="T54">
        <v>288</v>
      </c>
      <c r="U54">
        <v>371</v>
      </c>
      <c r="V54">
        <v>565</v>
      </c>
      <c r="W54">
        <v>1433</v>
      </c>
      <c r="X54">
        <v>643</v>
      </c>
      <c r="Y54">
        <v>582</v>
      </c>
      <c r="Z54">
        <v>873</v>
      </c>
      <c r="AA54">
        <v>760</v>
      </c>
      <c r="AB54">
        <v>1541</v>
      </c>
      <c r="AC54">
        <v>757</v>
      </c>
      <c r="AD54">
        <v>858</v>
      </c>
      <c r="AE54">
        <v>700</v>
      </c>
      <c r="AF54">
        <v>497</v>
      </c>
      <c r="AG54">
        <v>408</v>
      </c>
      <c r="AH54">
        <v>596</v>
      </c>
      <c r="AI54">
        <v>594</v>
      </c>
      <c r="AJ54">
        <v>1573</v>
      </c>
      <c r="AK54">
        <v>887</v>
      </c>
      <c r="AL54">
        <v>449</v>
      </c>
      <c r="AM54">
        <v>2648</v>
      </c>
    </row>
    <row r="55" spans="1:39" x14ac:dyDescent="0.2">
      <c r="A55" t="s">
        <v>47</v>
      </c>
      <c r="B55" t="s">
        <v>93</v>
      </c>
      <c r="C55">
        <v>4</v>
      </c>
      <c r="D55">
        <v>74</v>
      </c>
      <c r="E55">
        <v>62</v>
      </c>
      <c r="F55">
        <v>52</v>
      </c>
      <c r="G55">
        <v>68</v>
      </c>
      <c r="H55">
        <v>132</v>
      </c>
      <c r="I55">
        <v>91</v>
      </c>
      <c r="J55">
        <v>87</v>
      </c>
      <c r="K55">
        <v>114</v>
      </c>
      <c r="L55">
        <v>49</v>
      </c>
      <c r="M55">
        <v>102</v>
      </c>
      <c r="N55">
        <v>118</v>
      </c>
      <c r="O55">
        <v>46</v>
      </c>
      <c r="P55">
        <v>76</v>
      </c>
      <c r="Q55">
        <v>62</v>
      </c>
      <c r="R55">
        <v>73</v>
      </c>
      <c r="S55">
        <v>72</v>
      </c>
      <c r="T55">
        <v>42</v>
      </c>
      <c r="U55">
        <v>64</v>
      </c>
      <c r="V55">
        <v>76</v>
      </c>
      <c r="W55">
        <v>106</v>
      </c>
      <c r="X55">
        <v>57</v>
      </c>
      <c r="Y55">
        <v>46</v>
      </c>
      <c r="Z55">
        <v>85</v>
      </c>
      <c r="AA55">
        <v>79</v>
      </c>
      <c r="AB55">
        <v>86</v>
      </c>
      <c r="AC55">
        <v>122</v>
      </c>
      <c r="AD55">
        <v>72</v>
      </c>
      <c r="AE55">
        <v>79</v>
      </c>
      <c r="AF55">
        <v>39</v>
      </c>
      <c r="AG55">
        <v>38</v>
      </c>
      <c r="AH55">
        <v>55</v>
      </c>
      <c r="AI55">
        <v>53</v>
      </c>
      <c r="AJ55">
        <v>111</v>
      </c>
      <c r="AK55">
        <v>99</v>
      </c>
      <c r="AL55">
        <v>72</v>
      </c>
      <c r="AM55">
        <v>110</v>
      </c>
    </row>
    <row r="56" spans="1:39" x14ac:dyDescent="0.2">
      <c r="A56" t="s">
        <v>47</v>
      </c>
      <c r="B56" t="s">
        <v>94</v>
      </c>
      <c r="C56">
        <v>1</v>
      </c>
      <c r="D56">
        <v>0</v>
      </c>
      <c r="E56">
        <v>3</v>
      </c>
      <c r="F56">
        <v>0</v>
      </c>
      <c r="G56">
        <v>3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2</v>
      </c>
      <c r="O56">
        <v>1</v>
      </c>
      <c r="P56">
        <v>0</v>
      </c>
      <c r="Q56">
        <v>5</v>
      </c>
      <c r="R56">
        <v>0</v>
      </c>
      <c r="S56">
        <v>1</v>
      </c>
      <c r="T56">
        <v>2</v>
      </c>
      <c r="U56">
        <v>3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3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4</v>
      </c>
      <c r="AL56">
        <v>0</v>
      </c>
      <c r="AM56">
        <v>1</v>
      </c>
    </row>
    <row r="57" spans="1:39" x14ac:dyDescent="0.2">
      <c r="A57" t="s">
        <v>47</v>
      </c>
      <c r="B57" t="s">
        <v>95</v>
      </c>
      <c r="C57">
        <v>8</v>
      </c>
      <c r="D57">
        <v>133</v>
      </c>
      <c r="E57">
        <v>94</v>
      </c>
      <c r="F57">
        <v>52</v>
      </c>
      <c r="G57">
        <v>134</v>
      </c>
      <c r="H57">
        <v>171</v>
      </c>
      <c r="I57">
        <v>97</v>
      </c>
      <c r="J57">
        <v>109</v>
      </c>
      <c r="K57">
        <v>90</v>
      </c>
      <c r="L57">
        <v>81</v>
      </c>
      <c r="M57">
        <v>71</v>
      </c>
      <c r="N57">
        <v>377</v>
      </c>
      <c r="O57">
        <v>18</v>
      </c>
      <c r="P57">
        <v>51</v>
      </c>
      <c r="Q57">
        <v>135</v>
      </c>
      <c r="R57">
        <v>223</v>
      </c>
      <c r="S57">
        <v>78</v>
      </c>
      <c r="T57">
        <v>51</v>
      </c>
      <c r="U57">
        <v>379</v>
      </c>
      <c r="V57">
        <v>233</v>
      </c>
      <c r="W57">
        <v>65</v>
      </c>
      <c r="X57">
        <v>126</v>
      </c>
      <c r="Y57">
        <v>47</v>
      </c>
      <c r="Z57">
        <v>148</v>
      </c>
      <c r="AA57">
        <v>90</v>
      </c>
      <c r="AB57">
        <v>176</v>
      </c>
      <c r="AC57">
        <v>204</v>
      </c>
      <c r="AD57">
        <v>48</v>
      </c>
      <c r="AE57">
        <v>167</v>
      </c>
      <c r="AF57">
        <v>62</v>
      </c>
      <c r="AG57">
        <v>152</v>
      </c>
      <c r="AH57">
        <v>169</v>
      </c>
      <c r="AI57">
        <v>59</v>
      </c>
      <c r="AJ57">
        <v>144</v>
      </c>
      <c r="AK57">
        <v>591</v>
      </c>
      <c r="AL57">
        <v>29</v>
      </c>
      <c r="AM57">
        <v>132</v>
      </c>
    </row>
    <row r="58" spans="1:39" x14ac:dyDescent="0.2">
      <c r="A58" t="s">
        <v>47</v>
      </c>
      <c r="B58" t="s">
        <v>96</v>
      </c>
      <c r="C58">
        <v>44</v>
      </c>
      <c r="D58">
        <v>3047</v>
      </c>
      <c r="E58">
        <v>2092</v>
      </c>
      <c r="F58">
        <v>3860</v>
      </c>
      <c r="G58">
        <v>4365</v>
      </c>
      <c r="H58">
        <v>3956</v>
      </c>
      <c r="I58">
        <v>5654</v>
      </c>
      <c r="J58">
        <v>5488</v>
      </c>
      <c r="K58">
        <v>6433</v>
      </c>
      <c r="L58">
        <v>3436</v>
      </c>
      <c r="M58">
        <v>3960</v>
      </c>
      <c r="N58">
        <v>11567</v>
      </c>
      <c r="O58">
        <v>2694</v>
      </c>
      <c r="P58">
        <v>3673</v>
      </c>
      <c r="Q58">
        <v>3190</v>
      </c>
      <c r="R58">
        <v>3976</v>
      </c>
      <c r="S58">
        <v>4756</v>
      </c>
      <c r="T58">
        <v>1692</v>
      </c>
      <c r="U58">
        <v>2684</v>
      </c>
      <c r="V58">
        <v>4253</v>
      </c>
      <c r="W58">
        <v>9349</v>
      </c>
      <c r="X58">
        <v>4702</v>
      </c>
      <c r="Y58">
        <v>3397</v>
      </c>
      <c r="Z58">
        <v>3616</v>
      </c>
      <c r="AA58">
        <v>4945</v>
      </c>
      <c r="AB58">
        <v>4823</v>
      </c>
      <c r="AC58">
        <v>4112</v>
      </c>
      <c r="AD58">
        <v>4917</v>
      </c>
      <c r="AE58">
        <v>4593</v>
      </c>
      <c r="AF58">
        <v>1791</v>
      </c>
      <c r="AG58">
        <v>2756</v>
      </c>
      <c r="AH58">
        <v>3319</v>
      </c>
      <c r="AI58">
        <v>3486</v>
      </c>
      <c r="AJ58">
        <v>9004</v>
      </c>
      <c r="AK58">
        <v>4570</v>
      </c>
      <c r="AL58">
        <v>3892</v>
      </c>
      <c r="AM58">
        <v>6439</v>
      </c>
    </row>
    <row r="59" spans="1:39" x14ac:dyDescent="0.2">
      <c r="A59" t="s">
        <v>47</v>
      </c>
      <c r="B59" t="s">
        <v>97</v>
      </c>
      <c r="C59">
        <v>1</v>
      </c>
      <c r="D59">
        <v>7</v>
      </c>
      <c r="E59">
        <v>9</v>
      </c>
      <c r="F59">
        <v>7</v>
      </c>
      <c r="G59">
        <v>18</v>
      </c>
      <c r="H59">
        <v>14</v>
      </c>
      <c r="I59">
        <v>8</v>
      </c>
      <c r="J59">
        <v>15</v>
      </c>
      <c r="K59">
        <v>21</v>
      </c>
      <c r="L59">
        <v>4</v>
      </c>
      <c r="M59">
        <v>11</v>
      </c>
      <c r="N59">
        <v>22</v>
      </c>
      <c r="O59">
        <v>6</v>
      </c>
      <c r="P59">
        <v>7</v>
      </c>
      <c r="Q59">
        <v>10</v>
      </c>
      <c r="R59">
        <v>9</v>
      </c>
      <c r="S59">
        <v>10</v>
      </c>
      <c r="T59">
        <v>6</v>
      </c>
      <c r="U59">
        <v>10</v>
      </c>
      <c r="V59">
        <v>18</v>
      </c>
      <c r="W59">
        <v>30</v>
      </c>
      <c r="X59">
        <v>10</v>
      </c>
      <c r="Y59">
        <v>9</v>
      </c>
      <c r="Z59">
        <v>12</v>
      </c>
      <c r="AA59">
        <v>15</v>
      </c>
      <c r="AB59">
        <v>14</v>
      </c>
      <c r="AC59">
        <v>12</v>
      </c>
      <c r="AD59">
        <v>10</v>
      </c>
      <c r="AE59">
        <v>9</v>
      </c>
      <c r="AF59">
        <v>6</v>
      </c>
      <c r="AG59">
        <v>6</v>
      </c>
      <c r="AH59">
        <v>4</v>
      </c>
      <c r="AI59">
        <v>11</v>
      </c>
      <c r="AJ59">
        <v>27</v>
      </c>
      <c r="AK59">
        <v>16</v>
      </c>
      <c r="AL59">
        <v>9</v>
      </c>
      <c r="AM59">
        <v>13</v>
      </c>
    </row>
    <row r="60" spans="1:39" x14ac:dyDescent="0.2">
      <c r="A60" t="s">
        <v>47</v>
      </c>
      <c r="B60" t="s">
        <v>98</v>
      </c>
      <c r="C60">
        <v>12010</v>
      </c>
      <c r="D60">
        <v>52466</v>
      </c>
      <c r="E60">
        <v>32097</v>
      </c>
      <c r="F60">
        <v>52536</v>
      </c>
      <c r="G60">
        <v>64274</v>
      </c>
      <c r="H60">
        <v>58990</v>
      </c>
      <c r="I60">
        <v>60575</v>
      </c>
      <c r="J60">
        <v>69214</v>
      </c>
      <c r="K60">
        <v>56928</v>
      </c>
      <c r="L60">
        <v>45283</v>
      </c>
      <c r="M60">
        <v>71728</v>
      </c>
      <c r="N60">
        <v>158029</v>
      </c>
      <c r="O60">
        <v>55783</v>
      </c>
      <c r="P60">
        <v>63889</v>
      </c>
      <c r="Q60">
        <v>70223</v>
      </c>
      <c r="R60">
        <v>83387</v>
      </c>
      <c r="S60">
        <v>80420</v>
      </c>
      <c r="T60">
        <v>61656</v>
      </c>
      <c r="U60">
        <v>84037</v>
      </c>
      <c r="V60">
        <v>90528</v>
      </c>
      <c r="W60">
        <v>75801</v>
      </c>
      <c r="X60">
        <v>53379</v>
      </c>
      <c r="Y60">
        <v>43528</v>
      </c>
      <c r="Z60">
        <v>56814</v>
      </c>
      <c r="AA60">
        <v>98076</v>
      </c>
      <c r="AB60">
        <v>97099</v>
      </c>
      <c r="AC60">
        <v>61398</v>
      </c>
      <c r="AD60">
        <v>78829</v>
      </c>
      <c r="AE60">
        <v>74821</v>
      </c>
      <c r="AF60">
        <v>40070</v>
      </c>
      <c r="AG60">
        <v>41120</v>
      </c>
      <c r="AH60">
        <v>67858</v>
      </c>
      <c r="AI60">
        <v>54456</v>
      </c>
      <c r="AJ60">
        <v>83760</v>
      </c>
      <c r="AK60">
        <v>80097</v>
      </c>
      <c r="AL60">
        <v>40079</v>
      </c>
      <c r="AM60">
        <v>78195</v>
      </c>
    </row>
    <row r="61" spans="1:39" x14ac:dyDescent="0.2">
      <c r="A61" t="s">
        <v>47</v>
      </c>
      <c r="B61" t="s">
        <v>99</v>
      </c>
      <c r="C61">
        <v>353</v>
      </c>
      <c r="D61">
        <v>167</v>
      </c>
      <c r="E61">
        <v>124</v>
      </c>
      <c r="F61">
        <v>192</v>
      </c>
      <c r="G61">
        <v>207</v>
      </c>
      <c r="H61">
        <v>228</v>
      </c>
      <c r="I61">
        <v>229</v>
      </c>
      <c r="J61">
        <v>260</v>
      </c>
      <c r="K61">
        <v>220</v>
      </c>
      <c r="L61">
        <v>120</v>
      </c>
      <c r="M61">
        <v>232</v>
      </c>
      <c r="N61">
        <v>264</v>
      </c>
      <c r="O61">
        <v>148</v>
      </c>
      <c r="P61">
        <v>171</v>
      </c>
      <c r="Q61">
        <v>158</v>
      </c>
      <c r="R61">
        <v>187</v>
      </c>
      <c r="S61">
        <v>205</v>
      </c>
      <c r="T61">
        <v>96</v>
      </c>
      <c r="U61">
        <v>149</v>
      </c>
      <c r="V61">
        <v>186</v>
      </c>
      <c r="W61">
        <v>294</v>
      </c>
      <c r="X61">
        <v>190</v>
      </c>
      <c r="Y61">
        <v>133</v>
      </c>
      <c r="Z61">
        <v>205</v>
      </c>
      <c r="AA61">
        <v>197</v>
      </c>
      <c r="AB61">
        <v>231</v>
      </c>
      <c r="AC61">
        <v>230</v>
      </c>
      <c r="AD61">
        <v>206</v>
      </c>
      <c r="AE61">
        <v>177</v>
      </c>
      <c r="AF61">
        <v>90</v>
      </c>
      <c r="AG61">
        <v>135</v>
      </c>
      <c r="AH61">
        <v>166</v>
      </c>
      <c r="AI61">
        <v>185</v>
      </c>
      <c r="AJ61">
        <v>232</v>
      </c>
      <c r="AK61">
        <v>210</v>
      </c>
      <c r="AL61">
        <v>158</v>
      </c>
      <c r="AM61">
        <v>287</v>
      </c>
    </row>
    <row r="62" spans="1:39" x14ac:dyDescent="0.2">
      <c r="A62" t="s">
        <v>47</v>
      </c>
      <c r="B62" t="s">
        <v>100</v>
      </c>
      <c r="C62">
        <v>23</v>
      </c>
      <c r="D62">
        <v>41</v>
      </c>
      <c r="E62">
        <v>38</v>
      </c>
      <c r="F62">
        <v>56</v>
      </c>
      <c r="G62">
        <v>67</v>
      </c>
      <c r="H62">
        <v>68</v>
      </c>
      <c r="I62">
        <v>55</v>
      </c>
      <c r="J62">
        <v>91</v>
      </c>
      <c r="K62">
        <v>52</v>
      </c>
      <c r="L62">
        <v>50</v>
      </c>
      <c r="M62">
        <v>50</v>
      </c>
      <c r="N62">
        <v>122</v>
      </c>
      <c r="O62">
        <v>67</v>
      </c>
      <c r="P62">
        <v>69</v>
      </c>
      <c r="Q62">
        <v>62</v>
      </c>
      <c r="R62">
        <v>63</v>
      </c>
      <c r="S62">
        <v>89</v>
      </c>
      <c r="T62">
        <v>26</v>
      </c>
      <c r="U62">
        <v>43</v>
      </c>
      <c r="V62">
        <v>66</v>
      </c>
      <c r="W62">
        <v>86</v>
      </c>
      <c r="X62">
        <v>50</v>
      </c>
      <c r="Y62">
        <v>41</v>
      </c>
      <c r="Z62">
        <v>88</v>
      </c>
      <c r="AA62">
        <v>59</v>
      </c>
      <c r="AB62">
        <v>73</v>
      </c>
      <c r="AC62">
        <v>82</v>
      </c>
      <c r="AD62">
        <v>55</v>
      </c>
      <c r="AE62">
        <v>51</v>
      </c>
      <c r="AF62">
        <v>42</v>
      </c>
      <c r="AG62">
        <v>32</v>
      </c>
      <c r="AH62">
        <v>41</v>
      </c>
      <c r="AI62">
        <v>55</v>
      </c>
      <c r="AJ62">
        <v>74</v>
      </c>
      <c r="AK62">
        <v>68</v>
      </c>
      <c r="AL62">
        <v>50</v>
      </c>
      <c r="AM62">
        <v>70</v>
      </c>
    </row>
    <row r="63" spans="1:39" x14ac:dyDescent="0.2">
      <c r="A63" t="s">
        <v>47</v>
      </c>
      <c r="B63" t="s">
        <v>101</v>
      </c>
      <c r="C63">
        <v>164</v>
      </c>
      <c r="D63">
        <v>6</v>
      </c>
      <c r="E63">
        <v>6</v>
      </c>
      <c r="F63">
        <v>4</v>
      </c>
      <c r="G63">
        <v>8</v>
      </c>
      <c r="H63">
        <v>8</v>
      </c>
      <c r="I63">
        <v>7</v>
      </c>
      <c r="J63">
        <v>12</v>
      </c>
      <c r="K63">
        <v>11</v>
      </c>
      <c r="L63">
        <v>5</v>
      </c>
      <c r="M63">
        <v>11</v>
      </c>
      <c r="N63">
        <v>10</v>
      </c>
      <c r="O63">
        <v>17</v>
      </c>
      <c r="P63">
        <v>5</v>
      </c>
      <c r="Q63">
        <v>7</v>
      </c>
      <c r="R63">
        <v>15</v>
      </c>
      <c r="S63">
        <v>8</v>
      </c>
      <c r="T63">
        <v>2</v>
      </c>
      <c r="U63">
        <v>11</v>
      </c>
      <c r="V63">
        <v>5</v>
      </c>
      <c r="W63">
        <v>22</v>
      </c>
      <c r="X63">
        <v>10</v>
      </c>
      <c r="Y63">
        <v>11</v>
      </c>
      <c r="Z63">
        <v>11</v>
      </c>
      <c r="AA63">
        <v>8</v>
      </c>
      <c r="AB63">
        <v>8</v>
      </c>
      <c r="AC63">
        <v>13</v>
      </c>
      <c r="AD63">
        <v>11</v>
      </c>
      <c r="AE63">
        <v>7</v>
      </c>
      <c r="AF63">
        <v>5</v>
      </c>
      <c r="AG63">
        <v>6</v>
      </c>
      <c r="AH63">
        <v>7</v>
      </c>
      <c r="AI63">
        <v>12</v>
      </c>
      <c r="AJ63">
        <v>3</v>
      </c>
      <c r="AK63">
        <v>14</v>
      </c>
      <c r="AL63">
        <v>7</v>
      </c>
      <c r="AM63">
        <v>9</v>
      </c>
    </row>
    <row r="64" spans="1:39" x14ac:dyDescent="0.2">
      <c r="A64" t="s">
        <v>47</v>
      </c>
      <c r="B64" t="s">
        <v>102</v>
      </c>
      <c r="C64">
        <v>10</v>
      </c>
      <c r="D64">
        <v>22</v>
      </c>
      <c r="E64">
        <v>55</v>
      </c>
      <c r="F64">
        <v>83</v>
      </c>
      <c r="G64">
        <v>76</v>
      </c>
      <c r="H64">
        <v>47</v>
      </c>
      <c r="I64">
        <v>40</v>
      </c>
      <c r="J64">
        <v>74</v>
      </c>
      <c r="K64">
        <v>26</v>
      </c>
      <c r="L64">
        <v>42</v>
      </c>
      <c r="M64">
        <v>28</v>
      </c>
      <c r="N64">
        <v>94</v>
      </c>
      <c r="O64">
        <v>62</v>
      </c>
      <c r="P64">
        <v>81</v>
      </c>
      <c r="Q64">
        <v>51</v>
      </c>
      <c r="R64">
        <v>88</v>
      </c>
      <c r="S64">
        <v>36</v>
      </c>
      <c r="T64">
        <v>16</v>
      </c>
      <c r="U64">
        <v>25</v>
      </c>
      <c r="V64">
        <v>39</v>
      </c>
      <c r="W64">
        <v>81</v>
      </c>
      <c r="X64">
        <v>60</v>
      </c>
      <c r="Y64">
        <v>39</v>
      </c>
      <c r="Z64">
        <v>95</v>
      </c>
      <c r="AA64">
        <v>81</v>
      </c>
      <c r="AB64">
        <v>40</v>
      </c>
      <c r="AC64">
        <v>50</v>
      </c>
      <c r="AD64">
        <v>75</v>
      </c>
      <c r="AE64">
        <v>69</v>
      </c>
      <c r="AF64">
        <v>35</v>
      </c>
      <c r="AG64">
        <v>18</v>
      </c>
      <c r="AH64">
        <v>57</v>
      </c>
      <c r="AI64">
        <v>38</v>
      </c>
      <c r="AJ64">
        <v>94</v>
      </c>
      <c r="AK64">
        <v>94</v>
      </c>
      <c r="AL64">
        <v>19</v>
      </c>
      <c r="AM64">
        <v>40</v>
      </c>
    </row>
    <row r="65" spans="1:39" x14ac:dyDescent="0.2">
      <c r="A65" t="s">
        <v>47</v>
      </c>
      <c r="B65" t="s">
        <v>103</v>
      </c>
      <c r="C65">
        <v>47</v>
      </c>
      <c r="D65">
        <v>29</v>
      </c>
      <c r="E65">
        <v>35</v>
      </c>
      <c r="F65">
        <v>36</v>
      </c>
      <c r="G65">
        <v>51</v>
      </c>
      <c r="H65">
        <v>73</v>
      </c>
      <c r="I65">
        <v>47</v>
      </c>
      <c r="J65">
        <v>78</v>
      </c>
      <c r="K65">
        <v>56</v>
      </c>
      <c r="L65">
        <v>30</v>
      </c>
      <c r="M65">
        <v>36</v>
      </c>
      <c r="N65">
        <v>68</v>
      </c>
      <c r="O65">
        <v>43</v>
      </c>
      <c r="P65">
        <v>49</v>
      </c>
      <c r="Q65">
        <v>44</v>
      </c>
      <c r="R65">
        <v>65</v>
      </c>
      <c r="S65">
        <v>56</v>
      </c>
      <c r="T65">
        <v>34</v>
      </c>
      <c r="U65">
        <v>36</v>
      </c>
      <c r="V65">
        <v>43</v>
      </c>
      <c r="W65">
        <v>69</v>
      </c>
      <c r="X65">
        <v>59</v>
      </c>
      <c r="Y65">
        <v>32</v>
      </c>
      <c r="Z65">
        <v>70</v>
      </c>
      <c r="AA65">
        <v>53</v>
      </c>
      <c r="AB65">
        <v>54</v>
      </c>
      <c r="AC65">
        <v>85</v>
      </c>
      <c r="AD65">
        <v>54</v>
      </c>
      <c r="AE65">
        <v>63</v>
      </c>
      <c r="AF65">
        <v>25</v>
      </c>
      <c r="AG65">
        <v>30</v>
      </c>
      <c r="AH65">
        <v>31</v>
      </c>
      <c r="AI65">
        <v>48</v>
      </c>
      <c r="AJ65">
        <v>39</v>
      </c>
      <c r="AK65">
        <v>67</v>
      </c>
      <c r="AL65">
        <v>31</v>
      </c>
      <c r="AM65">
        <v>54</v>
      </c>
    </row>
    <row r="66" spans="1:39" x14ac:dyDescent="0.2">
      <c r="A66" t="s">
        <v>47</v>
      </c>
      <c r="B66" t="s">
        <v>104</v>
      </c>
      <c r="C66">
        <v>40</v>
      </c>
      <c r="D66">
        <v>13892</v>
      </c>
      <c r="E66">
        <v>6877</v>
      </c>
      <c r="F66">
        <v>15764</v>
      </c>
      <c r="G66">
        <v>12372</v>
      </c>
      <c r="H66">
        <v>17663</v>
      </c>
      <c r="I66">
        <v>39424</v>
      </c>
      <c r="J66">
        <v>22662</v>
      </c>
      <c r="K66">
        <v>21323</v>
      </c>
      <c r="L66">
        <v>19010</v>
      </c>
      <c r="M66">
        <v>18334</v>
      </c>
      <c r="N66">
        <v>33168</v>
      </c>
      <c r="O66">
        <v>6277</v>
      </c>
      <c r="P66">
        <v>7995</v>
      </c>
      <c r="Q66">
        <v>12689</v>
      </c>
      <c r="R66">
        <v>19985</v>
      </c>
      <c r="S66">
        <v>24882</v>
      </c>
      <c r="T66">
        <v>6505</v>
      </c>
      <c r="U66">
        <v>13679</v>
      </c>
      <c r="V66">
        <v>19279</v>
      </c>
      <c r="W66">
        <v>37979</v>
      </c>
      <c r="X66">
        <v>23222</v>
      </c>
      <c r="Y66">
        <v>14505</v>
      </c>
      <c r="Z66">
        <v>12720</v>
      </c>
      <c r="AA66">
        <v>14252</v>
      </c>
      <c r="AB66">
        <v>16606</v>
      </c>
      <c r="AC66">
        <v>21711</v>
      </c>
      <c r="AD66">
        <v>16479</v>
      </c>
      <c r="AE66">
        <v>23863</v>
      </c>
      <c r="AF66">
        <v>3149</v>
      </c>
      <c r="AG66">
        <v>14223</v>
      </c>
      <c r="AH66">
        <v>8683</v>
      </c>
      <c r="AI66">
        <v>12901</v>
      </c>
      <c r="AJ66">
        <v>35743</v>
      </c>
      <c r="AK66">
        <v>26322</v>
      </c>
      <c r="AL66">
        <v>22711</v>
      </c>
      <c r="AM66">
        <v>28896</v>
      </c>
    </row>
    <row r="67" spans="1:39" x14ac:dyDescent="0.2">
      <c r="A67" t="s">
        <v>47</v>
      </c>
      <c r="B67" t="s">
        <v>105</v>
      </c>
      <c r="C67">
        <v>1</v>
      </c>
      <c r="D67">
        <v>4</v>
      </c>
      <c r="E67">
        <v>4</v>
      </c>
      <c r="F67">
        <v>4</v>
      </c>
      <c r="G67">
        <v>4</v>
      </c>
      <c r="H67">
        <v>11</v>
      </c>
      <c r="I67">
        <v>13</v>
      </c>
      <c r="J67">
        <v>9</v>
      </c>
      <c r="K67">
        <v>6</v>
      </c>
      <c r="L67">
        <v>5</v>
      </c>
      <c r="M67">
        <v>8</v>
      </c>
      <c r="N67">
        <v>15</v>
      </c>
      <c r="O67">
        <v>2</v>
      </c>
      <c r="P67">
        <v>6</v>
      </c>
      <c r="Q67">
        <v>5</v>
      </c>
      <c r="R67">
        <v>9</v>
      </c>
      <c r="S67">
        <v>11</v>
      </c>
      <c r="T67">
        <v>4</v>
      </c>
      <c r="U67">
        <v>3</v>
      </c>
      <c r="V67">
        <v>8</v>
      </c>
      <c r="W67">
        <v>18</v>
      </c>
      <c r="X67">
        <v>8</v>
      </c>
      <c r="Y67">
        <v>9</v>
      </c>
      <c r="Z67">
        <v>8</v>
      </c>
      <c r="AA67">
        <v>7</v>
      </c>
      <c r="AB67">
        <v>4</v>
      </c>
      <c r="AC67">
        <v>11</v>
      </c>
      <c r="AD67">
        <v>7</v>
      </c>
      <c r="AE67">
        <v>8</v>
      </c>
      <c r="AF67">
        <v>1</v>
      </c>
      <c r="AG67">
        <v>4</v>
      </c>
      <c r="AH67">
        <v>2</v>
      </c>
      <c r="AI67">
        <v>7</v>
      </c>
      <c r="AJ67">
        <v>14</v>
      </c>
      <c r="AK67">
        <v>8</v>
      </c>
      <c r="AL67">
        <v>13</v>
      </c>
      <c r="AM67">
        <v>8</v>
      </c>
    </row>
    <row r="68" spans="1:39" x14ac:dyDescent="0.2">
      <c r="A68" t="s">
        <v>47</v>
      </c>
      <c r="B68" t="s">
        <v>106</v>
      </c>
      <c r="C68">
        <v>3</v>
      </c>
      <c r="D68">
        <v>112</v>
      </c>
      <c r="E68">
        <v>151</v>
      </c>
      <c r="F68">
        <v>88</v>
      </c>
      <c r="G68">
        <v>138</v>
      </c>
      <c r="H68">
        <v>242</v>
      </c>
      <c r="I68">
        <v>103</v>
      </c>
      <c r="J68">
        <v>241</v>
      </c>
      <c r="K68">
        <v>222</v>
      </c>
      <c r="L68">
        <v>54</v>
      </c>
      <c r="M68">
        <v>175</v>
      </c>
      <c r="N68">
        <v>140</v>
      </c>
      <c r="O68">
        <v>165</v>
      </c>
      <c r="P68">
        <v>385</v>
      </c>
      <c r="Q68">
        <v>149</v>
      </c>
      <c r="R68">
        <v>144</v>
      </c>
      <c r="S68">
        <v>161</v>
      </c>
      <c r="T68">
        <v>99</v>
      </c>
      <c r="U68">
        <v>98</v>
      </c>
      <c r="V68">
        <v>110</v>
      </c>
      <c r="W68">
        <v>222</v>
      </c>
      <c r="X68">
        <v>118</v>
      </c>
      <c r="Y68">
        <v>91</v>
      </c>
      <c r="Z68">
        <v>314</v>
      </c>
      <c r="AA68">
        <v>210</v>
      </c>
      <c r="AB68">
        <v>244</v>
      </c>
      <c r="AC68">
        <v>251</v>
      </c>
      <c r="AD68">
        <v>298</v>
      </c>
      <c r="AE68">
        <v>133</v>
      </c>
      <c r="AF68">
        <v>114</v>
      </c>
      <c r="AG68">
        <v>96</v>
      </c>
      <c r="AH68">
        <v>181</v>
      </c>
      <c r="AI68">
        <v>215</v>
      </c>
      <c r="AJ68">
        <v>190</v>
      </c>
      <c r="AK68">
        <v>157</v>
      </c>
      <c r="AL68">
        <v>66</v>
      </c>
      <c r="AM68">
        <v>202</v>
      </c>
    </row>
    <row r="69" spans="1:39" x14ac:dyDescent="0.2">
      <c r="A69" t="s">
        <v>107</v>
      </c>
      <c r="B69" t="s">
        <v>108</v>
      </c>
      <c r="C69">
        <v>2</v>
      </c>
      <c r="D69">
        <v>5</v>
      </c>
      <c r="E69">
        <v>1</v>
      </c>
      <c r="F69">
        <v>6</v>
      </c>
      <c r="G69">
        <v>8</v>
      </c>
      <c r="H69">
        <v>3</v>
      </c>
      <c r="I69">
        <v>2</v>
      </c>
      <c r="J69">
        <v>5</v>
      </c>
      <c r="K69">
        <v>4</v>
      </c>
      <c r="L69">
        <v>4</v>
      </c>
      <c r="M69">
        <v>10</v>
      </c>
      <c r="N69">
        <v>14</v>
      </c>
      <c r="O69">
        <v>7</v>
      </c>
      <c r="P69">
        <v>4</v>
      </c>
      <c r="Q69">
        <v>5</v>
      </c>
      <c r="R69">
        <v>2</v>
      </c>
      <c r="S69">
        <v>6</v>
      </c>
      <c r="T69">
        <v>4</v>
      </c>
      <c r="U69">
        <v>1</v>
      </c>
      <c r="V69">
        <v>15</v>
      </c>
      <c r="W69">
        <v>2</v>
      </c>
      <c r="X69">
        <v>21</v>
      </c>
      <c r="Y69">
        <v>9</v>
      </c>
      <c r="Z69">
        <v>4</v>
      </c>
      <c r="AA69">
        <v>4</v>
      </c>
      <c r="AB69">
        <v>4</v>
      </c>
      <c r="AC69">
        <v>4</v>
      </c>
      <c r="AD69">
        <v>1</v>
      </c>
      <c r="AE69">
        <v>5</v>
      </c>
      <c r="AF69">
        <v>10</v>
      </c>
      <c r="AG69">
        <v>0</v>
      </c>
      <c r="AH69">
        <v>2</v>
      </c>
      <c r="AI69">
        <v>5</v>
      </c>
      <c r="AJ69">
        <v>3</v>
      </c>
      <c r="AK69">
        <v>5</v>
      </c>
      <c r="AL69">
        <v>2</v>
      </c>
      <c r="AM69">
        <v>3</v>
      </c>
    </row>
    <row r="70" spans="1:39" x14ac:dyDescent="0.2">
      <c r="A70" t="s">
        <v>107</v>
      </c>
      <c r="B70" t="s">
        <v>109</v>
      </c>
      <c r="C70">
        <v>20</v>
      </c>
      <c r="D70">
        <v>0</v>
      </c>
      <c r="E70">
        <v>1</v>
      </c>
      <c r="F70">
        <v>3</v>
      </c>
      <c r="G70">
        <v>3</v>
      </c>
      <c r="H70">
        <v>2</v>
      </c>
      <c r="I70">
        <v>0</v>
      </c>
      <c r="J70">
        <v>2</v>
      </c>
      <c r="K70">
        <v>1</v>
      </c>
      <c r="L70">
        <v>2</v>
      </c>
      <c r="M70">
        <v>0</v>
      </c>
      <c r="N70">
        <v>6</v>
      </c>
      <c r="O70">
        <v>3</v>
      </c>
      <c r="P70">
        <v>1</v>
      </c>
      <c r="Q70">
        <v>2</v>
      </c>
      <c r="R70">
        <v>2</v>
      </c>
      <c r="S70">
        <v>1</v>
      </c>
      <c r="T70">
        <v>1</v>
      </c>
      <c r="U70">
        <v>1</v>
      </c>
      <c r="V70">
        <v>1</v>
      </c>
      <c r="W70">
        <v>2</v>
      </c>
      <c r="X70">
        <v>6</v>
      </c>
      <c r="Y70">
        <v>2</v>
      </c>
      <c r="Z70">
        <v>3</v>
      </c>
      <c r="AA70">
        <v>5</v>
      </c>
      <c r="AB70">
        <v>0</v>
      </c>
      <c r="AC70">
        <v>0</v>
      </c>
      <c r="AD70">
        <v>2</v>
      </c>
      <c r="AE70">
        <v>3</v>
      </c>
      <c r="AF70">
        <v>0</v>
      </c>
      <c r="AG70">
        <v>0</v>
      </c>
      <c r="AH70">
        <v>2</v>
      </c>
      <c r="AI70">
        <v>0</v>
      </c>
      <c r="AJ70">
        <v>2</v>
      </c>
      <c r="AK70">
        <v>2</v>
      </c>
      <c r="AL70">
        <v>0</v>
      </c>
      <c r="AM70">
        <v>0</v>
      </c>
    </row>
    <row r="71" spans="1:39" x14ac:dyDescent="0.2">
      <c r="A71" t="s">
        <v>107</v>
      </c>
      <c r="B71" t="s">
        <v>110</v>
      </c>
      <c r="C71">
        <v>21</v>
      </c>
      <c r="D71">
        <v>19</v>
      </c>
      <c r="E71">
        <v>5</v>
      </c>
      <c r="F71">
        <v>21</v>
      </c>
      <c r="G71">
        <v>20</v>
      </c>
      <c r="H71">
        <v>12</v>
      </c>
      <c r="I71">
        <v>18</v>
      </c>
      <c r="J71">
        <v>16</v>
      </c>
      <c r="K71">
        <v>14</v>
      </c>
      <c r="L71">
        <v>7</v>
      </c>
      <c r="M71">
        <v>19</v>
      </c>
      <c r="N71">
        <v>23</v>
      </c>
      <c r="O71">
        <v>32</v>
      </c>
      <c r="P71">
        <v>10</v>
      </c>
      <c r="Q71">
        <v>37</v>
      </c>
      <c r="R71">
        <v>17</v>
      </c>
      <c r="S71">
        <v>13</v>
      </c>
      <c r="T71">
        <v>10</v>
      </c>
      <c r="U71">
        <v>11</v>
      </c>
      <c r="V71">
        <v>22</v>
      </c>
      <c r="W71">
        <v>16</v>
      </c>
      <c r="X71">
        <v>15</v>
      </c>
      <c r="Y71">
        <v>25</v>
      </c>
      <c r="Z71">
        <v>11</v>
      </c>
      <c r="AA71">
        <v>31</v>
      </c>
      <c r="AB71">
        <v>10</v>
      </c>
      <c r="AC71">
        <v>10</v>
      </c>
      <c r="AD71">
        <v>12</v>
      </c>
      <c r="AE71">
        <v>13</v>
      </c>
      <c r="AF71">
        <v>11</v>
      </c>
      <c r="AG71">
        <v>6</v>
      </c>
      <c r="AH71">
        <v>11</v>
      </c>
      <c r="AI71">
        <v>15</v>
      </c>
      <c r="AJ71">
        <v>20</v>
      </c>
      <c r="AK71">
        <v>7</v>
      </c>
      <c r="AL71">
        <v>19</v>
      </c>
      <c r="AM71">
        <v>15</v>
      </c>
    </row>
    <row r="72" spans="1:39" x14ac:dyDescent="0.2">
      <c r="A72" t="s">
        <v>107</v>
      </c>
      <c r="B72" t="s">
        <v>111</v>
      </c>
      <c r="C72">
        <v>243</v>
      </c>
      <c r="D72">
        <v>39</v>
      </c>
      <c r="E72">
        <v>106</v>
      </c>
      <c r="F72">
        <v>209</v>
      </c>
      <c r="G72">
        <v>62</v>
      </c>
      <c r="H72">
        <v>118</v>
      </c>
      <c r="I72">
        <v>100</v>
      </c>
      <c r="J72">
        <v>81</v>
      </c>
      <c r="K72">
        <v>34</v>
      </c>
      <c r="L72">
        <v>123</v>
      </c>
      <c r="M72">
        <v>60</v>
      </c>
      <c r="N72">
        <v>232</v>
      </c>
      <c r="O72">
        <v>191</v>
      </c>
      <c r="P72">
        <v>89</v>
      </c>
      <c r="Q72">
        <v>113</v>
      </c>
      <c r="R72">
        <v>141</v>
      </c>
      <c r="S72">
        <v>160</v>
      </c>
      <c r="T72">
        <v>26</v>
      </c>
      <c r="U72">
        <v>147</v>
      </c>
      <c r="V72">
        <v>248</v>
      </c>
      <c r="W72">
        <v>51</v>
      </c>
      <c r="X72">
        <v>138</v>
      </c>
      <c r="Y72">
        <v>29</v>
      </c>
      <c r="Z72">
        <v>190</v>
      </c>
      <c r="AA72">
        <v>70</v>
      </c>
      <c r="AB72">
        <v>65</v>
      </c>
      <c r="AC72">
        <v>160</v>
      </c>
      <c r="AD72">
        <v>87</v>
      </c>
      <c r="AE72">
        <v>108</v>
      </c>
      <c r="AF72">
        <v>93</v>
      </c>
      <c r="AG72">
        <v>55</v>
      </c>
      <c r="AH72">
        <v>96</v>
      </c>
      <c r="AI72">
        <v>53</v>
      </c>
      <c r="AJ72">
        <v>176</v>
      </c>
      <c r="AK72">
        <v>162</v>
      </c>
      <c r="AL72">
        <v>14</v>
      </c>
      <c r="AM72">
        <v>75</v>
      </c>
    </row>
    <row r="73" spans="1:39" x14ac:dyDescent="0.2">
      <c r="A73" t="s">
        <v>107</v>
      </c>
      <c r="B73" t="s">
        <v>112</v>
      </c>
      <c r="C73">
        <v>2</v>
      </c>
      <c r="D73">
        <v>2</v>
      </c>
      <c r="E73">
        <v>2</v>
      </c>
      <c r="F73">
        <v>3</v>
      </c>
      <c r="G73">
        <v>2</v>
      </c>
      <c r="H73">
        <v>2</v>
      </c>
      <c r="I73">
        <v>4</v>
      </c>
      <c r="J73">
        <v>2</v>
      </c>
      <c r="K73">
        <v>8</v>
      </c>
      <c r="L73">
        <v>1</v>
      </c>
      <c r="M73">
        <v>4</v>
      </c>
      <c r="N73">
        <v>2</v>
      </c>
      <c r="O73">
        <v>0</v>
      </c>
      <c r="P73">
        <v>0</v>
      </c>
      <c r="Q73">
        <v>3</v>
      </c>
      <c r="R73">
        <v>0</v>
      </c>
      <c r="S73">
        <v>4</v>
      </c>
      <c r="T73">
        <v>1</v>
      </c>
      <c r="U73">
        <v>0</v>
      </c>
      <c r="V73">
        <v>0</v>
      </c>
      <c r="W73">
        <v>4</v>
      </c>
      <c r="X73">
        <v>1</v>
      </c>
      <c r="Y73">
        <v>0</v>
      </c>
      <c r="Z73">
        <v>4</v>
      </c>
      <c r="AA73">
        <v>1</v>
      </c>
      <c r="AB73">
        <v>3</v>
      </c>
      <c r="AC73">
        <v>4</v>
      </c>
      <c r="AD73">
        <v>4</v>
      </c>
      <c r="AE73">
        <v>1</v>
      </c>
      <c r="AF73">
        <v>1</v>
      </c>
      <c r="AG73">
        <v>0</v>
      </c>
      <c r="AH73">
        <v>1</v>
      </c>
      <c r="AI73">
        <v>2</v>
      </c>
      <c r="AJ73">
        <v>4</v>
      </c>
      <c r="AK73">
        <v>2</v>
      </c>
      <c r="AL73">
        <v>0</v>
      </c>
      <c r="AM73">
        <v>3</v>
      </c>
    </row>
    <row r="74" spans="1:39" x14ac:dyDescent="0.2">
      <c r="A74" t="s">
        <v>107</v>
      </c>
      <c r="B74" t="s">
        <v>113</v>
      </c>
      <c r="C74">
        <v>134</v>
      </c>
      <c r="D74">
        <v>326</v>
      </c>
      <c r="E74">
        <v>157</v>
      </c>
      <c r="F74">
        <v>245</v>
      </c>
      <c r="G74">
        <v>234</v>
      </c>
      <c r="H74">
        <v>83</v>
      </c>
      <c r="I74">
        <v>215</v>
      </c>
      <c r="J74">
        <v>206</v>
      </c>
      <c r="K74">
        <v>36</v>
      </c>
      <c r="L74">
        <v>904</v>
      </c>
      <c r="M74">
        <v>317</v>
      </c>
      <c r="N74">
        <v>372</v>
      </c>
      <c r="O74">
        <v>12</v>
      </c>
      <c r="P74">
        <v>492</v>
      </c>
      <c r="Q74">
        <v>373</v>
      </c>
      <c r="R74">
        <v>222</v>
      </c>
      <c r="S74">
        <v>120</v>
      </c>
      <c r="T74">
        <v>87</v>
      </c>
      <c r="U74">
        <v>164</v>
      </c>
      <c r="V74">
        <v>233</v>
      </c>
      <c r="W74">
        <v>70</v>
      </c>
      <c r="X74">
        <v>130</v>
      </c>
      <c r="Y74">
        <v>79</v>
      </c>
      <c r="Z74">
        <v>288</v>
      </c>
      <c r="AA74">
        <v>311</v>
      </c>
      <c r="AB74">
        <v>151</v>
      </c>
      <c r="AC74">
        <v>275</v>
      </c>
      <c r="AD74">
        <v>1213</v>
      </c>
      <c r="AE74">
        <v>861</v>
      </c>
      <c r="AF74">
        <v>129</v>
      </c>
      <c r="AG74">
        <v>85</v>
      </c>
      <c r="AH74">
        <v>2325</v>
      </c>
      <c r="AI74">
        <v>100</v>
      </c>
      <c r="AJ74">
        <v>641</v>
      </c>
      <c r="AK74">
        <v>2346</v>
      </c>
      <c r="AL74">
        <v>4</v>
      </c>
      <c r="AM74">
        <v>55</v>
      </c>
    </row>
    <row r="75" spans="1:39" x14ac:dyDescent="0.2">
      <c r="A75" t="s">
        <v>107</v>
      </c>
      <c r="B75" t="s">
        <v>114</v>
      </c>
      <c r="C75">
        <v>2</v>
      </c>
      <c r="D75">
        <v>1</v>
      </c>
      <c r="E75">
        <v>0</v>
      </c>
      <c r="F75">
        <v>1</v>
      </c>
      <c r="G75">
        <v>2</v>
      </c>
      <c r="H75">
        <v>2</v>
      </c>
      <c r="I75">
        <v>3</v>
      </c>
      <c r="J75">
        <v>4</v>
      </c>
      <c r="K75">
        <v>0</v>
      </c>
      <c r="L75">
        <v>4</v>
      </c>
      <c r="M75">
        <v>0</v>
      </c>
      <c r="N75">
        <v>4</v>
      </c>
      <c r="O75">
        <v>2</v>
      </c>
      <c r="P75">
        <v>1</v>
      </c>
      <c r="Q75">
        <v>0</v>
      </c>
      <c r="R75">
        <v>2</v>
      </c>
      <c r="S75">
        <v>1</v>
      </c>
      <c r="T75">
        <v>1</v>
      </c>
      <c r="U75">
        <v>2</v>
      </c>
      <c r="V75">
        <v>4</v>
      </c>
      <c r="W75">
        <v>1</v>
      </c>
      <c r="X75">
        <v>1</v>
      </c>
      <c r="Y75">
        <v>0</v>
      </c>
      <c r="Z75">
        <v>3</v>
      </c>
      <c r="AA75">
        <v>1</v>
      </c>
      <c r="AB75">
        <v>2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3</v>
      </c>
    </row>
    <row r="76" spans="1:39" x14ac:dyDescent="0.2">
      <c r="A76" t="s">
        <v>107</v>
      </c>
      <c r="B76" t="s">
        <v>115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0</v>
      </c>
      <c r="AM76">
        <v>0</v>
      </c>
    </row>
    <row r="77" spans="1:39" x14ac:dyDescent="0.2">
      <c r="A77" t="s">
        <v>107</v>
      </c>
      <c r="B77" t="s">
        <v>116</v>
      </c>
      <c r="C77">
        <v>13</v>
      </c>
      <c r="D77">
        <v>15</v>
      </c>
      <c r="E77">
        <v>11</v>
      </c>
      <c r="F77">
        <v>10</v>
      </c>
      <c r="G77">
        <v>18</v>
      </c>
      <c r="H77">
        <v>19</v>
      </c>
      <c r="I77">
        <v>20</v>
      </c>
      <c r="J77">
        <v>32</v>
      </c>
      <c r="K77">
        <v>25</v>
      </c>
      <c r="L77">
        <v>16</v>
      </c>
      <c r="M77">
        <v>24</v>
      </c>
      <c r="N77">
        <v>37</v>
      </c>
      <c r="O77">
        <v>19</v>
      </c>
      <c r="P77">
        <v>16</v>
      </c>
      <c r="Q77">
        <v>19</v>
      </c>
      <c r="R77">
        <v>11</v>
      </c>
      <c r="S77">
        <v>21</v>
      </c>
      <c r="T77">
        <v>14</v>
      </c>
      <c r="U77">
        <v>14</v>
      </c>
      <c r="V77">
        <v>22</v>
      </c>
      <c r="W77">
        <v>30</v>
      </c>
      <c r="X77">
        <v>11</v>
      </c>
      <c r="Y77">
        <v>10</v>
      </c>
      <c r="Z77">
        <v>22</v>
      </c>
      <c r="AA77">
        <v>22</v>
      </c>
      <c r="AB77">
        <v>25</v>
      </c>
      <c r="AC77">
        <v>24</v>
      </c>
      <c r="AD77">
        <v>28</v>
      </c>
      <c r="AE77">
        <v>15</v>
      </c>
      <c r="AF77">
        <v>8</v>
      </c>
      <c r="AG77">
        <v>9</v>
      </c>
      <c r="AH77">
        <v>11</v>
      </c>
      <c r="AI77">
        <v>19</v>
      </c>
      <c r="AJ77">
        <v>24</v>
      </c>
      <c r="AK77">
        <v>16</v>
      </c>
      <c r="AL77">
        <v>14</v>
      </c>
      <c r="AM77">
        <v>23</v>
      </c>
    </row>
    <row r="78" spans="1:39" x14ac:dyDescent="0.2">
      <c r="A78" t="s">
        <v>107</v>
      </c>
      <c r="B78" t="s">
        <v>117</v>
      </c>
      <c r="C78">
        <v>9</v>
      </c>
      <c r="D78">
        <v>5</v>
      </c>
      <c r="E78">
        <v>3</v>
      </c>
      <c r="F78">
        <v>7</v>
      </c>
      <c r="G78">
        <v>17</v>
      </c>
      <c r="H78">
        <v>12</v>
      </c>
      <c r="I78">
        <v>13</v>
      </c>
      <c r="J78">
        <v>7</v>
      </c>
      <c r="K78">
        <v>13</v>
      </c>
      <c r="L78">
        <v>14</v>
      </c>
      <c r="M78">
        <v>10</v>
      </c>
      <c r="N78">
        <v>23</v>
      </c>
      <c r="O78">
        <v>11</v>
      </c>
      <c r="P78">
        <v>3</v>
      </c>
      <c r="Q78">
        <v>13</v>
      </c>
      <c r="R78">
        <v>9</v>
      </c>
      <c r="S78">
        <v>8</v>
      </c>
      <c r="T78">
        <v>4</v>
      </c>
      <c r="U78">
        <v>12</v>
      </c>
      <c r="V78">
        <v>12</v>
      </c>
      <c r="W78">
        <v>20</v>
      </c>
      <c r="X78">
        <v>19</v>
      </c>
      <c r="Y78">
        <v>11</v>
      </c>
      <c r="Z78">
        <v>10</v>
      </c>
      <c r="AA78">
        <v>8</v>
      </c>
      <c r="AB78">
        <v>15</v>
      </c>
      <c r="AC78">
        <v>14</v>
      </c>
      <c r="AD78">
        <v>14</v>
      </c>
      <c r="AE78">
        <v>17</v>
      </c>
      <c r="AF78">
        <v>10</v>
      </c>
      <c r="AG78">
        <v>7</v>
      </c>
      <c r="AH78">
        <v>9</v>
      </c>
      <c r="AI78">
        <v>9</v>
      </c>
      <c r="AJ78">
        <v>10</v>
      </c>
      <c r="AK78">
        <v>7</v>
      </c>
      <c r="AL78">
        <v>5</v>
      </c>
      <c r="AM78">
        <v>14</v>
      </c>
    </row>
    <row r="79" spans="1:39" x14ac:dyDescent="0.2">
      <c r="A79" t="s">
        <v>107</v>
      </c>
      <c r="B79" t="s">
        <v>118</v>
      </c>
      <c r="C79">
        <v>8</v>
      </c>
      <c r="D79">
        <v>6</v>
      </c>
      <c r="E79">
        <v>2</v>
      </c>
      <c r="F79">
        <v>2</v>
      </c>
      <c r="G79">
        <v>6</v>
      </c>
      <c r="H79">
        <v>3</v>
      </c>
      <c r="I79">
        <v>2</v>
      </c>
      <c r="J79">
        <v>3</v>
      </c>
      <c r="K79">
        <v>8</v>
      </c>
      <c r="L79">
        <v>1</v>
      </c>
      <c r="M79">
        <v>4</v>
      </c>
      <c r="N79">
        <v>16</v>
      </c>
      <c r="O79">
        <v>18</v>
      </c>
      <c r="P79">
        <v>3</v>
      </c>
      <c r="Q79">
        <v>3</v>
      </c>
      <c r="R79">
        <v>4</v>
      </c>
      <c r="S79">
        <v>13</v>
      </c>
      <c r="T79">
        <v>1</v>
      </c>
      <c r="U79">
        <v>1</v>
      </c>
      <c r="V79">
        <v>2</v>
      </c>
      <c r="W79">
        <v>7</v>
      </c>
      <c r="X79">
        <v>2</v>
      </c>
      <c r="Y79">
        <v>8</v>
      </c>
      <c r="Z79">
        <v>3</v>
      </c>
      <c r="AA79">
        <v>1</v>
      </c>
      <c r="AB79">
        <v>4</v>
      </c>
      <c r="AC79">
        <v>8</v>
      </c>
      <c r="AD79">
        <v>3</v>
      </c>
      <c r="AE79">
        <v>1</v>
      </c>
      <c r="AF79">
        <v>5</v>
      </c>
      <c r="AG79">
        <v>0</v>
      </c>
      <c r="AH79">
        <v>5</v>
      </c>
      <c r="AI79">
        <v>4</v>
      </c>
      <c r="AJ79">
        <v>3</v>
      </c>
      <c r="AK79">
        <v>9</v>
      </c>
      <c r="AL79">
        <v>1</v>
      </c>
      <c r="AM79">
        <v>2</v>
      </c>
    </row>
    <row r="80" spans="1:39" x14ac:dyDescent="0.2">
      <c r="A80" t="s">
        <v>107</v>
      </c>
      <c r="B80" t="s">
        <v>119</v>
      </c>
      <c r="C80">
        <v>2</v>
      </c>
      <c r="D80">
        <v>0</v>
      </c>
      <c r="E80">
        <v>2</v>
      </c>
      <c r="F80">
        <v>3</v>
      </c>
      <c r="G80">
        <v>5</v>
      </c>
      <c r="H80">
        <v>2</v>
      </c>
      <c r="I80">
        <v>1</v>
      </c>
      <c r="J80">
        <v>2</v>
      </c>
      <c r="K80">
        <v>5</v>
      </c>
      <c r="L80">
        <v>1</v>
      </c>
      <c r="M80">
        <v>1</v>
      </c>
      <c r="N80">
        <v>3</v>
      </c>
      <c r="O80">
        <v>2</v>
      </c>
      <c r="P80">
        <v>1</v>
      </c>
      <c r="Q80">
        <v>0</v>
      </c>
      <c r="R80">
        <v>2</v>
      </c>
      <c r="S80">
        <v>4</v>
      </c>
      <c r="T80">
        <v>2</v>
      </c>
      <c r="U80">
        <v>2</v>
      </c>
      <c r="V80">
        <v>2</v>
      </c>
      <c r="W80">
        <v>1</v>
      </c>
      <c r="X80">
        <v>3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3</v>
      </c>
      <c r="AG80">
        <v>1</v>
      </c>
      <c r="AH80">
        <v>2</v>
      </c>
      <c r="AI80">
        <v>2</v>
      </c>
      <c r="AJ80">
        <v>1</v>
      </c>
      <c r="AK80">
        <v>0</v>
      </c>
      <c r="AL80">
        <v>0</v>
      </c>
      <c r="AM80">
        <v>3</v>
      </c>
    </row>
    <row r="81" spans="1:39" x14ac:dyDescent="0.2">
      <c r="A81" t="s">
        <v>107</v>
      </c>
      <c r="B81" t="s">
        <v>120</v>
      </c>
      <c r="C81">
        <v>2</v>
      </c>
      <c r="D81">
        <v>7</v>
      </c>
      <c r="E81">
        <v>3</v>
      </c>
      <c r="F81">
        <v>3</v>
      </c>
      <c r="G81">
        <v>9</v>
      </c>
      <c r="H81">
        <v>4</v>
      </c>
      <c r="I81">
        <v>5</v>
      </c>
      <c r="J81">
        <v>6</v>
      </c>
      <c r="K81">
        <v>4</v>
      </c>
      <c r="L81">
        <v>6</v>
      </c>
      <c r="M81">
        <v>5</v>
      </c>
      <c r="N81">
        <v>8</v>
      </c>
      <c r="O81">
        <v>7</v>
      </c>
      <c r="P81">
        <v>2</v>
      </c>
      <c r="Q81">
        <v>2</v>
      </c>
      <c r="R81">
        <v>0</v>
      </c>
      <c r="S81">
        <v>2</v>
      </c>
      <c r="T81">
        <v>0</v>
      </c>
      <c r="U81">
        <v>6</v>
      </c>
      <c r="V81">
        <v>23</v>
      </c>
      <c r="W81">
        <v>7</v>
      </c>
      <c r="X81">
        <v>21</v>
      </c>
      <c r="Y81">
        <v>9</v>
      </c>
      <c r="Z81">
        <v>3</v>
      </c>
      <c r="AA81">
        <v>6</v>
      </c>
      <c r="AB81">
        <v>3</v>
      </c>
      <c r="AC81">
        <v>2</v>
      </c>
      <c r="AD81">
        <v>2</v>
      </c>
      <c r="AE81">
        <v>5</v>
      </c>
      <c r="AF81">
        <v>12</v>
      </c>
      <c r="AG81">
        <v>3</v>
      </c>
      <c r="AH81">
        <v>2</v>
      </c>
      <c r="AI81">
        <v>1</v>
      </c>
      <c r="AJ81">
        <v>1</v>
      </c>
      <c r="AK81">
        <v>6</v>
      </c>
      <c r="AL81">
        <v>5</v>
      </c>
      <c r="AM81">
        <v>1</v>
      </c>
    </row>
    <row r="82" spans="1:39" x14ac:dyDescent="0.2">
      <c r="A82" t="s">
        <v>107</v>
      </c>
      <c r="B82" t="s">
        <v>121</v>
      </c>
      <c r="C82">
        <v>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">
      <c r="A83" t="s">
        <v>107</v>
      </c>
      <c r="B83" t="s">
        <v>122</v>
      </c>
      <c r="C83">
        <v>1</v>
      </c>
      <c r="D83">
        <v>3</v>
      </c>
      <c r="E83">
        <v>0</v>
      </c>
      <c r="F83">
        <v>0</v>
      </c>
      <c r="G83">
        <v>1</v>
      </c>
      <c r="H83">
        <v>3</v>
      </c>
      <c r="I83">
        <v>1</v>
      </c>
      <c r="J83">
        <v>2</v>
      </c>
      <c r="K83">
        <v>1</v>
      </c>
      <c r="L83">
        <v>0</v>
      </c>
      <c r="M83">
        <v>0</v>
      </c>
      <c r="N83">
        <v>2</v>
      </c>
      <c r="O83">
        <v>4</v>
      </c>
      <c r="P83">
        <v>2</v>
      </c>
      <c r="Q83">
        <v>0</v>
      </c>
      <c r="R83">
        <v>1</v>
      </c>
      <c r="S83">
        <v>0</v>
      </c>
      <c r="T83">
        <v>0</v>
      </c>
      <c r="U83">
        <v>1</v>
      </c>
      <c r="V83">
        <v>5</v>
      </c>
      <c r="W83">
        <v>3</v>
      </c>
      <c r="X83">
        <v>1</v>
      </c>
      <c r="Y83">
        <v>1</v>
      </c>
      <c r="Z83">
        <v>1</v>
      </c>
      <c r="AA83">
        <v>2</v>
      </c>
      <c r="AB83">
        <v>0</v>
      </c>
      <c r="AC83">
        <v>2</v>
      </c>
      <c r="AD83">
        <v>0</v>
      </c>
      <c r="AE83">
        <v>2</v>
      </c>
      <c r="AF83">
        <v>2</v>
      </c>
      <c r="AG83">
        <v>3</v>
      </c>
      <c r="AH83">
        <v>1</v>
      </c>
      <c r="AI83">
        <v>0</v>
      </c>
      <c r="AJ83">
        <v>1</v>
      </c>
      <c r="AK83">
        <v>2</v>
      </c>
      <c r="AL83">
        <v>1</v>
      </c>
      <c r="AM83">
        <v>0</v>
      </c>
    </row>
    <row r="84" spans="1:39" x14ac:dyDescent="0.2">
      <c r="A84" t="s">
        <v>107</v>
      </c>
      <c r="B84" t="s">
        <v>123</v>
      </c>
      <c r="C84">
        <v>13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58</v>
      </c>
      <c r="AG84">
        <v>0</v>
      </c>
      <c r="AH84">
        <v>14</v>
      </c>
      <c r="AI84">
        <v>0</v>
      </c>
      <c r="AJ84">
        <v>88</v>
      </c>
      <c r="AK84">
        <v>9</v>
      </c>
      <c r="AL84">
        <v>2</v>
      </c>
      <c r="AM84">
        <v>7</v>
      </c>
    </row>
    <row r="85" spans="1:39" x14ac:dyDescent="0.2">
      <c r="A85" t="s">
        <v>107</v>
      </c>
      <c r="B85" t="s">
        <v>124</v>
      </c>
      <c r="C85">
        <v>1</v>
      </c>
      <c r="D85">
        <v>3</v>
      </c>
      <c r="E85">
        <v>1</v>
      </c>
      <c r="F85">
        <v>1</v>
      </c>
      <c r="G85">
        <v>1</v>
      </c>
      <c r="H85">
        <v>1</v>
      </c>
      <c r="I85">
        <v>3</v>
      </c>
      <c r="J85">
        <v>3</v>
      </c>
      <c r="K85">
        <v>0</v>
      </c>
      <c r="L85">
        <v>0</v>
      </c>
      <c r="M85">
        <v>3</v>
      </c>
      <c r="N85">
        <v>1</v>
      </c>
      <c r="O85">
        <v>3</v>
      </c>
      <c r="P85">
        <v>0</v>
      </c>
      <c r="Q85">
        <v>0</v>
      </c>
      <c r="R85">
        <v>1</v>
      </c>
      <c r="S85">
        <v>1</v>
      </c>
      <c r="T85">
        <v>2</v>
      </c>
      <c r="U85">
        <v>0</v>
      </c>
      <c r="V85">
        <v>2</v>
      </c>
      <c r="W85">
        <v>1</v>
      </c>
      <c r="X85">
        <v>3</v>
      </c>
      <c r="Y85">
        <v>2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3</v>
      </c>
      <c r="AF85">
        <v>1</v>
      </c>
      <c r="AG85">
        <v>0</v>
      </c>
      <c r="AH85">
        <v>1</v>
      </c>
      <c r="AI85">
        <v>2</v>
      </c>
      <c r="AJ85">
        <v>2</v>
      </c>
      <c r="AK85">
        <v>2</v>
      </c>
      <c r="AL85">
        <v>0</v>
      </c>
      <c r="AM85">
        <v>1</v>
      </c>
    </row>
    <row r="86" spans="1:39" x14ac:dyDescent="0.2">
      <c r="A86" t="s">
        <v>107</v>
      </c>
      <c r="B86" t="s">
        <v>125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2</v>
      </c>
      <c r="M86">
        <v>1</v>
      </c>
      <c r="N86">
        <v>2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2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1</v>
      </c>
    </row>
    <row r="87" spans="1:39" x14ac:dyDescent="0.2">
      <c r="A87" t="s">
        <v>107</v>
      </c>
      <c r="B87" t="s">
        <v>126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2</v>
      </c>
      <c r="K87">
        <v>1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2</v>
      </c>
      <c r="AM87">
        <v>1</v>
      </c>
    </row>
    <row r="88" spans="1:39" x14ac:dyDescent="0.2">
      <c r="A88" t="s">
        <v>107</v>
      </c>
      <c r="B88" t="s">
        <v>127</v>
      </c>
      <c r="C88">
        <v>1</v>
      </c>
      <c r="D88">
        <v>8</v>
      </c>
      <c r="E88">
        <v>1</v>
      </c>
      <c r="F88">
        <v>2</v>
      </c>
      <c r="G88">
        <v>6</v>
      </c>
      <c r="H88">
        <v>4</v>
      </c>
      <c r="I88">
        <v>2</v>
      </c>
      <c r="J88">
        <v>3</v>
      </c>
      <c r="K88">
        <v>5</v>
      </c>
      <c r="L88">
        <v>5</v>
      </c>
      <c r="M88">
        <v>4</v>
      </c>
      <c r="N88">
        <v>7</v>
      </c>
      <c r="O88">
        <v>7</v>
      </c>
      <c r="P88">
        <v>6</v>
      </c>
      <c r="Q88">
        <v>3</v>
      </c>
      <c r="R88">
        <v>2</v>
      </c>
      <c r="S88">
        <v>4</v>
      </c>
      <c r="T88">
        <v>1</v>
      </c>
      <c r="U88">
        <v>6</v>
      </c>
      <c r="V88">
        <v>8</v>
      </c>
      <c r="W88">
        <v>4</v>
      </c>
      <c r="X88">
        <v>8</v>
      </c>
      <c r="Y88">
        <v>7</v>
      </c>
      <c r="Z88">
        <v>7</v>
      </c>
      <c r="AA88">
        <v>9</v>
      </c>
      <c r="AB88">
        <v>8</v>
      </c>
      <c r="AC88">
        <v>1</v>
      </c>
      <c r="AD88">
        <v>7</v>
      </c>
      <c r="AE88">
        <v>3</v>
      </c>
      <c r="AF88">
        <v>5</v>
      </c>
      <c r="AG88">
        <v>3</v>
      </c>
      <c r="AH88">
        <v>2</v>
      </c>
      <c r="AI88">
        <v>6</v>
      </c>
      <c r="AJ88">
        <v>2</v>
      </c>
      <c r="AK88">
        <v>4</v>
      </c>
      <c r="AL88">
        <v>0</v>
      </c>
      <c r="AM88">
        <v>4</v>
      </c>
    </row>
    <row r="89" spans="1:39" x14ac:dyDescent="0.2">
      <c r="A89" t="s">
        <v>107</v>
      </c>
      <c r="B89" t="s">
        <v>128</v>
      </c>
      <c r="C89">
        <v>32</v>
      </c>
      <c r="D89">
        <v>37</v>
      </c>
      <c r="E89">
        <v>38</v>
      </c>
      <c r="F89">
        <v>39</v>
      </c>
      <c r="G89">
        <v>56</v>
      </c>
      <c r="H89">
        <v>44</v>
      </c>
      <c r="I89">
        <v>53</v>
      </c>
      <c r="J89">
        <v>48</v>
      </c>
      <c r="K89">
        <v>51</v>
      </c>
      <c r="L89">
        <v>37</v>
      </c>
      <c r="M89">
        <v>67</v>
      </c>
      <c r="N89">
        <v>76</v>
      </c>
      <c r="O89">
        <v>229</v>
      </c>
      <c r="P89">
        <v>38</v>
      </c>
      <c r="Q89">
        <v>61</v>
      </c>
      <c r="R89">
        <v>58</v>
      </c>
      <c r="S89">
        <v>81</v>
      </c>
      <c r="T89">
        <v>87</v>
      </c>
      <c r="U89">
        <v>83</v>
      </c>
      <c r="V89">
        <v>64</v>
      </c>
      <c r="W89">
        <v>53</v>
      </c>
      <c r="X89">
        <v>167</v>
      </c>
      <c r="Y89">
        <v>41</v>
      </c>
      <c r="Z89">
        <v>57</v>
      </c>
      <c r="AA89">
        <v>158</v>
      </c>
      <c r="AB89">
        <v>61</v>
      </c>
      <c r="AC89">
        <v>60</v>
      </c>
      <c r="AD89">
        <v>69</v>
      </c>
      <c r="AE89">
        <v>46</v>
      </c>
      <c r="AF89">
        <v>87</v>
      </c>
      <c r="AG89">
        <v>51</v>
      </c>
      <c r="AH89">
        <v>41</v>
      </c>
      <c r="AI89">
        <v>39</v>
      </c>
      <c r="AJ89">
        <v>49</v>
      </c>
      <c r="AK89">
        <v>54</v>
      </c>
      <c r="AL89">
        <v>130</v>
      </c>
      <c r="AM89">
        <v>39</v>
      </c>
    </row>
    <row r="90" spans="1:39" x14ac:dyDescent="0.2">
      <c r="A90" t="s">
        <v>107</v>
      </c>
      <c r="B90" t="s">
        <v>129</v>
      </c>
      <c r="C90">
        <v>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2</v>
      </c>
      <c r="AI90">
        <v>0</v>
      </c>
      <c r="AJ90">
        <v>3</v>
      </c>
      <c r="AK90">
        <v>5</v>
      </c>
      <c r="AL90">
        <v>0</v>
      </c>
      <c r="AM90">
        <v>0</v>
      </c>
    </row>
    <row r="91" spans="1:39" x14ac:dyDescent="0.2">
      <c r="A91" t="s">
        <v>107</v>
      </c>
      <c r="B91" t="s">
        <v>106</v>
      </c>
      <c r="C91">
        <v>19</v>
      </c>
      <c r="D91">
        <v>19</v>
      </c>
      <c r="E91">
        <v>11</v>
      </c>
      <c r="F91">
        <v>16</v>
      </c>
      <c r="G91">
        <v>17</v>
      </c>
      <c r="H91">
        <v>23</v>
      </c>
      <c r="I91">
        <v>18</v>
      </c>
      <c r="J91">
        <v>36</v>
      </c>
      <c r="K91">
        <v>29</v>
      </c>
      <c r="L91">
        <v>11</v>
      </c>
      <c r="M91">
        <v>25</v>
      </c>
      <c r="N91">
        <v>33</v>
      </c>
      <c r="O91">
        <v>18</v>
      </c>
      <c r="P91">
        <v>18</v>
      </c>
      <c r="Q91">
        <v>15</v>
      </c>
      <c r="R91">
        <v>23</v>
      </c>
      <c r="S91">
        <v>22</v>
      </c>
      <c r="T91">
        <v>15</v>
      </c>
      <c r="U91">
        <v>12</v>
      </c>
      <c r="V91">
        <v>14</v>
      </c>
      <c r="W91">
        <v>27</v>
      </c>
      <c r="X91">
        <v>22</v>
      </c>
      <c r="Y91">
        <v>14</v>
      </c>
      <c r="Z91">
        <v>18</v>
      </c>
      <c r="AA91">
        <v>32</v>
      </c>
      <c r="AB91">
        <v>35</v>
      </c>
      <c r="AC91">
        <v>28</v>
      </c>
      <c r="AD91">
        <v>27</v>
      </c>
      <c r="AE91">
        <v>31</v>
      </c>
      <c r="AF91">
        <v>18</v>
      </c>
      <c r="AG91">
        <v>16</v>
      </c>
      <c r="AH91">
        <v>17</v>
      </c>
      <c r="AI91">
        <v>24</v>
      </c>
      <c r="AJ91">
        <v>32</v>
      </c>
      <c r="AK91">
        <v>27</v>
      </c>
      <c r="AL91">
        <v>19</v>
      </c>
      <c r="AM91">
        <v>30</v>
      </c>
    </row>
    <row r="92" spans="1:39" x14ac:dyDescent="0.2">
      <c r="A92" t="s">
        <v>130</v>
      </c>
      <c r="B92" t="s">
        <v>131</v>
      </c>
      <c r="C92">
        <v>1301</v>
      </c>
      <c r="D92">
        <v>65</v>
      </c>
      <c r="E92">
        <v>35</v>
      </c>
      <c r="F92">
        <v>54</v>
      </c>
      <c r="G92">
        <v>69</v>
      </c>
      <c r="H92">
        <v>47</v>
      </c>
      <c r="I92">
        <v>197</v>
      </c>
      <c r="J92">
        <v>186</v>
      </c>
      <c r="K92">
        <v>50</v>
      </c>
      <c r="L92">
        <v>86</v>
      </c>
      <c r="M92">
        <v>110</v>
      </c>
      <c r="N92">
        <v>216</v>
      </c>
      <c r="O92">
        <v>64</v>
      </c>
      <c r="P92">
        <v>21</v>
      </c>
      <c r="Q92">
        <v>110</v>
      </c>
      <c r="R92">
        <v>121</v>
      </c>
      <c r="S92">
        <v>107</v>
      </c>
      <c r="T92">
        <v>387</v>
      </c>
      <c r="U92">
        <v>115</v>
      </c>
      <c r="V92">
        <v>204</v>
      </c>
      <c r="W92">
        <v>71</v>
      </c>
      <c r="X92">
        <v>55</v>
      </c>
      <c r="Y92">
        <v>97</v>
      </c>
      <c r="Z92">
        <v>37</v>
      </c>
      <c r="AA92">
        <v>133</v>
      </c>
      <c r="AB92">
        <v>190</v>
      </c>
      <c r="AC92">
        <v>84</v>
      </c>
      <c r="AD92">
        <v>73</v>
      </c>
      <c r="AE92">
        <v>132</v>
      </c>
      <c r="AF92">
        <v>168</v>
      </c>
      <c r="AG92">
        <v>45</v>
      </c>
      <c r="AH92">
        <v>97</v>
      </c>
      <c r="AI92">
        <v>127</v>
      </c>
      <c r="AJ92">
        <v>85</v>
      </c>
      <c r="AK92">
        <v>186</v>
      </c>
      <c r="AL92">
        <v>61</v>
      </c>
      <c r="AM92">
        <v>153</v>
      </c>
    </row>
    <row r="93" spans="1:39" x14ac:dyDescent="0.2">
      <c r="A93" t="s">
        <v>130</v>
      </c>
      <c r="B93" t="s">
        <v>132</v>
      </c>
      <c r="C93">
        <v>14</v>
      </c>
      <c r="D93">
        <v>1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4</v>
      </c>
      <c r="O93">
        <v>1</v>
      </c>
      <c r="P93">
        <v>0</v>
      </c>
      <c r="Q93">
        <v>0</v>
      </c>
      <c r="R93">
        <v>0</v>
      </c>
      <c r="S93">
        <v>1</v>
      </c>
      <c r="T93">
        <v>2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2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1</v>
      </c>
      <c r="AM93">
        <v>2</v>
      </c>
    </row>
    <row r="94" spans="1:39" x14ac:dyDescent="0.2">
      <c r="A94" t="s">
        <v>130</v>
      </c>
      <c r="B94" t="s">
        <v>133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">
      <c r="A95" t="s">
        <v>130</v>
      </c>
      <c r="B95" t="s">
        <v>106</v>
      </c>
      <c r="C95">
        <v>82</v>
      </c>
      <c r="D95">
        <v>4</v>
      </c>
      <c r="E95">
        <v>5</v>
      </c>
      <c r="F95">
        <v>5</v>
      </c>
      <c r="G95">
        <v>5</v>
      </c>
      <c r="H95">
        <v>4</v>
      </c>
      <c r="I95">
        <v>16</v>
      </c>
      <c r="J95">
        <v>16</v>
      </c>
      <c r="K95">
        <v>2</v>
      </c>
      <c r="L95">
        <v>0</v>
      </c>
      <c r="M95">
        <v>11</v>
      </c>
      <c r="N95">
        <v>17</v>
      </c>
      <c r="O95">
        <v>7</v>
      </c>
      <c r="P95">
        <v>1</v>
      </c>
      <c r="Q95">
        <v>3</v>
      </c>
      <c r="R95">
        <v>3</v>
      </c>
      <c r="S95">
        <v>6</v>
      </c>
      <c r="T95">
        <v>15</v>
      </c>
      <c r="U95">
        <v>3</v>
      </c>
      <c r="V95">
        <v>11</v>
      </c>
      <c r="W95">
        <v>8</v>
      </c>
      <c r="X95">
        <v>10</v>
      </c>
      <c r="Y95">
        <v>18</v>
      </c>
      <c r="Z95">
        <v>5</v>
      </c>
      <c r="AA95">
        <v>22</v>
      </c>
      <c r="AB95">
        <v>6</v>
      </c>
      <c r="AC95">
        <v>5</v>
      </c>
      <c r="AD95">
        <v>8</v>
      </c>
      <c r="AE95">
        <v>11</v>
      </c>
      <c r="AF95">
        <v>6</v>
      </c>
      <c r="AG95">
        <v>4</v>
      </c>
      <c r="AH95">
        <v>4</v>
      </c>
      <c r="AI95">
        <v>8</v>
      </c>
      <c r="AJ95">
        <v>14</v>
      </c>
      <c r="AK95">
        <v>12</v>
      </c>
      <c r="AL95">
        <v>15</v>
      </c>
      <c r="AM95">
        <v>13</v>
      </c>
    </row>
    <row r="96" spans="1:39" x14ac:dyDescent="0.2">
      <c r="A96" t="s">
        <v>130</v>
      </c>
      <c r="B96" t="s">
        <v>134</v>
      </c>
      <c r="C96">
        <v>21</v>
      </c>
      <c r="D96">
        <v>0</v>
      </c>
      <c r="E96">
        <v>0</v>
      </c>
      <c r="F96">
        <v>3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3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0</v>
      </c>
      <c r="AH96">
        <v>2</v>
      </c>
      <c r="AI96">
        <v>0</v>
      </c>
      <c r="AJ96">
        <v>2</v>
      </c>
      <c r="AK96">
        <v>2</v>
      </c>
      <c r="AL96">
        <v>0</v>
      </c>
      <c r="AM96">
        <v>0</v>
      </c>
    </row>
    <row r="97" spans="1:39" x14ac:dyDescent="0.2">
      <c r="A97" t="s">
        <v>130</v>
      </c>
      <c r="B97" t="s">
        <v>135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">
      <c r="A98" t="s">
        <v>130</v>
      </c>
      <c r="B98" t="s">
        <v>136</v>
      </c>
      <c r="C98">
        <v>6</v>
      </c>
      <c r="D98">
        <v>0</v>
      </c>
      <c r="E98">
        <v>0</v>
      </c>
      <c r="F98">
        <v>1</v>
      </c>
      <c r="G98">
        <v>2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12F-8F94-7B41-9C0C-535A56F1FBBE}">
  <dimension ref="A1:CY38"/>
  <sheetViews>
    <sheetView workbookViewId="0">
      <pane ySplit="2" topLeftCell="A3" activePane="bottomLeft" state="frozen"/>
      <selection pane="bottomLeft" activeCell="A35" sqref="A35"/>
    </sheetView>
  </sheetViews>
  <sheetFormatPr baseColWidth="10" defaultRowHeight="16" x14ac:dyDescent="0.2"/>
  <cols>
    <col min="1" max="1" width="26.5" style="1" customWidth="1"/>
    <col min="2" max="4" width="10.83203125" style="1"/>
    <col min="5" max="5" width="14" style="2" customWidth="1"/>
    <col min="6" max="6" width="19" style="1" customWidth="1"/>
    <col min="7" max="103" width="10.83203125" style="1"/>
  </cols>
  <sheetData>
    <row r="1" spans="1:103" x14ac:dyDescent="0.2"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47</v>
      </c>
      <c r="P1" s="1" t="s">
        <v>47</v>
      </c>
      <c r="Q1" s="1" t="s">
        <v>47</v>
      </c>
      <c r="R1" s="1" t="s">
        <v>47</v>
      </c>
      <c r="S1" s="1" t="s">
        <v>47</v>
      </c>
      <c r="T1" s="1" t="s">
        <v>47</v>
      </c>
      <c r="U1" s="1" t="s">
        <v>47</v>
      </c>
      <c r="V1" s="1" t="s">
        <v>47</v>
      </c>
      <c r="W1" s="1" t="s">
        <v>47</v>
      </c>
      <c r="X1" s="1" t="s">
        <v>47</v>
      </c>
      <c r="Y1" s="1" t="s">
        <v>47</v>
      </c>
      <c r="Z1" s="1" t="s">
        <v>47</v>
      </c>
      <c r="AA1" s="1" t="s">
        <v>47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47</v>
      </c>
      <c r="AG1" s="1" t="s">
        <v>47</v>
      </c>
      <c r="AH1" s="1" t="s">
        <v>47</v>
      </c>
      <c r="AI1" s="1" t="s">
        <v>47</v>
      </c>
      <c r="AJ1" s="1" t="s">
        <v>47</v>
      </c>
      <c r="AK1" s="1" t="s">
        <v>47</v>
      </c>
      <c r="AL1" s="1" t="s">
        <v>47</v>
      </c>
      <c r="AM1" s="1" t="s">
        <v>47</v>
      </c>
      <c r="AN1" s="1" t="s">
        <v>47</v>
      </c>
      <c r="AO1" s="1" t="s">
        <v>47</v>
      </c>
      <c r="AP1" s="1" t="s">
        <v>47</v>
      </c>
      <c r="AQ1" s="1" t="s">
        <v>47</v>
      </c>
      <c r="AR1" s="1" t="s">
        <v>47</v>
      </c>
      <c r="AS1" s="1" t="s">
        <v>47</v>
      </c>
      <c r="AT1" s="1" t="s">
        <v>47</v>
      </c>
      <c r="AU1" s="1" t="s">
        <v>47</v>
      </c>
      <c r="AV1" s="1" t="s">
        <v>47</v>
      </c>
      <c r="AW1" s="1" t="s">
        <v>47</v>
      </c>
      <c r="AX1" s="1" t="s">
        <v>47</v>
      </c>
      <c r="AY1" s="1" t="s">
        <v>47</v>
      </c>
      <c r="AZ1" s="1" t="s">
        <v>47</v>
      </c>
      <c r="BA1" s="1" t="s">
        <v>47</v>
      </c>
      <c r="BB1" s="1" t="s">
        <v>47</v>
      </c>
      <c r="BC1" s="1" t="s">
        <v>47</v>
      </c>
      <c r="BD1" s="1" t="s">
        <v>47</v>
      </c>
      <c r="BE1" s="1" t="s">
        <v>47</v>
      </c>
      <c r="BF1" s="1" t="s">
        <v>47</v>
      </c>
      <c r="BG1" s="1" t="s">
        <v>47</v>
      </c>
      <c r="BH1" s="1" t="s">
        <v>47</v>
      </c>
      <c r="BI1" s="1" t="s">
        <v>47</v>
      </c>
      <c r="BJ1" s="1" t="s">
        <v>47</v>
      </c>
      <c r="BK1" s="1" t="s">
        <v>47</v>
      </c>
      <c r="BL1" s="1" t="s">
        <v>47</v>
      </c>
      <c r="BM1" s="1" t="s">
        <v>47</v>
      </c>
      <c r="BN1" s="1" t="s">
        <v>47</v>
      </c>
      <c r="BO1" s="1" t="s">
        <v>47</v>
      </c>
      <c r="BP1" s="1" t="s">
        <v>47</v>
      </c>
      <c r="BQ1" s="1" t="s">
        <v>47</v>
      </c>
      <c r="BR1" s="1" t="s">
        <v>47</v>
      </c>
      <c r="BS1" s="1" t="s">
        <v>47</v>
      </c>
      <c r="BT1" s="1" t="s">
        <v>47</v>
      </c>
      <c r="BU1" s="1" t="s">
        <v>47</v>
      </c>
      <c r="BV1" s="1" t="s">
        <v>107</v>
      </c>
      <c r="BW1" s="1" t="s">
        <v>107</v>
      </c>
      <c r="BX1" s="1" t="s">
        <v>107</v>
      </c>
      <c r="BY1" s="1" t="s">
        <v>107</v>
      </c>
      <c r="BZ1" s="1" t="s">
        <v>107</v>
      </c>
      <c r="CA1" s="1" t="s">
        <v>107</v>
      </c>
      <c r="CB1" s="1" t="s">
        <v>107</v>
      </c>
      <c r="CC1" s="1" t="s">
        <v>107</v>
      </c>
      <c r="CD1" s="1" t="s">
        <v>107</v>
      </c>
      <c r="CE1" s="1" t="s">
        <v>107</v>
      </c>
      <c r="CF1" s="1" t="s">
        <v>107</v>
      </c>
      <c r="CG1" s="1" t="s">
        <v>107</v>
      </c>
      <c r="CH1" s="1" t="s">
        <v>107</v>
      </c>
      <c r="CI1" s="1" t="s">
        <v>107</v>
      </c>
      <c r="CJ1" s="1" t="s">
        <v>107</v>
      </c>
      <c r="CK1" s="1" t="s">
        <v>107</v>
      </c>
      <c r="CL1" s="1" t="s">
        <v>107</v>
      </c>
      <c r="CM1" s="1" t="s">
        <v>107</v>
      </c>
      <c r="CN1" s="1" t="s">
        <v>107</v>
      </c>
      <c r="CO1" s="1" t="s">
        <v>107</v>
      </c>
      <c r="CP1" s="1" t="s">
        <v>107</v>
      </c>
      <c r="CQ1" s="1" t="s">
        <v>107</v>
      </c>
      <c r="CR1" s="1" t="s">
        <v>107</v>
      </c>
      <c r="CS1" s="1" t="s">
        <v>130</v>
      </c>
      <c r="CT1" s="1" t="s">
        <v>130</v>
      </c>
      <c r="CU1" s="1" t="s">
        <v>130</v>
      </c>
      <c r="CV1" s="1" t="s">
        <v>130</v>
      </c>
      <c r="CW1" s="1" t="s">
        <v>130</v>
      </c>
      <c r="CX1" s="1" t="s">
        <v>130</v>
      </c>
      <c r="CY1" s="1" t="s">
        <v>130</v>
      </c>
    </row>
    <row r="2" spans="1:103" x14ac:dyDescent="0.2">
      <c r="A2" s="1" t="s">
        <v>181</v>
      </c>
      <c r="B2" s="1" t="s">
        <v>183</v>
      </c>
      <c r="C2" s="1" t="s">
        <v>184</v>
      </c>
      <c r="D2" s="1" t="s">
        <v>185</v>
      </c>
      <c r="E2" s="2" t="s">
        <v>180</v>
      </c>
      <c r="F2" s="1" t="s">
        <v>182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1" t="s">
        <v>66</v>
      </c>
      <c r="AH2" s="1" t="s">
        <v>67</v>
      </c>
      <c r="AI2" s="1" t="s">
        <v>68</v>
      </c>
      <c r="AJ2" s="1" t="s">
        <v>69</v>
      </c>
      <c r="AK2" s="1" t="s">
        <v>70</v>
      </c>
      <c r="AL2" s="1" t="s">
        <v>71</v>
      </c>
      <c r="AM2" s="1" t="s">
        <v>72</v>
      </c>
      <c r="AN2" s="1" t="s">
        <v>73</v>
      </c>
      <c r="AO2" s="1" t="s">
        <v>74</v>
      </c>
      <c r="AP2" s="1" t="s">
        <v>75</v>
      </c>
      <c r="AQ2" s="1" t="s">
        <v>76</v>
      </c>
      <c r="AR2" s="1" t="s">
        <v>77</v>
      </c>
      <c r="AS2" s="1" t="s">
        <v>78</v>
      </c>
      <c r="AT2" s="1" t="s">
        <v>79</v>
      </c>
      <c r="AU2" s="1" t="s">
        <v>80</v>
      </c>
      <c r="AV2" s="1" t="s">
        <v>81</v>
      </c>
      <c r="AW2" s="1" t="s">
        <v>82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92</v>
      </c>
      <c r="BH2" s="1" t="s">
        <v>93</v>
      </c>
      <c r="BI2" s="1" t="s">
        <v>94</v>
      </c>
      <c r="BJ2" s="1" t="s">
        <v>95</v>
      </c>
      <c r="BK2" s="1" t="s">
        <v>96</v>
      </c>
      <c r="BL2" s="1" t="s">
        <v>97</v>
      </c>
      <c r="BM2" s="1" t="s">
        <v>98</v>
      </c>
      <c r="BN2" s="1" t="s">
        <v>99</v>
      </c>
      <c r="BO2" s="1" t="s">
        <v>100</v>
      </c>
      <c r="BP2" s="1" t="s">
        <v>101</v>
      </c>
      <c r="BQ2" s="1" t="s">
        <v>102</v>
      </c>
      <c r="BR2" s="1" t="s">
        <v>103</v>
      </c>
      <c r="BS2" s="1" t="s">
        <v>104</v>
      </c>
      <c r="BT2" s="1" t="s">
        <v>105</v>
      </c>
      <c r="BU2" s="1" t="s">
        <v>106</v>
      </c>
      <c r="BV2" s="1" t="s">
        <v>108</v>
      </c>
      <c r="BW2" s="1" t="s">
        <v>109</v>
      </c>
      <c r="BX2" s="1" t="s">
        <v>110</v>
      </c>
      <c r="BY2" s="1" t="s">
        <v>111</v>
      </c>
      <c r="BZ2" s="1" t="s">
        <v>112</v>
      </c>
      <c r="CA2" s="1" t="s">
        <v>113</v>
      </c>
      <c r="CB2" s="1" t="s">
        <v>114</v>
      </c>
      <c r="CC2" s="1" t="s">
        <v>115</v>
      </c>
      <c r="CD2" s="1" t="s">
        <v>116</v>
      </c>
      <c r="CE2" s="1" t="s">
        <v>117</v>
      </c>
      <c r="CF2" s="1" t="s">
        <v>118</v>
      </c>
      <c r="CG2" s="1" t="s">
        <v>119</v>
      </c>
      <c r="CH2" s="1" t="s">
        <v>120</v>
      </c>
      <c r="CI2" s="1" t="s">
        <v>121</v>
      </c>
      <c r="CJ2" s="1" t="s">
        <v>122</v>
      </c>
      <c r="CK2" s="1" t="s">
        <v>123</v>
      </c>
      <c r="CL2" s="1" t="s">
        <v>124</v>
      </c>
      <c r="CM2" s="1" t="s">
        <v>125</v>
      </c>
      <c r="CN2" s="1" t="s">
        <v>126</v>
      </c>
      <c r="CO2" s="1" t="s">
        <v>127</v>
      </c>
      <c r="CP2" s="1" t="s">
        <v>128</v>
      </c>
      <c r="CQ2" s="1" t="s">
        <v>129</v>
      </c>
      <c r="CR2" s="1" t="s">
        <v>106</v>
      </c>
      <c r="CS2" s="1" t="s">
        <v>131</v>
      </c>
      <c r="CT2" s="1" t="s">
        <v>132</v>
      </c>
      <c r="CU2" s="1" t="s">
        <v>133</v>
      </c>
      <c r="CV2" s="1" t="s">
        <v>106</v>
      </c>
      <c r="CW2" s="1" t="s">
        <v>134</v>
      </c>
      <c r="CX2" s="1" t="s">
        <v>135</v>
      </c>
      <c r="CY2" s="1" t="s">
        <v>136</v>
      </c>
    </row>
    <row r="3" spans="1:103" x14ac:dyDescent="0.2">
      <c r="A3" s="1" t="s">
        <v>139</v>
      </c>
      <c r="B3" s="1" t="s">
        <v>138</v>
      </c>
      <c r="C3" s="1">
        <v>1</v>
      </c>
      <c r="D3" s="1">
        <v>2</v>
      </c>
      <c r="E3" s="2">
        <v>346560</v>
      </c>
      <c r="F3" s="1">
        <v>3300024177</v>
      </c>
      <c r="G3" s="1">
        <v>4</v>
      </c>
      <c r="H3" s="1">
        <v>2</v>
      </c>
      <c r="I3" s="1">
        <v>0</v>
      </c>
      <c r="J3" s="1">
        <v>10</v>
      </c>
      <c r="K3" s="1">
        <v>7</v>
      </c>
      <c r="L3" s="1">
        <v>246</v>
      </c>
      <c r="M3" s="1">
        <v>0</v>
      </c>
      <c r="N3" s="1">
        <v>102</v>
      </c>
      <c r="O3" s="1">
        <v>5</v>
      </c>
      <c r="P3" s="1">
        <v>11555</v>
      </c>
      <c r="Q3" s="1">
        <v>11732</v>
      </c>
      <c r="R3" s="1">
        <v>8</v>
      </c>
      <c r="S3" s="1">
        <v>61</v>
      </c>
      <c r="T3" s="1">
        <v>30</v>
      </c>
      <c r="U3" s="1">
        <v>163</v>
      </c>
      <c r="V3" s="1">
        <v>18</v>
      </c>
      <c r="W3" s="1">
        <v>71</v>
      </c>
      <c r="X3" s="1">
        <v>4290</v>
      </c>
      <c r="Y3" s="1">
        <v>17</v>
      </c>
      <c r="Z3" s="1">
        <v>6</v>
      </c>
      <c r="AA3" s="1">
        <v>35</v>
      </c>
      <c r="AB3" s="1">
        <v>5</v>
      </c>
      <c r="AC3" s="1">
        <v>13</v>
      </c>
      <c r="AD3" s="1">
        <v>0</v>
      </c>
      <c r="AE3" s="1">
        <v>17</v>
      </c>
      <c r="AF3" s="1">
        <v>0</v>
      </c>
      <c r="AG3" s="1">
        <v>9</v>
      </c>
      <c r="AH3" s="1">
        <v>67</v>
      </c>
      <c r="AI3" s="1">
        <v>68</v>
      </c>
      <c r="AJ3" s="1">
        <v>1387</v>
      </c>
      <c r="AK3" s="1">
        <v>11</v>
      </c>
      <c r="AL3" s="1">
        <v>14</v>
      </c>
      <c r="AM3" s="1">
        <v>4</v>
      </c>
      <c r="AN3" s="1">
        <v>1412</v>
      </c>
      <c r="AO3" s="1">
        <v>24</v>
      </c>
      <c r="AP3" s="1">
        <v>313</v>
      </c>
      <c r="AQ3" s="1">
        <v>17</v>
      </c>
      <c r="AR3" s="1">
        <v>1</v>
      </c>
      <c r="AS3" s="1">
        <v>24</v>
      </c>
      <c r="AT3" s="1">
        <v>26</v>
      </c>
      <c r="AU3" s="1">
        <v>12</v>
      </c>
      <c r="AV3" s="1">
        <v>2257</v>
      </c>
      <c r="AW3" s="1">
        <v>8</v>
      </c>
      <c r="AX3" s="1">
        <v>2058</v>
      </c>
      <c r="AY3" s="1">
        <v>0</v>
      </c>
      <c r="AZ3" s="1">
        <v>33</v>
      </c>
      <c r="BA3" s="1">
        <v>84</v>
      </c>
      <c r="BB3" s="1">
        <v>33</v>
      </c>
      <c r="BC3" s="1">
        <v>20</v>
      </c>
      <c r="BD3" s="1">
        <v>54</v>
      </c>
      <c r="BE3" s="1">
        <v>14</v>
      </c>
      <c r="BF3" s="1">
        <v>47</v>
      </c>
      <c r="BG3" s="1">
        <v>489</v>
      </c>
      <c r="BH3" s="1">
        <v>74</v>
      </c>
      <c r="BI3" s="1">
        <v>0</v>
      </c>
      <c r="BJ3" s="1">
        <v>133</v>
      </c>
      <c r="BK3" s="1">
        <v>3047</v>
      </c>
      <c r="BL3" s="1">
        <v>7</v>
      </c>
      <c r="BM3" s="1">
        <v>52466</v>
      </c>
      <c r="BN3" s="1">
        <v>167</v>
      </c>
      <c r="BO3" s="1">
        <v>41</v>
      </c>
      <c r="BP3" s="1">
        <v>6</v>
      </c>
      <c r="BQ3" s="1">
        <v>22</v>
      </c>
      <c r="BR3" s="1">
        <v>29</v>
      </c>
      <c r="BS3" s="1">
        <v>13892</v>
      </c>
      <c r="BT3" s="1">
        <v>4</v>
      </c>
      <c r="BU3" s="1">
        <v>112</v>
      </c>
      <c r="BV3" s="1">
        <v>5</v>
      </c>
      <c r="BW3" s="1">
        <v>0</v>
      </c>
      <c r="BX3" s="1">
        <v>19</v>
      </c>
      <c r="BY3" s="1">
        <v>39</v>
      </c>
      <c r="BZ3" s="1">
        <v>2</v>
      </c>
      <c r="CA3" s="1">
        <v>326</v>
      </c>
      <c r="CB3" s="1">
        <v>1</v>
      </c>
      <c r="CC3" s="1">
        <v>0</v>
      </c>
      <c r="CD3" s="1">
        <v>15</v>
      </c>
      <c r="CE3" s="1">
        <v>5</v>
      </c>
      <c r="CF3" s="1">
        <v>6</v>
      </c>
      <c r="CG3" s="1">
        <v>0</v>
      </c>
      <c r="CH3" s="1">
        <v>7</v>
      </c>
      <c r="CI3" s="1">
        <v>1</v>
      </c>
      <c r="CJ3" s="1">
        <v>3</v>
      </c>
      <c r="CK3" s="1">
        <v>0</v>
      </c>
      <c r="CL3" s="1">
        <v>3</v>
      </c>
      <c r="CM3" s="1">
        <v>0</v>
      </c>
      <c r="CN3" s="1">
        <v>1</v>
      </c>
      <c r="CO3" s="1">
        <v>8</v>
      </c>
      <c r="CP3" s="1">
        <v>37</v>
      </c>
      <c r="CQ3" s="1">
        <v>0</v>
      </c>
      <c r="CR3" s="1">
        <v>19</v>
      </c>
      <c r="CS3" s="1">
        <v>65</v>
      </c>
      <c r="CT3" s="1">
        <v>1</v>
      </c>
      <c r="CU3" s="1">
        <v>0</v>
      </c>
      <c r="CV3" s="1">
        <v>4</v>
      </c>
      <c r="CW3" s="1">
        <v>0</v>
      </c>
      <c r="CX3" s="1">
        <v>0</v>
      </c>
      <c r="CY3" s="1">
        <v>0</v>
      </c>
    </row>
    <row r="4" spans="1:103" x14ac:dyDescent="0.2">
      <c r="A4" s="1" t="s">
        <v>141</v>
      </c>
      <c r="B4" s="1" t="s">
        <v>140</v>
      </c>
      <c r="C4" s="1">
        <v>1</v>
      </c>
      <c r="D4" s="1">
        <v>1</v>
      </c>
      <c r="E4" s="2">
        <v>273557</v>
      </c>
      <c r="F4" s="1">
        <v>3300024178</v>
      </c>
      <c r="G4" s="1">
        <v>1</v>
      </c>
      <c r="H4" s="1">
        <v>0</v>
      </c>
      <c r="I4" s="1">
        <v>1</v>
      </c>
      <c r="J4" s="1">
        <v>16</v>
      </c>
      <c r="K4" s="1">
        <v>1</v>
      </c>
      <c r="L4" s="1">
        <v>212</v>
      </c>
      <c r="M4" s="1">
        <v>0</v>
      </c>
      <c r="N4" s="1">
        <v>32</v>
      </c>
      <c r="O4" s="1">
        <v>0</v>
      </c>
      <c r="P4" s="1">
        <v>17880</v>
      </c>
      <c r="Q4" s="1">
        <v>16287</v>
      </c>
      <c r="R4" s="1">
        <v>12</v>
      </c>
      <c r="S4" s="1">
        <v>48</v>
      </c>
      <c r="T4" s="1">
        <v>57</v>
      </c>
      <c r="U4" s="1">
        <v>196</v>
      </c>
      <c r="V4" s="1">
        <v>11</v>
      </c>
      <c r="W4" s="1">
        <v>47</v>
      </c>
      <c r="X4" s="1">
        <v>3918</v>
      </c>
      <c r="Y4" s="1">
        <v>30</v>
      </c>
      <c r="Z4" s="1">
        <v>5</v>
      </c>
      <c r="AA4" s="1">
        <v>45</v>
      </c>
      <c r="AB4" s="1">
        <v>12</v>
      </c>
      <c r="AC4" s="1">
        <v>15</v>
      </c>
      <c r="AD4" s="1">
        <v>1</v>
      </c>
      <c r="AE4" s="1">
        <v>23</v>
      </c>
      <c r="AF4" s="1">
        <v>0</v>
      </c>
      <c r="AG4" s="1">
        <v>4</v>
      </c>
      <c r="AH4" s="1">
        <v>59</v>
      </c>
      <c r="AI4" s="1">
        <v>53</v>
      </c>
      <c r="AJ4" s="1">
        <v>1615</v>
      </c>
      <c r="AK4" s="1">
        <v>10</v>
      </c>
      <c r="AL4" s="1">
        <v>9</v>
      </c>
      <c r="AM4" s="1">
        <v>4</v>
      </c>
      <c r="AN4" s="1">
        <v>1456</v>
      </c>
      <c r="AO4" s="1">
        <v>29</v>
      </c>
      <c r="AP4" s="1">
        <v>366</v>
      </c>
      <c r="AQ4" s="1">
        <v>8</v>
      </c>
      <c r="AR4" s="1">
        <v>1</v>
      </c>
      <c r="AS4" s="1">
        <v>19</v>
      </c>
      <c r="AT4" s="1">
        <v>15</v>
      </c>
      <c r="AU4" s="1">
        <v>17</v>
      </c>
      <c r="AV4" s="1">
        <v>1979</v>
      </c>
      <c r="AW4" s="1">
        <v>12</v>
      </c>
      <c r="AX4" s="1">
        <v>2744</v>
      </c>
      <c r="AY4" s="1">
        <v>1</v>
      </c>
      <c r="AZ4" s="1">
        <v>13</v>
      </c>
      <c r="BA4" s="1">
        <v>75</v>
      </c>
      <c r="BB4" s="1">
        <v>41</v>
      </c>
      <c r="BC4" s="1">
        <v>14</v>
      </c>
      <c r="BD4" s="1">
        <v>50</v>
      </c>
      <c r="BE4" s="1">
        <v>16</v>
      </c>
      <c r="BF4" s="1">
        <v>37</v>
      </c>
      <c r="BG4" s="1">
        <v>478</v>
      </c>
      <c r="BH4" s="1">
        <v>62</v>
      </c>
      <c r="BI4" s="1">
        <v>3</v>
      </c>
      <c r="BJ4" s="1">
        <v>94</v>
      </c>
      <c r="BK4" s="1">
        <v>2092</v>
      </c>
      <c r="BL4" s="1">
        <v>9</v>
      </c>
      <c r="BM4" s="1">
        <v>32097</v>
      </c>
      <c r="BN4" s="1">
        <v>124</v>
      </c>
      <c r="BO4" s="1">
        <v>38</v>
      </c>
      <c r="BP4" s="1">
        <v>6</v>
      </c>
      <c r="BQ4" s="1">
        <v>55</v>
      </c>
      <c r="BR4" s="1">
        <v>35</v>
      </c>
      <c r="BS4" s="1">
        <v>6877</v>
      </c>
      <c r="BT4" s="1">
        <v>4</v>
      </c>
      <c r="BU4" s="1">
        <v>151</v>
      </c>
      <c r="BV4" s="1">
        <v>1</v>
      </c>
      <c r="BW4" s="1">
        <v>1</v>
      </c>
      <c r="BX4" s="1">
        <v>5</v>
      </c>
      <c r="BY4" s="1">
        <v>106</v>
      </c>
      <c r="BZ4" s="1">
        <v>2</v>
      </c>
      <c r="CA4" s="1">
        <v>157</v>
      </c>
      <c r="CB4" s="1">
        <v>0</v>
      </c>
      <c r="CC4" s="1">
        <v>0</v>
      </c>
      <c r="CD4" s="1">
        <v>11</v>
      </c>
      <c r="CE4" s="1">
        <v>3</v>
      </c>
      <c r="CF4" s="1">
        <v>2</v>
      </c>
      <c r="CG4" s="1">
        <v>2</v>
      </c>
      <c r="CH4" s="1">
        <v>3</v>
      </c>
      <c r="CI4" s="1">
        <v>0</v>
      </c>
      <c r="CJ4" s="1">
        <v>0</v>
      </c>
      <c r="CK4" s="1">
        <v>0</v>
      </c>
      <c r="CL4" s="1">
        <v>1</v>
      </c>
      <c r="CM4" s="1">
        <v>1</v>
      </c>
      <c r="CN4" s="1">
        <v>0</v>
      </c>
      <c r="CO4" s="1">
        <v>1</v>
      </c>
      <c r="CP4" s="1">
        <v>38</v>
      </c>
      <c r="CQ4" s="1">
        <v>0</v>
      </c>
      <c r="CR4" s="1">
        <v>11</v>
      </c>
      <c r="CS4" s="1">
        <v>35</v>
      </c>
      <c r="CT4" s="1">
        <v>0</v>
      </c>
      <c r="CU4" s="1">
        <v>0</v>
      </c>
      <c r="CV4" s="1">
        <v>5</v>
      </c>
      <c r="CW4" s="1">
        <v>0</v>
      </c>
      <c r="CX4" s="1">
        <v>0</v>
      </c>
      <c r="CY4" s="1">
        <v>0</v>
      </c>
    </row>
    <row r="5" spans="1:103" x14ac:dyDescent="0.2">
      <c r="A5" s="1" t="s">
        <v>143</v>
      </c>
      <c r="B5" s="1" t="s">
        <v>142</v>
      </c>
      <c r="C5" s="1">
        <v>1</v>
      </c>
      <c r="D5" s="1">
        <v>1</v>
      </c>
      <c r="E5" s="2">
        <v>425232</v>
      </c>
      <c r="F5" s="1">
        <v>3300024179</v>
      </c>
      <c r="G5" s="1">
        <v>2</v>
      </c>
      <c r="H5" s="1">
        <v>1</v>
      </c>
      <c r="I5" s="1">
        <v>1</v>
      </c>
      <c r="J5" s="1">
        <v>22</v>
      </c>
      <c r="K5" s="1">
        <v>7</v>
      </c>
      <c r="L5" s="1">
        <v>266</v>
      </c>
      <c r="M5" s="1">
        <v>0</v>
      </c>
      <c r="N5" s="1">
        <v>32</v>
      </c>
      <c r="O5" s="1">
        <v>1</v>
      </c>
      <c r="P5" s="1">
        <v>28420</v>
      </c>
      <c r="Q5" s="1">
        <v>26800</v>
      </c>
      <c r="R5" s="1">
        <v>19</v>
      </c>
      <c r="S5" s="1">
        <v>79</v>
      </c>
      <c r="T5" s="1">
        <v>60</v>
      </c>
      <c r="U5" s="1">
        <v>277</v>
      </c>
      <c r="V5" s="1">
        <v>19</v>
      </c>
      <c r="W5" s="1">
        <v>88</v>
      </c>
      <c r="X5" s="1">
        <v>4233</v>
      </c>
      <c r="Y5" s="1">
        <v>54</v>
      </c>
      <c r="Z5" s="1">
        <v>4</v>
      </c>
      <c r="AA5" s="1">
        <v>32</v>
      </c>
      <c r="AB5" s="1">
        <v>10</v>
      </c>
      <c r="AC5" s="1">
        <v>18</v>
      </c>
      <c r="AD5" s="1">
        <v>1</v>
      </c>
      <c r="AE5" s="1">
        <v>19</v>
      </c>
      <c r="AF5" s="1">
        <v>0</v>
      </c>
      <c r="AG5" s="1">
        <v>6</v>
      </c>
      <c r="AH5" s="1">
        <v>83</v>
      </c>
      <c r="AI5" s="1">
        <v>78</v>
      </c>
      <c r="AJ5" s="1">
        <v>2234</v>
      </c>
      <c r="AK5" s="1">
        <v>6</v>
      </c>
      <c r="AL5" s="1">
        <v>9</v>
      </c>
      <c r="AM5" s="1">
        <v>1</v>
      </c>
      <c r="AN5" s="1">
        <v>2054</v>
      </c>
      <c r="AO5" s="1">
        <v>25</v>
      </c>
      <c r="AP5" s="1">
        <v>411</v>
      </c>
      <c r="AQ5" s="1">
        <v>15</v>
      </c>
      <c r="AR5" s="1">
        <v>0</v>
      </c>
      <c r="AS5" s="1">
        <v>46</v>
      </c>
      <c r="AT5" s="1">
        <v>30</v>
      </c>
      <c r="AU5" s="1">
        <v>34</v>
      </c>
      <c r="AV5" s="1">
        <v>2588</v>
      </c>
      <c r="AW5" s="1">
        <v>9</v>
      </c>
      <c r="AX5" s="1">
        <v>1512</v>
      </c>
      <c r="AY5" s="1">
        <v>0</v>
      </c>
      <c r="AZ5" s="1">
        <v>16</v>
      </c>
      <c r="BA5" s="1">
        <v>103</v>
      </c>
      <c r="BB5" s="1">
        <v>45</v>
      </c>
      <c r="BC5" s="1">
        <v>25</v>
      </c>
      <c r="BD5" s="1">
        <v>41</v>
      </c>
      <c r="BE5" s="1">
        <v>14</v>
      </c>
      <c r="BF5" s="1">
        <v>44</v>
      </c>
      <c r="BG5" s="1">
        <v>632</v>
      </c>
      <c r="BH5" s="1">
        <v>52</v>
      </c>
      <c r="BI5" s="1">
        <v>0</v>
      </c>
      <c r="BJ5" s="1">
        <v>52</v>
      </c>
      <c r="BK5" s="1">
        <v>3860</v>
      </c>
      <c r="BL5" s="1">
        <v>7</v>
      </c>
      <c r="BM5" s="1">
        <v>52536</v>
      </c>
      <c r="BN5" s="1">
        <v>192</v>
      </c>
      <c r="BO5" s="1">
        <v>56</v>
      </c>
      <c r="BP5" s="1">
        <v>4</v>
      </c>
      <c r="BQ5" s="1">
        <v>83</v>
      </c>
      <c r="BR5" s="1">
        <v>36</v>
      </c>
      <c r="BS5" s="1">
        <v>15764</v>
      </c>
      <c r="BT5" s="1">
        <v>4</v>
      </c>
      <c r="BU5" s="1">
        <v>88</v>
      </c>
      <c r="BV5" s="1">
        <v>6</v>
      </c>
      <c r="BW5" s="1">
        <v>3</v>
      </c>
      <c r="BX5" s="1">
        <v>21</v>
      </c>
      <c r="BY5" s="1">
        <v>209</v>
      </c>
      <c r="BZ5" s="1">
        <v>3</v>
      </c>
      <c r="CA5" s="1">
        <v>245</v>
      </c>
      <c r="CB5" s="1">
        <v>1</v>
      </c>
      <c r="CC5" s="1">
        <v>0</v>
      </c>
      <c r="CD5" s="1">
        <v>10</v>
      </c>
      <c r="CE5" s="1">
        <v>7</v>
      </c>
      <c r="CF5" s="1">
        <v>2</v>
      </c>
      <c r="CG5" s="1">
        <v>3</v>
      </c>
      <c r="CH5" s="1">
        <v>3</v>
      </c>
      <c r="CI5" s="1">
        <v>0</v>
      </c>
      <c r="CJ5" s="1">
        <v>0</v>
      </c>
      <c r="CK5" s="1">
        <v>0</v>
      </c>
      <c r="CL5" s="1">
        <v>1</v>
      </c>
      <c r="CM5" s="1">
        <v>1</v>
      </c>
      <c r="CN5" s="1">
        <v>0</v>
      </c>
      <c r="CO5" s="1">
        <v>2</v>
      </c>
      <c r="CP5" s="1">
        <v>39</v>
      </c>
      <c r="CQ5" s="1">
        <v>0</v>
      </c>
      <c r="CR5" s="1">
        <v>16</v>
      </c>
      <c r="CS5" s="1">
        <v>54</v>
      </c>
      <c r="CT5" s="1">
        <v>1</v>
      </c>
      <c r="CU5" s="1">
        <v>0</v>
      </c>
      <c r="CV5" s="1">
        <v>5</v>
      </c>
      <c r="CW5" s="1">
        <v>3</v>
      </c>
      <c r="CX5" s="1">
        <v>0</v>
      </c>
      <c r="CY5" s="1">
        <v>1</v>
      </c>
    </row>
    <row r="6" spans="1:103" x14ac:dyDescent="0.2">
      <c r="A6" s="1" t="s">
        <v>139</v>
      </c>
      <c r="B6" s="1" t="s">
        <v>144</v>
      </c>
      <c r="C6" s="1">
        <v>1</v>
      </c>
      <c r="D6" s="1">
        <v>1</v>
      </c>
      <c r="E6" s="2">
        <v>459663</v>
      </c>
      <c r="F6" s="1">
        <v>3300024181</v>
      </c>
      <c r="G6" s="1">
        <v>2</v>
      </c>
      <c r="H6" s="1">
        <v>1</v>
      </c>
      <c r="I6" s="1">
        <v>0</v>
      </c>
      <c r="J6" s="1">
        <v>14</v>
      </c>
      <c r="K6" s="1">
        <v>2</v>
      </c>
      <c r="L6" s="1">
        <v>325</v>
      </c>
      <c r="M6" s="1">
        <v>0</v>
      </c>
      <c r="N6" s="1">
        <v>77</v>
      </c>
      <c r="O6" s="1">
        <v>2</v>
      </c>
      <c r="P6" s="1">
        <v>15447</v>
      </c>
      <c r="Q6" s="1">
        <v>50801</v>
      </c>
      <c r="R6" s="1">
        <v>19</v>
      </c>
      <c r="S6" s="1">
        <v>80</v>
      </c>
      <c r="T6" s="1">
        <v>87</v>
      </c>
      <c r="U6" s="1">
        <v>222</v>
      </c>
      <c r="V6" s="1">
        <v>26</v>
      </c>
      <c r="W6" s="1">
        <v>54</v>
      </c>
      <c r="X6" s="1">
        <v>4152</v>
      </c>
      <c r="Y6" s="1">
        <v>52</v>
      </c>
      <c r="Z6" s="1">
        <v>8</v>
      </c>
      <c r="AA6" s="1">
        <v>48</v>
      </c>
      <c r="AB6" s="1">
        <v>4</v>
      </c>
      <c r="AC6" s="1">
        <v>17</v>
      </c>
      <c r="AD6" s="1">
        <v>1</v>
      </c>
      <c r="AE6" s="1">
        <v>18</v>
      </c>
      <c r="AF6" s="1">
        <v>0</v>
      </c>
      <c r="AG6" s="1">
        <v>155</v>
      </c>
      <c r="AH6" s="1">
        <v>106</v>
      </c>
      <c r="AI6" s="1">
        <v>88</v>
      </c>
      <c r="AJ6" s="1">
        <v>3415</v>
      </c>
      <c r="AK6" s="1">
        <v>9</v>
      </c>
      <c r="AL6" s="1">
        <v>10</v>
      </c>
      <c r="AM6" s="1">
        <v>1</v>
      </c>
      <c r="AN6" s="1">
        <v>1987</v>
      </c>
      <c r="AO6" s="1">
        <v>24</v>
      </c>
      <c r="AP6" s="1">
        <v>471</v>
      </c>
      <c r="AQ6" s="1">
        <v>19</v>
      </c>
      <c r="AR6" s="1">
        <v>1</v>
      </c>
      <c r="AS6" s="1">
        <v>24</v>
      </c>
      <c r="AT6" s="1">
        <v>29</v>
      </c>
      <c r="AU6" s="1">
        <v>31</v>
      </c>
      <c r="AV6" s="1">
        <v>3153</v>
      </c>
      <c r="AW6" s="1">
        <v>8</v>
      </c>
      <c r="AX6" s="1">
        <v>2201</v>
      </c>
      <c r="AY6" s="1">
        <v>0</v>
      </c>
      <c r="AZ6" s="1">
        <v>11</v>
      </c>
      <c r="BA6" s="1">
        <v>87</v>
      </c>
      <c r="BB6" s="1">
        <v>30</v>
      </c>
      <c r="BC6" s="1">
        <v>21</v>
      </c>
      <c r="BD6" s="1">
        <v>40</v>
      </c>
      <c r="BE6" s="1">
        <v>102</v>
      </c>
      <c r="BF6" s="1">
        <v>56</v>
      </c>
      <c r="BG6" s="1">
        <v>720</v>
      </c>
      <c r="BH6" s="1">
        <v>68</v>
      </c>
      <c r="BI6" s="1">
        <v>3</v>
      </c>
      <c r="BJ6" s="1">
        <v>134</v>
      </c>
      <c r="BK6" s="1">
        <v>4365</v>
      </c>
      <c r="BL6" s="1">
        <v>18</v>
      </c>
      <c r="BM6" s="1">
        <v>64274</v>
      </c>
      <c r="BN6" s="1">
        <v>207</v>
      </c>
      <c r="BO6" s="1">
        <v>67</v>
      </c>
      <c r="BP6" s="1">
        <v>8</v>
      </c>
      <c r="BQ6" s="1">
        <v>76</v>
      </c>
      <c r="BR6" s="1">
        <v>51</v>
      </c>
      <c r="BS6" s="1">
        <v>12372</v>
      </c>
      <c r="BT6" s="1">
        <v>4</v>
      </c>
      <c r="BU6" s="1">
        <v>138</v>
      </c>
      <c r="BV6" s="1">
        <v>8</v>
      </c>
      <c r="BW6" s="1">
        <v>3</v>
      </c>
      <c r="BX6" s="1">
        <v>20</v>
      </c>
      <c r="BY6" s="1">
        <v>62</v>
      </c>
      <c r="BZ6" s="1">
        <v>2</v>
      </c>
      <c r="CA6" s="1">
        <v>234</v>
      </c>
      <c r="CB6" s="1">
        <v>2</v>
      </c>
      <c r="CC6" s="1">
        <v>1</v>
      </c>
      <c r="CD6" s="1">
        <v>18</v>
      </c>
      <c r="CE6" s="1">
        <v>17</v>
      </c>
      <c r="CF6" s="1">
        <v>6</v>
      </c>
      <c r="CG6" s="1">
        <v>5</v>
      </c>
      <c r="CH6" s="1">
        <v>9</v>
      </c>
      <c r="CI6" s="1">
        <v>0</v>
      </c>
      <c r="CJ6" s="1">
        <v>1</v>
      </c>
      <c r="CK6" s="1">
        <v>0</v>
      </c>
      <c r="CL6" s="1">
        <v>1</v>
      </c>
      <c r="CM6" s="1">
        <v>1</v>
      </c>
      <c r="CN6" s="1">
        <v>0</v>
      </c>
      <c r="CO6" s="1">
        <v>6</v>
      </c>
      <c r="CP6" s="1">
        <v>56</v>
      </c>
      <c r="CQ6" s="1">
        <v>0</v>
      </c>
      <c r="CR6" s="1">
        <v>17</v>
      </c>
      <c r="CS6" s="1">
        <v>69</v>
      </c>
      <c r="CT6" s="1">
        <v>2</v>
      </c>
      <c r="CU6" s="1">
        <v>0</v>
      </c>
      <c r="CV6" s="1">
        <v>5</v>
      </c>
      <c r="CW6" s="1">
        <v>1</v>
      </c>
      <c r="CX6" s="1">
        <v>0</v>
      </c>
      <c r="CY6" s="1">
        <v>2</v>
      </c>
    </row>
    <row r="7" spans="1:103" x14ac:dyDescent="0.2">
      <c r="A7" s="1" t="s">
        <v>139</v>
      </c>
      <c r="B7" s="1" t="s">
        <v>145</v>
      </c>
      <c r="C7" s="1">
        <v>4</v>
      </c>
      <c r="D7" s="1">
        <v>1</v>
      </c>
      <c r="E7" s="2">
        <v>535173</v>
      </c>
      <c r="F7" s="1">
        <v>3300024182</v>
      </c>
      <c r="G7" s="1">
        <v>6</v>
      </c>
      <c r="H7" s="1">
        <v>2</v>
      </c>
      <c r="I7" s="1">
        <v>0</v>
      </c>
      <c r="J7" s="1">
        <v>19</v>
      </c>
      <c r="K7" s="1">
        <v>3</v>
      </c>
      <c r="L7" s="1">
        <v>491</v>
      </c>
      <c r="M7" s="1">
        <v>1</v>
      </c>
      <c r="N7" s="1">
        <v>388</v>
      </c>
      <c r="O7" s="1">
        <v>6</v>
      </c>
      <c r="P7" s="1">
        <v>35182</v>
      </c>
      <c r="Q7" s="1">
        <v>18555</v>
      </c>
      <c r="R7" s="1">
        <v>22</v>
      </c>
      <c r="S7" s="1">
        <v>104</v>
      </c>
      <c r="T7" s="1">
        <v>74</v>
      </c>
      <c r="U7" s="1">
        <v>345</v>
      </c>
      <c r="V7" s="1">
        <v>28</v>
      </c>
      <c r="W7" s="1">
        <v>115</v>
      </c>
      <c r="X7" s="1">
        <v>4374</v>
      </c>
      <c r="Y7" s="1">
        <v>20</v>
      </c>
      <c r="Z7" s="1">
        <v>10</v>
      </c>
      <c r="AA7" s="1">
        <v>67</v>
      </c>
      <c r="AB7" s="1">
        <v>6</v>
      </c>
      <c r="AC7" s="1">
        <v>17</v>
      </c>
      <c r="AD7" s="1">
        <v>1</v>
      </c>
      <c r="AE7" s="1">
        <v>31</v>
      </c>
      <c r="AF7" s="1">
        <v>0</v>
      </c>
      <c r="AG7" s="1">
        <v>27</v>
      </c>
      <c r="AH7" s="1">
        <v>96</v>
      </c>
      <c r="AI7" s="1">
        <v>119</v>
      </c>
      <c r="AJ7" s="1">
        <v>2892</v>
      </c>
      <c r="AK7" s="1">
        <v>9</v>
      </c>
      <c r="AL7" s="1">
        <v>20</v>
      </c>
      <c r="AM7" s="1">
        <v>4</v>
      </c>
      <c r="AN7" s="1">
        <v>2552</v>
      </c>
      <c r="AO7" s="1">
        <v>50</v>
      </c>
      <c r="AP7" s="1">
        <v>579</v>
      </c>
      <c r="AQ7" s="1">
        <v>12</v>
      </c>
      <c r="AR7" s="1">
        <v>1</v>
      </c>
      <c r="AS7" s="1">
        <v>56</v>
      </c>
      <c r="AT7" s="1">
        <v>42</v>
      </c>
      <c r="AU7" s="1">
        <v>18</v>
      </c>
      <c r="AV7" s="1">
        <v>3277</v>
      </c>
      <c r="AW7" s="1">
        <v>11</v>
      </c>
      <c r="AX7" s="1">
        <v>4233</v>
      </c>
      <c r="AY7" s="1">
        <v>0</v>
      </c>
      <c r="AZ7" s="1">
        <v>28</v>
      </c>
      <c r="BA7" s="1">
        <v>267</v>
      </c>
      <c r="BB7" s="1">
        <v>62</v>
      </c>
      <c r="BC7" s="1">
        <v>36</v>
      </c>
      <c r="BD7" s="1">
        <v>74</v>
      </c>
      <c r="BE7" s="1">
        <v>34</v>
      </c>
      <c r="BF7" s="1">
        <v>65</v>
      </c>
      <c r="BG7" s="1">
        <v>816</v>
      </c>
      <c r="BH7" s="1">
        <v>132</v>
      </c>
      <c r="BI7" s="1">
        <v>1</v>
      </c>
      <c r="BJ7" s="1">
        <v>171</v>
      </c>
      <c r="BK7" s="1">
        <v>3956</v>
      </c>
      <c r="BL7" s="1">
        <v>14</v>
      </c>
      <c r="BM7" s="1">
        <v>58990</v>
      </c>
      <c r="BN7" s="1">
        <v>228</v>
      </c>
      <c r="BO7" s="1">
        <v>68</v>
      </c>
      <c r="BP7" s="1">
        <v>8</v>
      </c>
      <c r="BQ7" s="1">
        <v>47</v>
      </c>
      <c r="BR7" s="1">
        <v>73</v>
      </c>
      <c r="BS7" s="1">
        <v>17663</v>
      </c>
      <c r="BT7" s="1">
        <v>11</v>
      </c>
      <c r="BU7" s="1">
        <v>242</v>
      </c>
      <c r="BV7" s="1">
        <v>3</v>
      </c>
      <c r="BW7" s="1">
        <v>2</v>
      </c>
      <c r="BX7" s="1">
        <v>12</v>
      </c>
      <c r="BY7" s="1">
        <v>118</v>
      </c>
      <c r="BZ7" s="1">
        <v>2</v>
      </c>
      <c r="CA7" s="1">
        <v>83</v>
      </c>
      <c r="CB7" s="1">
        <v>2</v>
      </c>
      <c r="CC7" s="1">
        <v>0</v>
      </c>
      <c r="CD7" s="1">
        <v>19</v>
      </c>
      <c r="CE7" s="1">
        <v>12</v>
      </c>
      <c r="CF7" s="1">
        <v>3</v>
      </c>
      <c r="CG7" s="1">
        <v>2</v>
      </c>
      <c r="CH7" s="1">
        <v>4</v>
      </c>
      <c r="CI7" s="1">
        <v>0</v>
      </c>
      <c r="CJ7" s="1">
        <v>3</v>
      </c>
      <c r="CK7" s="1">
        <v>0</v>
      </c>
      <c r="CL7" s="1">
        <v>1</v>
      </c>
      <c r="CM7" s="1">
        <v>0</v>
      </c>
      <c r="CN7" s="1">
        <v>1</v>
      </c>
      <c r="CO7" s="1">
        <v>4</v>
      </c>
      <c r="CP7" s="1">
        <v>44</v>
      </c>
      <c r="CQ7" s="1">
        <v>0</v>
      </c>
      <c r="CR7" s="1">
        <v>23</v>
      </c>
      <c r="CS7" s="1">
        <v>47</v>
      </c>
      <c r="CT7" s="1">
        <v>0</v>
      </c>
      <c r="CU7" s="1">
        <v>0</v>
      </c>
      <c r="CV7" s="1">
        <v>4</v>
      </c>
      <c r="CW7" s="1">
        <v>0</v>
      </c>
      <c r="CX7" s="1">
        <v>0</v>
      </c>
      <c r="CY7" s="1">
        <v>0</v>
      </c>
    </row>
    <row r="8" spans="1:103" x14ac:dyDescent="0.2">
      <c r="A8" s="1" t="s">
        <v>147</v>
      </c>
      <c r="B8" s="1" t="s">
        <v>146</v>
      </c>
      <c r="C8" s="1">
        <v>1</v>
      </c>
      <c r="D8" s="1">
        <v>2</v>
      </c>
      <c r="E8" s="2">
        <v>577988</v>
      </c>
      <c r="F8" s="1">
        <v>3300024186</v>
      </c>
      <c r="G8" s="1">
        <v>3</v>
      </c>
      <c r="H8" s="1">
        <v>4</v>
      </c>
      <c r="I8" s="1">
        <v>0</v>
      </c>
      <c r="J8" s="1">
        <v>17</v>
      </c>
      <c r="K8" s="1">
        <v>4</v>
      </c>
      <c r="L8" s="1">
        <v>346</v>
      </c>
      <c r="M8" s="1">
        <v>0</v>
      </c>
      <c r="N8" s="1">
        <v>57</v>
      </c>
      <c r="O8" s="1">
        <v>4</v>
      </c>
      <c r="P8" s="1">
        <v>25887</v>
      </c>
      <c r="Q8" s="1">
        <v>27821</v>
      </c>
      <c r="R8" s="1">
        <v>17</v>
      </c>
      <c r="S8" s="1">
        <v>87</v>
      </c>
      <c r="T8" s="1">
        <v>53</v>
      </c>
      <c r="U8" s="1">
        <v>361</v>
      </c>
      <c r="V8" s="1">
        <v>24</v>
      </c>
      <c r="W8" s="1">
        <v>136</v>
      </c>
      <c r="X8" s="1">
        <v>6229</v>
      </c>
      <c r="Y8" s="1">
        <v>32</v>
      </c>
      <c r="Z8" s="1">
        <v>9</v>
      </c>
      <c r="AA8" s="1">
        <v>54</v>
      </c>
      <c r="AB8" s="1">
        <v>13</v>
      </c>
      <c r="AC8" s="1">
        <v>11</v>
      </c>
      <c r="AD8" s="1">
        <v>2</v>
      </c>
      <c r="AE8" s="1">
        <v>31</v>
      </c>
      <c r="AF8" s="1">
        <v>0</v>
      </c>
      <c r="AG8" s="1">
        <v>24</v>
      </c>
      <c r="AH8" s="1">
        <v>154</v>
      </c>
      <c r="AI8" s="1">
        <v>90</v>
      </c>
      <c r="AJ8" s="1">
        <v>2442</v>
      </c>
      <c r="AK8" s="1">
        <v>19</v>
      </c>
      <c r="AL8" s="1">
        <v>29</v>
      </c>
      <c r="AM8" s="1">
        <v>6</v>
      </c>
      <c r="AN8" s="1">
        <v>2911</v>
      </c>
      <c r="AO8" s="1">
        <v>35</v>
      </c>
      <c r="AP8" s="1">
        <v>520</v>
      </c>
      <c r="AQ8" s="1">
        <v>13</v>
      </c>
      <c r="AR8" s="1">
        <v>1</v>
      </c>
      <c r="AS8" s="1">
        <v>53</v>
      </c>
      <c r="AT8" s="1">
        <v>49</v>
      </c>
      <c r="AU8" s="1">
        <v>14</v>
      </c>
      <c r="AV8" s="1">
        <v>2939</v>
      </c>
      <c r="AW8" s="1">
        <v>15</v>
      </c>
      <c r="AX8" s="1">
        <v>2021</v>
      </c>
      <c r="AY8" s="1">
        <v>2</v>
      </c>
      <c r="AZ8" s="1">
        <v>46</v>
      </c>
      <c r="BA8" s="1">
        <v>120</v>
      </c>
      <c r="BB8" s="1">
        <v>56</v>
      </c>
      <c r="BC8" s="1">
        <v>38</v>
      </c>
      <c r="BD8" s="1">
        <v>59</v>
      </c>
      <c r="BE8" s="1">
        <v>11</v>
      </c>
      <c r="BF8" s="1">
        <v>53</v>
      </c>
      <c r="BG8" s="1">
        <v>656</v>
      </c>
      <c r="BH8" s="1">
        <v>91</v>
      </c>
      <c r="BI8" s="1">
        <v>0</v>
      </c>
      <c r="BJ8" s="1">
        <v>97</v>
      </c>
      <c r="BK8" s="1">
        <v>5654</v>
      </c>
      <c r="BL8" s="1">
        <v>8</v>
      </c>
      <c r="BM8" s="1">
        <v>60575</v>
      </c>
      <c r="BN8" s="1">
        <v>229</v>
      </c>
      <c r="BO8" s="1">
        <v>55</v>
      </c>
      <c r="BP8" s="1">
        <v>7</v>
      </c>
      <c r="BQ8" s="1">
        <v>40</v>
      </c>
      <c r="BR8" s="1">
        <v>47</v>
      </c>
      <c r="BS8" s="1">
        <v>39424</v>
      </c>
      <c r="BT8" s="1">
        <v>13</v>
      </c>
      <c r="BU8" s="1">
        <v>103</v>
      </c>
      <c r="BV8" s="1">
        <v>2</v>
      </c>
      <c r="BW8" s="1">
        <v>0</v>
      </c>
      <c r="BX8" s="1">
        <v>18</v>
      </c>
      <c r="BY8" s="1">
        <v>100</v>
      </c>
      <c r="BZ8" s="1">
        <v>4</v>
      </c>
      <c r="CA8" s="1">
        <v>215</v>
      </c>
      <c r="CB8" s="1">
        <v>3</v>
      </c>
      <c r="CC8" s="1">
        <v>0</v>
      </c>
      <c r="CD8" s="1">
        <v>20</v>
      </c>
      <c r="CE8" s="1">
        <v>13</v>
      </c>
      <c r="CF8" s="1">
        <v>2</v>
      </c>
      <c r="CG8" s="1">
        <v>1</v>
      </c>
      <c r="CH8" s="1">
        <v>5</v>
      </c>
      <c r="CI8" s="1">
        <v>0</v>
      </c>
      <c r="CJ8" s="1">
        <v>1</v>
      </c>
      <c r="CK8" s="1">
        <v>0</v>
      </c>
      <c r="CL8" s="1">
        <v>3</v>
      </c>
      <c r="CM8" s="1">
        <v>0</v>
      </c>
      <c r="CN8" s="1">
        <v>0</v>
      </c>
      <c r="CO8" s="1">
        <v>2</v>
      </c>
      <c r="CP8" s="1">
        <v>53</v>
      </c>
      <c r="CQ8" s="1">
        <v>0</v>
      </c>
      <c r="CR8" s="1">
        <v>18</v>
      </c>
      <c r="CS8" s="1">
        <v>197</v>
      </c>
      <c r="CT8" s="1">
        <v>0</v>
      </c>
      <c r="CU8" s="1">
        <v>0</v>
      </c>
      <c r="CV8" s="1">
        <v>16</v>
      </c>
      <c r="CW8" s="1">
        <v>0</v>
      </c>
      <c r="CX8" s="1">
        <v>0</v>
      </c>
      <c r="CY8" s="1">
        <v>0</v>
      </c>
    </row>
    <row r="9" spans="1:103" x14ac:dyDescent="0.2">
      <c r="A9" s="1" t="s">
        <v>143</v>
      </c>
      <c r="B9" s="1" t="s">
        <v>148</v>
      </c>
      <c r="C9" s="1">
        <v>3</v>
      </c>
      <c r="D9" s="1">
        <v>2</v>
      </c>
      <c r="E9" s="2">
        <v>609219</v>
      </c>
      <c r="F9" s="1">
        <v>3300024187</v>
      </c>
      <c r="G9" s="1">
        <v>3</v>
      </c>
      <c r="H9" s="1">
        <v>0</v>
      </c>
      <c r="I9" s="1">
        <v>5</v>
      </c>
      <c r="J9" s="1">
        <v>28</v>
      </c>
      <c r="K9" s="1">
        <v>12</v>
      </c>
      <c r="L9" s="1">
        <v>447</v>
      </c>
      <c r="M9" s="1">
        <v>0</v>
      </c>
      <c r="N9" s="1">
        <v>197</v>
      </c>
      <c r="O9" s="1">
        <v>4</v>
      </c>
      <c r="P9" s="1">
        <v>21089</v>
      </c>
      <c r="Q9" s="1">
        <v>48474</v>
      </c>
      <c r="R9" s="1">
        <v>20</v>
      </c>
      <c r="S9" s="1">
        <v>73</v>
      </c>
      <c r="T9" s="1">
        <v>133</v>
      </c>
      <c r="U9" s="1">
        <v>356</v>
      </c>
      <c r="V9" s="1">
        <v>24</v>
      </c>
      <c r="W9" s="1">
        <v>86</v>
      </c>
      <c r="X9" s="1">
        <v>5754</v>
      </c>
      <c r="Y9" s="1">
        <v>110</v>
      </c>
      <c r="Z9" s="1">
        <v>15</v>
      </c>
      <c r="AA9" s="1">
        <v>81</v>
      </c>
      <c r="AB9" s="1">
        <v>7</v>
      </c>
      <c r="AC9" s="1">
        <v>25</v>
      </c>
      <c r="AD9" s="1">
        <v>0</v>
      </c>
      <c r="AE9" s="1">
        <v>31</v>
      </c>
      <c r="AF9" s="1">
        <v>0</v>
      </c>
      <c r="AG9" s="1">
        <v>90</v>
      </c>
      <c r="AH9" s="1">
        <v>104</v>
      </c>
      <c r="AI9" s="1">
        <v>123</v>
      </c>
      <c r="AJ9" s="1">
        <v>3455</v>
      </c>
      <c r="AK9" s="1">
        <v>19</v>
      </c>
      <c r="AL9" s="1">
        <v>25</v>
      </c>
      <c r="AM9" s="1">
        <v>5</v>
      </c>
      <c r="AN9" s="1">
        <v>2641</v>
      </c>
      <c r="AO9" s="1">
        <v>47</v>
      </c>
      <c r="AP9" s="1">
        <v>705</v>
      </c>
      <c r="AQ9" s="1">
        <v>17</v>
      </c>
      <c r="AR9" s="1">
        <v>0</v>
      </c>
      <c r="AS9" s="1">
        <v>23</v>
      </c>
      <c r="AT9" s="1">
        <v>50</v>
      </c>
      <c r="AU9" s="1">
        <v>46</v>
      </c>
      <c r="AV9" s="1">
        <v>4317</v>
      </c>
      <c r="AW9" s="1">
        <v>20</v>
      </c>
      <c r="AX9" s="1">
        <v>3616</v>
      </c>
      <c r="AY9" s="1">
        <v>1</v>
      </c>
      <c r="AZ9" s="1">
        <v>26</v>
      </c>
      <c r="BA9" s="1">
        <v>159</v>
      </c>
      <c r="BB9" s="1">
        <v>54</v>
      </c>
      <c r="BC9" s="1">
        <v>35</v>
      </c>
      <c r="BD9" s="1">
        <v>83</v>
      </c>
      <c r="BE9" s="1">
        <v>24</v>
      </c>
      <c r="BF9" s="1">
        <v>58</v>
      </c>
      <c r="BG9" s="1">
        <v>782</v>
      </c>
      <c r="BH9" s="1">
        <v>87</v>
      </c>
      <c r="BI9" s="1">
        <v>0</v>
      </c>
      <c r="BJ9" s="1">
        <v>109</v>
      </c>
      <c r="BK9" s="1">
        <v>5488</v>
      </c>
      <c r="BL9" s="1">
        <v>15</v>
      </c>
      <c r="BM9" s="1">
        <v>69214</v>
      </c>
      <c r="BN9" s="1">
        <v>260</v>
      </c>
      <c r="BO9" s="1">
        <v>91</v>
      </c>
      <c r="BP9" s="1">
        <v>12</v>
      </c>
      <c r="BQ9" s="1">
        <v>74</v>
      </c>
      <c r="BR9" s="1">
        <v>78</v>
      </c>
      <c r="BS9" s="1">
        <v>22662</v>
      </c>
      <c r="BT9" s="1">
        <v>9</v>
      </c>
      <c r="BU9" s="1">
        <v>241</v>
      </c>
      <c r="BV9" s="1">
        <v>5</v>
      </c>
      <c r="BW9" s="1">
        <v>2</v>
      </c>
      <c r="BX9" s="1">
        <v>16</v>
      </c>
      <c r="BY9" s="1">
        <v>81</v>
      </c>
      <c r="BZ9" s="1">
        <v>2</v>
      </c>
      <c r="CA9" s="1">
        <v>206</v>
      </c>
      <c r="CB9" s="1">
        <v>4</v>
      </c>
      <c r="CC9" s="1">
        <v>0</v>
      </c>
      <c r="CD9" s="1">
        <v>32</v>
      </c>
      <c r="CE9" s="1">
        <v>7</v>
      </c>
      <c r="CF9" s="1">
        <v>3</v>
      </c>
      <c r="CG9" s="1">
        <v>2</v>
      </c>
      <c r="CH9" s="1">
        <v>6</v>
      </c>
      <c r="CI9" s="1">
        <v>0</v>
      </c>
      <c r="CJ9" s="1">
        <v>2</v>
      </c>
      <c r="CK9" s="1">
        <v>0</v>
      </c>
      <c r="CL9" s="1">
        <v>3</v>
      </c>
      <c r="CM9" s="1">
        <v>0</v>
      </c>
      <c r="CN9" s="1">
        <v>2</v>
      </c>
      <c r="CO9" s="1">
        <v>3</v>
      </c>
      <c r="CP9" s="1">
        <v>48</v>
      </c>
      <c r="CQ9" s="1">
        <v>0</v>
      </c>
      <c r="CR9" s="1">
        <v>36</v>
      </c>
      <c r="CS9" s="1">
        <v>186</v>
      </c>
      <c r="CT9" s="1">
        <v>0</v>
      </c>
      <c r="CU9" s="1">
        <v>0</v>
      </c>
      <c r="CV9" s="1">
        <v>16</v>
      </c>
      <c r="CW9" s="1">
        <v>1</v>
      </c>
      <c r="CX9" s="1">
        <v>0</v>
      </c>
      <c r="CY9" s="1">
        <v>0</v>
      </c>
    </row>
    <row r="10" spans="1:103" x14ac:dyDescent="0.2">
      <c r="A10" s="1" t="s">
        <v>150</v>
      </c>
      <c r="B10" s="1" t="s">
        <v>149</v>
      </c>
      <c r="C10" s="1">
        <v>4</v>
      </c>
      <c r="D10" s="1">
        <v>2</v>
      </c>
      <c r="E10" s="2">
        <v>440623</v>
      </c>
      <c r="F10" s="1">
        <v>3300024219</v>
      </c>
      <c r="G10" s="1">
        <v>3</v>
      </c>
      <c r="H10" s="1">
        <v>0</v>
      </c>
      <c r="I10" s="1">
        <v>0</v>
      </c>
      <c r="J10" s="1">
        <v>18</v>
      </c>
      <c r="K10" s="1">
        <v>4</v>
      </c>
      <c r="L10" s="1">
        <v>301</v>
      </c>
      <c r="M10" s="1">
        <v>1</v>
      </c>
      <c r="N10" s="1">
        <v>257</v>
      </c>
      <c r="O10" s="1">
        <v>2</v>
      </c>
      <c r="P10" s="1">
        <v>15821</v>
      </c>
      <c r="Q10" s="1">
        <v>11779</v>
      </c>
      <c r="R10" s="1">
        <v>26</v>
      </c>
      <c r="S10" s="1">
        <v>103</v>
      </c>
      <c r="T10" s="1">
        <v>58</v>
      </c>
      <c r="U10" s="1">
        <v>276</v>
      </c>
      <c r="V10" s="1">
        <v>18</v>
      </c>
      <c r="W10" s="1">
        <v>135</v>
      </c>
      <c r="X10" s="1">
        <v>4200</v>
      </c>
      <c r="Y10" s="1">
        <v>25</v>
      </c>
      <c r="Z10" s="1">
        <v>6</v>
      </c>
      <c r="AA10" s="1">
        <v>66</v>
      </c>
      <c r="AB10" s="1">
        <v>6</v>
      </c>
      <c r="AC10" s="1">
        <v>20</v>
      </c>
      <c r="AD10" s="1">
        <v>1</v>
      </c>
      <c r="AE10" s="1">
        <v>29</v>
      </c>
      <c r="AF10" s="1">
        <v>0</v>
      </c>
      <c r="AG10" s="1">
        <v>69</v>
      </c>
      <c r="AH10" s="1">
        <v>93</v>
      </c>
      <c r="AI10" s="1">
        <v>105</v>
      </c>
      <c r="AJ10" s="1">
        <v>2324</v>
      </c>
      <c r="AK10" s="1">
        <v>14</v>
      </c>
      <c r="AL10" s="1">
        <v>24</v>
      </c>
      <c r="AM10" s="1">
        <v>4</v>
      </c>
      <c r="AN10" s="1">
        <v>2086</v>
      </c>
      <c r="AO10" s="1">
        <v>43</v>
      </c>
      <c r="AP10" s="1">
        <v>471</v>
      </c>
      <c r="AQ10" s="1">
        <v>17</v>
      </c>
      <c r="AR10" s="1">
        <v>2</v>
      </c>
      <c r="AS10" s="1">
        <v>54</v>
      </c>
      <c r="AT10" s="1">
        <v>33</v>
      </c>
      <c r="AU10" s="1">
        <v>24</v>
      </c>
      <c r="AV10" s="1">
        <v>2762</v>
      </c>
      <c r="AW10" s="1">
        <v>9</v>
      </c>
      <c r="AX10" s="1">
        <v>3400</v>
      </c>
      <c r="AY10" s="1">
        <v>1</v>
      </c>
      <c r="AZ10" s="1">
        <v>25</v>
      </c>
      <c r="BA10" s="1">
        <v>137</v>
      </c>
      <c r="BB10" s="1">
        <v>46</v>
      </c>
      <c r="BC10" s="1">
        <v>41</v>
      </c>
      <c r="BD10" s="1">
        <v>65</v>
      </c>
      <c r="BE10" s="1">
        <v>17</v>
      </c>
      <c r="BF10" s="1">
        <v>65</v>
      </c>
      <c r="BG10" s="1">
        <v>1787</v>
      </c>
      <c r="BH10" s="1">
        <v>114</v>
      </c>
      <c r="BI10" s="1">
        <v>1</v>
      </c>
      <c r="BJ10" s="1">
        <v>90</v>
      </c>
      <c r="BK10" s="1">
        <v>6433</v>
      </c>
      <c r="BL10" s="1">
        <v>21</v>
      </c>
      <c r="BM10" s="1">
        <v>56928</v>
      </c>
      <c r="BN10" s="1">
        <v>220</v>
      </c>
      <c r="BO10" s="1">
        <v>52</v>
      </c>
      <c r="BP10" s="1">
        <v>11</v>
      </c>
      <c r="BQ10" s="1">
        <v>26</v>
      </c>
      <c r="BR10" s="1">
        <v>56</v>
      </c>
      <c r="BS10" s="1">
        <v>21323</v>
      </c>
      <c r="BT10" s="1">
        <v>6</v>
      </c>
      <c r="BU10" s="1">
        <v>222</v>
      </c>
      <c r="BV10" s="1">
        <v>4</v>
      </c>
      <c r="BW10" s="1">
        <v>1</v>
      </c>
      <c r="BX10" s="1">
        <v>14</v>
      </c>
      <c r="BY10" s="1">
        <v>34</v>
      </c>
      <c r="BZ10" s="1">
        <v>8</v>
      </c>
      <c r="CA10" s="1">
        <v>36</v>
      </c>
      <c r="CB10" s="1">
        <v>0</v>
      </c>
      <c r="CC10" s="1">
        <v>0</v>
      </c>
      <c r="CD10" s="1">
        <v>25</v>
      </c>
      <c r="CE10" s="1">
        <v>13</v>
      </c>
      <c r="CF10" s="1">
        <v>8</v>
      </c>
      <c r="CG10" s="1">
        <v>5</v>
      </c>
      <c r="CH10" s="1">
        <v>4</v>
      </c>
      <c r="CI10" s="1">
        <v>2</v>
      </c>
      <c r="CJ10" s="1">
        <v>1</v>
      </c>
      <c r="CK10" s="1">
        <v>0</v>
      </c>
      <c r="CL10" s="1">
        <v>0</v>
      </c>
      <c r="CM10" s="1">
        <v>1</v>
      </c>
      <c r="CN10" s="1">
        <v>1</v>
      </c>
      <c r="CO10" s="1">
        <v>5</v>
      </c>
      <c r="CP10" s="1">
        <v>51</v>
      </c>
      <c r="CQ10" s="1">
        <v>0</v>
      </c>
      <c r="CR10" s="1">
        <v>29</v>
      </c>
      <c r="CS10" s="1">
        <v>50</v>
      </c>
      <c r="CT10" s="1">
        <v>1</v>
      </c>
      <c r="CU10" s="1">
        <v>0</v>
      </c>
      <c r="CV10" s="1">
        <v>2</v>
      </c>
      <c r="CW10" s="1">
        <v>0</v>
      </c>
      <c r="CX10" s="1">
        <v>0</v>
      </c>
      <c r="CY10" s="1">
        <v>1</v>
      </c>
    </row>
    <row r="11" spans="1:103" x14ac:dyDescent="0.2">
      <c r="A11" s="1" t="s">
        <v>147</v>
      </c>
      <c r="B11" s="1" t="s">
        <v>151</v>
      </c>
      <c r="C11" s="1">
        <v>1</v>
      </c>
      <c r="D11" s="1">
        <v>1</v>
      </c>
      <c r="E11" s="2">
        <v>409876</v>
      </c>
      <c r="F11" s="1">
        <v>3300024222</v>
      </c>
      <c r="G11" s="1">
        <v>0</v>
      </c>
      <c r="H11" s="1">
        <v>2</v>
      </c>
      <c r="I11" s="1">
        <v>0</v>
      </c>
      <c r="J11" s="1">
        <v>12</v>
      </c>
      <c r="K11" s="1">
        <v>4</v>
      </c>
      <c r="L11" s="1">
        <v>229</v>
      </c>
      <c r="M11" s="1">
        <v>0</v>
      </c>
      <c r="N11" s="1">
        <v>34</v>
      </c>
      <c r="O11" s="1">
        <v>6</v>
      </c>
      <c r="P11" s="1">
        <v>18980</v>
      </c>
      <c r="Q11" s="1">
        <v>48695</v>
      </c>
      <c r="R11" s="1">
        <v>14</v>
      </c>
      <c r="S11" s="1">
        <v>64</v>
      </c>
      <c r="T11" s="1">
        <v>47</v>
      </c>
      <c r="U11" s="1">
        <v>199</v>
      </c>
      <c r="V11" s="1">
        <v>12</v>
      </c>
      <c r="W11" s="1">
        <v>74</v>
      </c>
      <c r="X11" s="1">
        <v>9792</v>
      </c>
      <c r="Y11" s="1">
        <v>39</v>
      </c>
      <c r="Z11" s="1">
        <v>5</v>
      </c>
      <c r="AA11" s="1">
        <v>27</v>
      </c>
      <c r="AB11" s="1">
        <v>2</v>
      </c>
      <c r="AC11" s="1">
        <v>14</v>
      </c>
      <c r="AD11" s="1">
        <v>0</v>
      </c>
      <c r="AE11" s="1">
        <v>20</v>
      </c>
      <c r="AF11" s="1">
        <v>0</v>
      </c>
      <c r="AG11" s="1">
        <v>41</v>
      </c>
      <c r="AH11" s="1">
        <v>76</v>
      </c>
      <c r="AI11" s="1">
        <v>52</v>
      </c>
      <c r="AJ11" s="1">
        <v>1794</v>
      </c>
      <c r="AK11" s="1">
        <v>1</v>
      </c>
      <c r="AL11" s="1">
        <v>15</v>
      </c>
      <c r="AM11" s="1">
        <v>3</v>
      </c>
      <c r="AN11" s="1">
        <v>1683</v>
      </c>
      <c r="AO11" s="1">
        <v>16</v>
      </c>
      <c r="AP11" s="1">
        <v>358</v>
      </c>
      <c r="AQ11" s="1">
        <v>9</v>
      </c>
      <c r="AR11" s="1">
        <v>0</v>
      </c>
      <c r="AS11" s="1">
        <v>7</v>
      </c>
      <c r="AT11" s="1">
        <v>22</v>
      </c>
      <c r="AU11" s="1">
        <v>22</v>
      </c>
      <c r="AV11" s="1">
        <v>2127</v>
      </c>
      <c r="AW11" s="1">
        <v>8</v>
      </c>
      <c r="AX11" s="1">
        <v>652</v>
      </c>
      <c r="AY11" s="1">
        <v>0</v>
      </c>
      <c r="AZ11" s="1">
        <v>12</v>
      </c>
      <c r="BA11" s="1">
        <v>69</v>
      </c>
      <c r="BB11" s="1">
        <v>22</v>
      </c>
      <c r="BC11" s="1">
        <v>22</v>
      </c>
      <c r="BD11" s="1">
        <v>35</v>
      </c>
      <c r="BE11" s="1">
        <v>12</v>
      </c>
      <c r="BF11" s="1">
        <v>33</v>
      </c>
      <c r="BG11" s="1">
        <v>480</v>
      </c>
      <c r="BH11" s="1">
        <v>49</v>
      </c>
      <c r="BI11" s="1">
        <v>0</v>
      </c>
      <c r="BJ11" s="1">
        <v>81</v>
      </c>
      <c r="BK11" s="1">
        <v>3436</v>
      </c>
      <c r="BL11" s="1">
        <v>4</v>
      </c>
      <c r="BM11" s="1">
        <v>45283</v>
      </c>
      <c r="BN11" s="1">
        <v>120</v>
      </c>
      <c r="BO11" s="1">
        <v>50</v>
      </c>
      <c r="BP11" s="1">
        <v>5</v>
      </c>
      <c r="BQ11" s="1">
        <v>42</v>
      </c>
      <c r="BR11" s="1">
        <v>30</v>
      </c>
      <c r="BS11" s="1">
        <v>19010</v>
      </c>
      <c r="BT11" s="1">
        <v>5</v>
      </c>
      <c r="BU11" s="1">
        <v>54</v>
      </c>
      <c r="BV11" s="1">
        <v>4</v>
      </c>
      <c r="BW11" s="1">
        <v>2</v>
      </c>
      <c r="BX11" s="1">
        <v>7</v>
      </c>
      <c r="BY11" s="1">
        <v>123</v>
      </c>
      <c r="BZ11" s="1">
        <v>1</v>
      </c>
      <c r="CA11" s="1">
        <v>904</v>
      </c>
      <c r="CB11" s="1">
        <v>4</v>
      </c>
      <c r="CC11" s="1">
        <v>0</v>
      </c>
      <c r="CD11" s="1">
        <v>16</v>
      </c>
      <c r="CE11" s="1">
        <v>14</v>
      </c>
      <c r="CF11" s="1">
        <v>1</v>
      </c>
      <c r="CG11" s="1">
        <v>1</v>
      </c>
      <c r="CH11" s="1">
        <v>6</v>
      </c>
      <c r="CI11" s="1">
        <v>0</v>
      </c>
      <c r="CJ11" s="1">
        <v>0</v>
      </c>
      <c r="CK11" s="1">
        <v>0</v>
      </c>
      <c r="CL11" s="1">
        <v>0</v>
      </c>
      <c r="CM11" s="1">
        <v>2</v>
      </c>
      <c r="CN11" s="1">
        <v>1</v>
      </c>
      <c r="CO11" s="1">
        <v>5</v>
      </c>
      <c r="CP11" s="1">
        <v>37</v>
      </c>
      <c r="CQ11" s="1">
        <v>0</v>
      </c>
      <c r="CR11" s="1">
        <v>11</v>
      </c>
      <c r="CS11" s="1">
        <v>86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</row>
    <row r="12" spans="1:103" x14ac:dyDescent="0.2">
      <c r="A12" s="1" t="s">
        <v>141</v>
      </c>
      <c r="B12" s="1" t="s">
        <v>152</v>
      </c>
      <c r="C12" s="1">
        <v>3</v>
      </c>
      <c r="D12" s="1">
        <v>2</v>
      </c>
      <c r="E12" s="2">
        <v>494237</v>
      </c>
      <c r="F12" s="1">
        <v>3300024224</v>
      </c>
      <c r="G12" s="1">
        <v>0</v>
      </c>
      <c r="H12" s="1">
        <v>3</v>
      </c>
      <c r="I12" s="1">
        <v>0</v>
      </c>
      <c r="J12" s="1">
        <v>13</v>
      </c>
      <c r="K12" s="1">
        <v>3</v>
      </c>
      <c r="L12" s="1">
        <v>370</v>
      </c>
      <c r="M12" s="1">
        <v>0</v>
      </c>
      <c r="N12" s="1">
        <v>80</v>
      </c>
      <c r="O12" s="1">
        <v>5</v>
      </c>
      <c r="P12" s="1">
        <v>20474</v>
      </c>
      <c r="Q12" s="1">
        <v>20892</v>
      </c>
      <c r="R12" s="1">
        <v>28</v>
      </c>
      <c r="S12" s="1">
        <v>96</v>
      </c>
      <c r="T12" s="1">
        <v>56</v>
      </c>
      <c r="U12" s="1">
        <v>260</v>
      </c>
      <c r="V12" s="1">
        <v>27</v>
      </c>
      <c r="W12" s="1">
        <v>86</v>
      </c>
      <c r="X12" s="1">
        <v>5603</v>
      </c>
      <c r="Y12" s="1">
        <v>23</v>
      </c>
      <c r="Z12" s="1">
        <v>11</v>
      </c>
      <c r="AA12" s="1">
        <v>77</v>
      </c>
      <c r="AB12" s="1">
        <v>6</v>
      </c>
      <c r="AC12" s="1">
        <v>16</v>
      </c>
      <c r="AD12" s="1">
        <v>0</v>
      </c>
      <c r="AE12" s="1">
        <v>35</v>
      </c>
      <c r="AF12" s="1">
        <v>0</v>
      </c>
      <c r="AG12" s="1">
        <v>19</v>
      </c>
      <c r="AH12" s="1">
        <v>87</v>
      </c>
      <c r="AI12" s="1">
        <v>91</v>
      </c>
      <c r="AJ12" s="1">
        <v>2409</v>
      </c>
      <c r="AK12" s="1">
        <v>18</v>
      </c>
      <c r="AL12" s="1">
        <v>24</v>
      </c>
      <c r="AM12" s="1">
        <v>5</v>
      </c>
      <c r="AN12" s="1">
        <v>2295</v>
      </c>
      <c r="AO12" s="1">
        <v>52</v>
      </c>
      <c r="AP12" s="1">
        <v>552</v>
      </c>
      <c r="AQ12" s="1">
        <v>19</v>
      </c>
      <c r="AR12" s="1">
        <v>1</v>
      </c>
      <c r="AS12" s="1">
        <v>21</v>
      </c>
      <c r="AT12" s="1">
        <v>33</v>
      </c>
      <c r="AU12" s="1">
        <v>15</v>
      </c>
      <c r="AV12" s="1">
        <v>2949</v>
      </c>
      <c r="AW12" s="1">
        <v>11</v>
      </c>
      <c r="AX12" s="1">
        <v>2668</v>
      </c>
      <c r="AY12" s="1">
        <v>1</v>
      </c>
      <c r="AZ12" s="1">
        <v>30</v>
      </c>
      <c r="BA12" s="1">
        <v>139</v>
      </c>
      <c r="BB12" s="1">
        <v>45</v>
      </c>
      <c r="BC12" s="1">
        <v>38</v>
      </c>
      <c r="BD12" s="1">
        <v>77</v>
      </c>
      <c r="BE12" s="1">
        <v>18</v>
      </c>
      <c r="BF12" s="1">
        <v>69</v>
      </c>
      <c r="BG12" s="1">
        <v>703</v>
      </c>
      <c r="BH12" s="1">
        <v>102</v>
      </c>
      <c r="BI12" s="1">
        <v>0</v>
      </c>
      <c r="BJ12" s="1">
        <v>71</v>
      </c>
      <c r="BK12" s="1">
        <v>3960</v>
      </c>
      <c r="BL12" s="1">
        <v>11</v>
      </c>
      <c r="BM12" s="1">
        <v>71728</v>
      </c>
      <c r="BN12" s="1">
        <v>232</v>
      </c>
      <c r="BO12" s="1">
        <v>50</v>
      </c>
      <c r="BP12" s="1">
        <v>11</v>
      </c>
      <c r="BQ12" s="1">
        <v>28</v>
      </c>
      <c r="BR12" s="1">
        <v>36</v>
      </c>
      <c r="BS12" s="1">
        <v>18334</v>
      </c>
      <c r="BT12" s="1">
        <v>8</v>
      </c>
      <c r="BU12" s="1">
        <v>175</v>
      </c>
      <c r="BV12" s="1">
        <v>10</v>
      </c>
      <c r="BW12" s="1">
        <v>0</v>
      </c>
      <c r="BX12" s="1">
        <v>19</v>
      </c>
      <c r="BY12" s="1">
        <v>60</v>
      </c>
      <c r="BZ12" s="1">
        <v>4</v>
      </c>
      <c r="CA12" s="1">
        <v>317</v>
      </c>
      <c r="CB12" s="1">
        <v>0</v>
      </c>
      <c r="CC12" s="1">
        <v>0</v>
      </c>
      <c r="CD12" s="1">
        <v>24</v>
      </c>
      <c r="CE12" s="1">
        <v>10</v>
      </c>
      <c r="CF12" s="1">
        <v>4</v>
      </c>
      <c r="CG12" s="1">
        <v>1</v>
      </c>
      <c r="CH12" s="1">
        <v>5</v>
      </c>
      <c r="CI12" s="1">
        <v>0</v>
      </c>
      <c r="CJ12" s="1">
        <v>0</v>
      </c>
      <c r="CK12" s="1">
        <v>0</v>
      </c>
      <c r="CL12" s="1">
        <v>3</v>
      </c>
      <c r="CM12" s="1">
        <v>1</v>
      </c>
      <c r="CN12" s="1">
        <v>0</v>
      </c>
      <c r="CO12" s="1">
        <v>4</v>
      </c>
      <c r="CP12" s="1">
        <v>67</v>
      </c>
      <c r="CQ12" s="1">
        <v>0</v>
      </c>
      <c r="CR12" s="1">
        <v>25</v>
      </c>
      <c r="CS12" s="1">
        <v>110</v>
      </c>
      <c r="CT12" s="1">
        <v>0</v>
      </c>
      <c r="CU12" s="1">
        <v>0</v>
      </c>
      <c r="CV12" s="1">
        <v>11</v>
      </c>
      <c r="CW12" s="1">
        <v>0</v>
      </c>
      <c r="CX12" s="1">
        <v>0</v>
      </c>
      <c r="CY12" s="1">
        <v>0</v>
      </c>
    </row>
    <row r="13" spans="1:103" x14ac:dyDescent="0.2">
      <c r="A13" s="1" t="s">
        <v>147</v>
      </c>
      <c r="B13" s="1" t="s">
        <v>153</v>
      </c>
      <c r="C13" s="1">
        <v>4</v>
      </c>
      <c r="D13" s="1">
        <v>2</v>
      </c>
      <c r="E13" s="2">
        <v>909544</v>
      </c>
      <c r="F13" s="1">
        <v>3300024232</v>
      </c>
      <c r="G13" s="1">
        <v>4</v>
      </c>
      <c r="H13" s="1">
        <v>0</v>
      </c>
      <c r="I13" s="1">
        <v>1</v>
      </c>
      <c r="J13" s="1">
        <v>23</v>
      </c>
      <c r="K13" s="1">
        <v>3</v>
      </c>
      <c r="L13" s="1">
        <v>514</v>
      </c>
      <c r="M13" s="1">
        <v>0</v>
      </c>
      <c r="N13" s="1">
        <v>86</v>
      </c>
      <c r="O13" s="1">
        <v>3</v>
      </c>
      <c r="P13" s="1">
        <v>25424</v>
      </c>
      <c r="Q13" s="1">
        <v>58629</v>
      </c>
      <c r="R13" s="1">
        <v>23</v>
      </c>
      <c r="S13" s="1">
        <v>96</v>
      </c>
      <c r="T13" s="1">
        <v>143</v>
      </c>
      <c r="U13" s="1">
        <v>400</v>
      </c>
      <c r="V13" s="1">
        <v>31</v>
      </c>
      <c r="W13" s="1">
        <v>151</v>
      </c>
      <c r="X13" s="1">
        <v>6133</v>
      </c>
      <c r="Y13" s="1">
        <v>99</v>
      </c>
      <c r="Z13" s="1">
        <v>8</v>
      </c>
      <c r="AA13" s="1">
        <v>89</v>
      </c>
      <c r="AB13" s="1">
        <v>8</v>
      </c>
      <c r="AC13" s="1">
        <v>23</v>
      </c>
      <c r="AD13" s="1">
        <v>0</v>
      </c>
      <c r="AE13" s="1">
        <v>25</v>
      </c>
      <c r="AF13" s="1">
        <v>0</v>
      </c>
      <c r="AG13" s="1">
        <v>142</v>
      </c>
      <c r="AH13" s="1">
        <v>189</v>
      </c>
      <c r="AI13" s="1">
        <v>150</v>
      </c>
      <c r="AJ13" s="1">
        <v>3934</v>
      </c>
      <c r="AK13" s="1">
        <v>20</v>
      </c>
      <c r="AL13" s="1">
        <v>42</v>
      </c>
      <c r="AM13" s="1">
        <v>8</v>
      </c>
      <c r="AN13" s="1">
        <v>3145</v>
      </c>
      <c r="AO13" s="1">
        <v>53</v>
      </c>
      <c r="AP13" s="1">
        <v>811</v>
      </c>
      <c r="AQ13" s="1">
        <v>19</v>
      </c>
      <c r="AR13" s="1">
        <v>0</v>
      </c>
      <c r="AS13" s="1">
        <v>30</v>
      </c>
      <c r="AT13" s="1">
        <v>52</v>
      </c>
      <c r="AU13" s="1">
        <v>79</v>
      </c>
      <c r="AV13" s="1">
        <v>6844</v>
      </c>
      <c r="AW13" s="1">
        <v>31</v>
      </c>
      <c r="AX13" s="1">
        <v>2521</v>
      </c>
      <c r="AY13" s="1">
        <v>1</v>
      </c>
      <c r="AZ13" s="1">
        <v>40</v>
      </c>
      <c r="BA13" s="1">
        <v>160</v>
      </c>
      <c r="BB13" s="1">
        <v>73</v>
      </c>
      <c r="BC13" s="1">
        <v>39</v>
      </c>
      <c r="BD13" s="1">
        <v>78</v>
      </c>
      <c r="BE13" s="1">
        <v>39</v>
      </c>
      <c r="BF13" s="1">
        <v>75</v>
      </c>
      <c r="BG13" s="1">
        <v>2041</v>
      </c>
      <c r="BH13" s="1">
        <v>118</v>
      </c>
      <c r="BI13" s="1">
        <v>2</v>
      </c>
      <c r="BJ13" s="1">
        <v>377</v>
      </c>
      <c r="BK13" s="1">
        <v>11567</v>
      </c>
      <c r="BL13" s="1">
        <v>22</v>
      </c>
      <c r="BM13" s="1">
        <v>158029</v>
      </c>
      <c r="BN13" s="1">
        <v>264</v>
      </c>
      <c r="BO13" s="1">
        <v>122</v>
      </c>
      <c r="BP13" s="1">
        <v>10</v>
      </c>
      <c r="BQ13" s="1">
        <v>94</v>
      </c>
      <c r="BR13" s="1">
        <v>68</v>
      </c>
      <c r="BS13" s="1">
        <v>33168</v>
      </c>
      <c r="BT13" s="1">
        <v>15</v>
      </c>
      <c r="BU13" s="1">
        <v>140</v>
      </c>
      <c r="BV13" s="1">
        <v>14</v>
      </c>
      <c r="BW13" s="1">
        <v>6</v>
      </c>
      <c r="BX13" s="1">
        <v>23</v>
      </c>
      <c r="BY13" s="1">
        <v>232</v>
      </c>
      <c r="BZ13" s="1">
        <v>2</v>
      </c>
      <c r="CA13" s="1">
        <v>372</v>
      </c>
      <c r="CB13" s="1">
        <v>4</v>
      </c>
      <c r="CC13" s="1">
        <v>1</v>
      </c>
      <c r="CD13" s="1">
        <v>37</v>
      </c>
      <c r="CE13" s="1">
        <v>23</v>
      </c>
      <c r="CF13" s="1">
        <v>16</v>
      </c>
      <c r="CG13" s="1">
        <v>3</v>
      </c>
      <c r="CH13" s="1">
        <v>8</v>
      </c>
      <c r="CI13" s="1">
        <v>0</v>
      </c>
      <c r="CJ13" s="1">
        <v>2</v>
      </c>
      <c r="CK13" s="1">
        <v>0</v>
      </c>
      <c r="CL13" s="1">
        <v>1</v>
      </c>
      <c r="CM13" s="1">
        <v>2</v>
      </c>
      <c r="CN13" s="1">
        <v>0</v>
      </c>
      <c r="CO13" s="1">
        <v>7</v>
      </c>
      <c r="CP13" s="1">
        <v>76</v>
      </c>
      <c r="CQ13" s="1">
        <v>0</v>
      </c>
      <c r="CR13" s="1">
        <v>33</v>
      </c>
      <c r="CS13" s="1">
        <v>216</v>
      </c>
      <c r="CT13" s="1">
        <v>4</v>
      </c>
      <c r="CU13" s="1">
        <v>0</v>
      </c>
      <c r="CV13" s="1">
        <v>17</v>
      </c>
      <c r="CW13" s="1">
        <v>4</v>
      </c>
      <c r="CX13" s="1">
        <v>0</v>
      </c>
      <c r="CY13" s="1">
        <v>2</v>
      </c>
    </row>
    <row r="14" spans="1:103" x14ac:dyDescent="0.2">
      <c r="A14" s="1" t="s">
        <v>150</v>
      </c>
      <c r="B14" s="1" t="s">
        <v>154</v>
      </c>
      <c r="C14" s="1">
        <v>3</v>
      </c>
      <c r="D14" s="1">
        <v>2</v>
      </c>
      <c r="E14" s="2">
        <v>426698</v>
      </c>
      <c r="F14" s="1">
        <v>3300024245</v>
      </c>
      <c r="G14" s="1">
        <v>4</v>
      </c>
      <c r="H14" s="1">
        <v>1</v>
      </c>
      <c r="I14" s="1">
        <v>0</v>
      </c>
      <c r="J14" s="1">
        <v>13</v>
      </c>
      <c r="K14" s="1">
        <v>1</v>
      </c>
      <c r="L14" s="1">
        <v>313</v>
      </c>
      <c r="M14" s="1">
        <v>0</v>
      </c>
      <c r="N14" s="1">
        <v>55</v>
      </c>
      <c r="O14" s="1">
        <v>2</v>
      </c>
      <c r="P14" s="1">
        <v>9516</v>
      </c>
      <c r="Q14" s="1">
        <v>61568</v>
      </c>
      <c r="R14" s="1">
        <v>13</v>
      </c>
      <c r="S14" s="1">
        <v>42</v>
      </c>
      <c r="T14" s="1">
        <v>89</v>
      </c>
      <c r="U14" s="1">
        <v>228</v>
      </c>
      <c r="V14" s="1">
        <v>10</v>
      </c>
      <c r="W14" s="1">
        <v>35</v>
      </c>
      <c r="X14" s="1">
        <v>4243</v>
      </c>
      <c r="Y14" s="1">
        <v>45</v>
      </c>
      <c r="Z14" s="1">
        <v>3</v>
      </c>
      <c r="AA14" s="1">
        <v>53</v>
      </c>
      <c r="AB14" s="1">
        <v>8</v>
      </c>
      <c r="AC14" s="1">
        <v>15</v>
      </c>
      <c r="AD14" s="1">
        <v>0</v>
      </c>
      <c r="AE14" s="1">
        <v>22</v>
      </c>
      <c r="AF14" s="1">
        <v>0</v>
      </c>
      <c r="AG14" s="1">
        <v>29</v>
      </c>
      <c r="AH14" s="1">
        <v>63</v>
      </c>
      <c r="AI14" s="1">
        <v>78</v>
      </c>
      <c r="AJ14" s="1">
        <v>2999</v>
      </c>
      <c r="AK14" s="1">
        <v>13</v>
      </c>
      <c r="AL14" s="1">
        <v>20</v>
      </c>
      <c r="AM14" s="1">
        <v>6</v>
      </c>
      <c r="AN14" s="1">
        <v>1565</v>
      </c>
      <c r="AO14" s="1">
        <v>41</v>
      </c>
      <c r="AP14" s="1">
        <v>581</v>
      </c>
      <c r="AQ14" s="1">
        <v>16</v>
      </c>
      <c r="AR14" s="1">
        <v>0</v>
      </c>
      <c r="AS14" s="1">
        <v>20</v>
      </c>
      <c r="AT14" s="1">
        <v>27</v>
      </c>
      <c r="AU14" s="1">
        <v>28</v>
      </c>
      <c r="AV14" s="1">
        <v>3723</v>
      </c>
      <c r="AW14" s="1">
        <v>13</v>
      </c>
      <c r="AX14" s="1">
        <v>3228</v>
      </c>
      <c r="AY14" s="1">
        <v>2</v>
      </c>
      <c r="AZ14" s="1">
        <v>9</v>
      </c>
      <c r="BA14" s="1">
        <v>77</v>
      </c>
      <c r="BB14" s="1">
        <v>34</v>
      </c>
      <c r="BC14" s="1">
        <v>14</v>
      </c>
      <c r="BD14" s="1">
        <v>66</v>
      </c>
      <c r="BE14" s="1">
        <v>20</v>
      </c>
      <c r="BF14" s="1">
        <v>52</v>
      </c>
      <c r="BG14" s="1">
        <v>513</v>
      </c>
      <c r="BH14" s="1">
        <v>46</v>
      </c>
      <c r="BI14" s="1">
        <v>1</v>
      </c>
      <c r="BJ14" s="1">
        <v>18</v>
      </c>
      <c r="BK14" s="1">
        <v>2694</v>
      </c>
      <c r="BL14" s="1">
        <v>6</v>
      </c>
      <c r="BM14" s="1">
        <v>55783</v>
      </c>
      <c r="BN14" s="1">
        <v>148</v>
      </c>
      <c r="BO14" s="1">
        <v>67</v>
      </c>
      <c r="BP14" s="1">
        <v>17</v>
      </c>
      <c r="BQ14" s="1">
        <v>62</v>
      </c>
      <c r="BR14" s="1">
        <v>43</v>
      </c>
      <c r="BS14" s="1">
        <v>6277</v>
      </c>
      <c r="BT14" s="1">
        <v>2</v>
      </c>
      <c r="BU14" s="1">
        <v>165</v>
      </c>
      <c r="BV14" s="1">
        <v>7</v>
      </c>
      <c r="BW14" s="1">
        <v>3</v>
      </c>
      <c r="BX14" s="1">
        <v>32</v>
      </c>
      <c r="BY14" s="1">
        <v>191</v>
      </c>
      <c r="BZ14" s="1">
        <v>0</v>
      </c>
      <c r="CA14" s="1">
        <v>12</v>
      </c>
      <c r="CB14" s="1">
        <v>2</v>
      </c>
      <c r="CC14" s="1">
        <v>0</v>
      </c>
      <c r="CD14" s="1">
        <v>19</v>
      </c>
      <c r="CE14" s="1">
        <v>11</v>
      </c>
      <c r="CF14" s="1">
        <v>18</v>
      </c>
      <c r="CG14" s="1">
        <v>2</v>
      </c>
      <c r="CH14" s="1">
        <v>7</v>
      </c>
      <c r="CI14" s="1">
        <v>0</v>
      </c>
      <c r="CJ14" s="1">
        <v>4</v>
      </c>
      <c r="CK14" s="1">
        <v>0</v>
      </c>
      <c r="CL14" s="1">
        <v>3</v>
      </c>
      <c r="CM14" s="1">
        <v>0</v>
      </c>
      <c r="CN14" s="1">
        <v>1</v>
      </c>
      <c r="CO14" s="1">
        <v>7</v>
      </c>
      <c r="CP14" s="1">
        <v>229</v>
      </c>
      <c r="CQ14" s="1">
        <v>0</v>
      </c>
      <c r="CR14" s="1">
        <v>18</v>
      </c>
      <c r="CS14" s="1">
        <v>64</v>
      </c>
      <c r="CT14" s="1">
        <v>1</v>
      </c>
      <c r="CU14" s="1">
        <v>0</v>
      </c>
      <c r="CV14" s="1">
        <v>7</v>
      </c>
      <c r="CW14" s="1">
        <v>0</v>
      </c>
      <c r="CX14" s="1">
        <v>0</v>
      </c>
      <c r="CY14" s="1">
        <v>0</v>
      </c>
    </row>
    <row r="15" spans="1:103" x14ac:dyDescent="0.2">
      <c r="A15" s="1" t="s">
        <v>139</v>
      </c>
      <c r="B15" s="1" t="s">
        <v>155</v>
      </c>
      <c r="C15" s="1">
        <v>3</v>
      </c>
      <c r="D15" s="1">
        <v>1</v>
      </c>
      <c r="E15" s="2">
        <v>418273</v>
      </c>
      <c r="F15" s="1">
        <v>3300024246</v>
      </c>
      <c r="G15" s="1">
        <v>3</v>
      </c>
      <c r="H15" s="1">
        <v>2</v>
      </c>
      <c r="I15" s="1">
        <v>1</v>
      </c>
      <c r="J15" s="1">
        <v>17</v>
      </c>
      <c r="K15" s="1">
        <v>4</v>
      </c>
      <c r="L15" s="1">
        <v>334</v>
      </c>
      <c r="M15" s="1">
        <v>0</v>
      </c>
      <c r="N15" s="1">
        <v>61</v>
      </c>
      <c r="O15" s="1">
        <v>4</v>
      </c>
      <c r="P15" s="1">
        <v>24778</v>
      </c>
      <c r="Q15" s="1">
        <v>21152</v>
      </c>
      <c r="R15" s="1">
        <v>17</v>
      </c>
      <c r="S15" s="1">
        <v>70</v>
      </c>
      <c r="T15" s="1">
        <v>98</v>
      </c>
      <c r="U15" s="1">
        <v>749</v>
      </c>
      <c r="V15" s="1">
        <v>18</v>
      </c>
      <c r="W15" s="1">
        <v>61</v>
      </c>
      <c r="X15" s="1">
        <v>4588</v>
      </c>
      <c r="Y15" s="1">
        <v>56</v>
      </c>
      <c r="Z15" s="1">
        <v>7</v>
      </c>
      <c r="AA15" s="1">
        <v>74</v>
      </c>
      <c r="AB15" s="1">
        <v>9</v>
      </c>
      <c r="AC15" s="1">
        <v>13</v>
      </c>
      <c r="AD15" s="1">
        <v>2</v>
      </c>
      <c r="AE15" s="1">
        <v>32</v>
      </c>
      <c r="AF15" s="1">
        <v>0</v>
      </c>
      <c r="AG15" s="1">
        <v>37</v>
      </c>
      <c r="AH15" s="1">
        <v>67</v>
      </c>
      <c r="AI15" s="1">
        <v>105</v>
      </c>
      <c r="AJ15" s="1">
        <v>3130</v>
      </c>
      <c r="AK15" s="1">
        <v>14</v>
      </c>
      <c r="AL15" s="1">
        <v>16</v>
      </c>
      <c r="AM15" s="1">
        <v>4</v>
      </c>
      <c r="AN15" s="1">
        <v>1981</v>
      </c>
      <c r="AO15" s="1">
        <v>33</v>
      </c>
      <c r="AP15" s="1">
        <v>517</v>
      </c>
      <c r="AQ15" s="1">
        <v>13</v>
      </c>
      <c r="AR15" s="1">
        <v>1</v>
      </c>
      <c r="AS15" s="1">
        <v>28</v>
      </c>
      <c r="AT15" s="1">
        <v>26</v>
      </c>
      <c r="AU15" s="1">
        <v>27</v>
      </c>
      <c r="AV15" s="1">
        <v>3060</v>
      </c>
      <c r="AW15" s="1">
        <v>11</v>
      </c>
      <c r="AX15" s="1">
        <v>5841</v>
      </c>
      <c r="AY15" s="1">
        <v>2</v>
      </c>
      <c r="AZ15" s="1">
        <v>12</v>
      </c>
      <c r="BA15" s="1">
        <v>105</v>
      </c>
      <c r="BB15" s="1">
        <v>48</v>
      </c>
      <c r="BC15" s="1">
        <v>11</v>
      </c>
      <c r="BD15" s="1">
        <v>71</v>
      </c>
      <c r="BE15" s="1">
        <v>41</v>
      </c>
      <c r="BF15" s="1">
        <v>48</v>
      </c>
      <c r="BG15" s="1">
        <v>709</v>
      </c>
      <c r="BH15" s="1">
        <v>76</v>
      </c>
      <c r="BI15" s="1">
        <v>0</v>
      </c>
      <c r="BJ15" s="1">
        <v>51</v>
      </c>
      <c r="BK15" s="1">
        <v>3673</v>
      </c>
      <c r="BL15" s="1">
        <v>7</v>
      </c>
      <c r="BM15" s="1">
        <v>63889</v>
      </c>
      <c r="BN15" s="1">
        <v>171</v>
      </c>
      <c r="BO15" s="1">
        <v>69</v>
      </c>
      <c r="BP15" s="1">
        <v>5</v>
      </c>
      <c r="BQ15" s="1">
        <v>81</v>
      </c>
      <c r="BR15" s="1">
        <v>49</v>
      </c>
      <c r="BS15" s="1">
        <v>7995</v>
      </c>
      <c r="BT15" s="1">
        <v>6</v>
      </c>
      <c r="BU15" s="1">
        <v>385</v>
      </c>
      <c r="BV15" s="1">
        <v>4</v>
      </c>
      <c r="BW15" s="1">
        <v>1</v>
      </c>
      <c r="BX15" s="1">
        <v>10</v>
      </c>
      <c r="BY15" s="1">
        <v>89</v>
      </c>
      <c r="BZ15" s="1">
        <v>0</v>
      </c>
      <c r="CA15" s="1">
        <v>492</v>
      </c>
      <c r="CB15" s="1">
        <v>1</v>
      </c>
      <c r="CC15" s="1">
        <v>0</v>
      </c>
      <c r="CD15" s="1">
        <v>16</v>
      </c>
      <c r="CE15" s="1">
        <v>3</v>
      </c>
      <c r="CF15" s="1">
        <v>3</v>
      </c>
      <c r="CG15" s="1">
        <v>1</v>
      </c>
      <c r="CH15" s="1">
        <v>2</v>
      </c>
      <c r="CI15" s="1">
        <v>0</v>
      </c>
      <c r="CJ15" s="1">
        <v>2</v>
      </c>
      <c r="CK15" s="1">
        <v>0</v>
      </c>
      <c r="CL15" s="1">
        <v>0</v>
      </c>
      <c r="CM15" s="1">
        <v>0</v>
      </c>
      <c r="CN15" s="1">
        <v>0</v>
      </c>
      <c r="CO15" s="1">
        <v>6</v>
      </c>
      <c r="CP15" s="1">
        <v>38</v>
      </c>
      <c r="CQ15" s="1">
        <v>0</v>
      </c>
      <c r="CR15" s="1">
        <v>18</v>
      </c>
      <c r="CS15" s="1">
        <v>21</v>
      </c>
      <c r="CT15" s="1">
        <v>0</v>
      </c>
      <c r="CU15" s="1">
        <v>0</v>
      </c>
      <c r="CV15" s="1">
        <v>1</v>
      </c>
      <c r="CW15" s="1">
        <v>0</v>
      </c>
      <c r="CX15" s="1">
        <v>0</v>
      </c>
      <c r="CY15" s="1">
        <v>0</v>
      </c>
    </row>
    <row r="16" spans="1:103" x14ac:dyDescent="0.2">
      <c r="A16" s="1" t="s">
        <v>147</v>
      </c>
      <c r="B16" s="1" t="s">
        <v>156</v>
      </c>
      <c r="C16" s="1">
        <v>3</v>
      </c>
      <c r="D16" s="1">
        <v>2</v>
      </c>
      <c r="E16" s="2">
        <v>490680</v>
      </c>
      <c r="F16" s="1">
        <v>3300024249</v>
      </c>
      <c r="G16" s="1">
        <v>1</v>
      </c>
      <c r="H16" s="1">
        <v>0</v>
      </c>
      <c r="I16" s="1">
        <v>0</v>
      </c>
      <c r="J16" s="1">
        <v>21</v>
      </c>
      <c r="K16" s="1">
        <v>2</v>
      </c>
      <c r="L16" s="1">
        <v>315</v>
      </c>
      <c r="M16" s="1">
        <v>0</v>
      </c>
      <c r="N16" s="1">
        <v>45</v>
      </c>
      <c r="O16" s="1">
        <v>1</v>
      </c>
      <c r="P16" s="1">
        <v>20961</v>
      </c>
      <c r="Q16" s="1">
        <v>51196</v>
      </c>
      <c r="R16" s="1">
        <v>17</v>
      </c>
      <c r="S16" s="1">
        <v>49</v>
      </c>
      <c r="T16" s="1">
        <v>88</v>
      </c>
      <c r="U16" s="1">
        <v>255</v>
      </c>
      <c r="V16" s="1">
        <v>15</v>
      </c>
      <c r="W16" s="1">
        <v>69</v>
      </c>
      <c r="X16" s="1">
        <v>3779</v>
      </c>
      <c r="Y16" s="1">
        <v>45</v>
      </c>
      <c r="Z16" s="1">
        <v>13</v>
      </c>
      <c r="AA16" s="1">
        <v>48</v>
      </c>
      <c r="AB16" s="1">
        <v>3</v>
      </c>
      <c r="AC16" s="1">
        <v>24</v>
      </c>
      <c r="AD16" s="1">
        <v>0</v>
      </c>
      <c r="AE16" s="1">
        <v>13</v>
      </c>
      <c r="AF16" s="1">
        <v>0</v>
      </c>
      <c r="AG16" s="1">
        <v>54</v>
      </c>
      <c r="AH16" s="1">
        <v>95</v>
      </c>
      <c r="AI16" s="1">
        <v>86</v>
      </c>
      <c r="AJ16" s="1">
        <v>2668</v>
      </c>
      <c r="AK16" s="1">
        <v>12</v>
      </c>
      <c r="AL16" s="1">
        <v>16</v>
      </c>
      <c r="AM16" s="1">
        <v>4</v>
      </c>
      <c r="AN16" s="1">
        <v>1616</v>
      </c>
      <c r="AO16" s="1">
        <v>30</v>
      </c>
      <c r="AP16" s="1">
        <v>544</v>
      </c>
      <c r="AQ16" s="1">
        <v>16</v>
      </c>
      <c r="AR16" s="1">
        <v>0</v>
      </c>
      <c r="AS16" s="1">
        <v>52</v>
      </c>
      <c r="AT16" s="1">
        <v>20</v>
      </c>
      <c r="AU16" s="1">
        <v>19</v>
      </c>
      <c r="AV16" s="1">
        <v>3142</v>
      </c>
      <c r="AW16" s="1">
        <v>11</v>
      </c>
      <c r="AX16" s="1">
        <v>2999</v>
      </c>
      <c r="AY16" s="1">
        <v>2</v>
      </c>
      <c r="AZ16" s="1">
        <v>12</v>
      </c>
      <c r="BA16" s="1">
        <v>91</v>
      </c>
      <c r="BB16" s="1">
        <v>32</v>
      </c>
      <c r="BC16" s="1">
        <v>19</v>
      </c>
      <c r="BD16" s="1">
        <v>41</v>
      </c>
      <c r="BE16" s="1">
        <v>30</v>
      </c>
      <c r="BF16" s="1">
        <v>35</v>
      </c>
      <c r="BG16" s="1">
        <v>572</v>
      </c>
      <c r="BH16" s="1">
        <v>62</v>
      </c>
      <c r="BI16" s="1">
        <v>5</v>
      </c>
      <c r="BJ16" s="1">
        <v>135</v>
      </c>
      <c r="BK16" s="1">
        <v>3190</v>
      </c>
      <c r="BL16" s="1">
        <v>10</v>
      </c>
      <c r="BM16" s="1">
        <v>70223</v>
      </c>
      <c r="BN16" s="1">
        <v>158</v>
      </c>
      <c r="BO16" s="1">
        <v>62</v>
      </c>
      <c r="BP16" s="1">
        <v>7</v>
      </c>
      <c r="BQ16" s="1">
        <v>51</v>
      </c>
      <c r="BR16" s="1">
        <v>44</v>
      </c>
      <c r="BS16" s="1">
        <v>12689</v>
      </c>
      <c r="BT16" s="1">
        <v>5</v>
      </c>
      <c r="BU16" s="1">
        <v>149</v>
      </c>
      <c r="BV16" s="1">
        <v>5</v>
      </c>
      <c r="BW16" s="1">
        <v>2</v>
      </c>
      <c r="BX16" s="1">
        <v>37</v>
      </c>
      <c r="BY16" s="1">
        <v>113</v>
      </c>
      <c r="BZ16" s="1">
        <v>3</v>
      </c>
      <c r="CA16" s="1">
        <v>373</v>
      </c>
      <c r="CB16" s="1">
        <v>0</v>
      </c>
      <c r="CC16" s="1">
        <v>0</v>
      </c>
      <c r="CD16" s="1">
        <v>19</v>
      </c>
      <c r="CE16" s="1">
        <v>13</v>
      </c>
      <c r="CF16" s="1">
        <v>3</v>
      </c>
      <c r="CG16" s="1">
        <v>0</v>
      </c>
      <c r="CH16" s="1">
        <v>2</v>
      </c>
      <c r="CI16" s="1">
        <v>0</v>
      </c>
      <c r="CJ16" s="1">
        <v>0</v>
      </c>
      <c r="CK16" s="1">
        <v>0</v>
      </c>
      <c r="CL16" s="1">
        <v>0</v>
      </c>
      <c r="CM16" s="1">
        <v>1</v>
      </c>
      <c r="CN16" s="1">
        <v>0</v>
      </c>
      <c r="CO16" s="1">
        <v>3</v>
      </c>
      <c r="CP16" s="1">
        <v>61</v>
      </c>
      <c r="CQ16" s="1">
        <v>0</v>
      </c>
      <c r="CR16" s="1">
        <v>15</v>
      </c>
      <c r="CS16" s="1">
        <v>110</v>
      </c>
      <c r="CT16" s="1">
        <v>0</v>
      </c>
      <c r="CU16" s="1">
        <v>0</v>
      </c>
      <c r="CV16" s="1">
        <v>3</v>
      </c>
      <c r="CW16" s="1">
        <v>3</v>
      </c>
      <c r="CX16" s="1">
        <v>0</v>
      </c>
      <c r="CY16" s="1">
        <v>0</v>
      </c>
    </row>
    <row r="17" spans="1:103" x14ac:dyDescent="0.2">
      <c r="A17" s="1" t="s">
        <v>141</v>
      </c>
      <c r="B17" s="1" t="s">
        <v>157</v>
      </c>
      <c r="C17" s="1">
        <v>3</v>
      </c>
      <c r="D17" s="1">
        <v>1</v>
      </c>
      <c r="E17" s="2">
        <v>520598</v>
      </c>
      <c r="F17" s="1">
        <v>3300024251</v>
      </c>
      <c r="G17" s="1">
        <v>1</v>
      </c>
      <c r="H17" s="1">
        <v>4</v>
      </c>
      <c r="I17" s="1">
        <v>0</v>
      </c>
      <c r="J17" s="1">
        <v>13</v>
      </c>
      <c r="K17" s="1">
        <v>3</v>
      </c>
      <c r="L17" s="1">
        <v>291</v>
      </c>
      <c r="M17" s="1">
        <v>0</v>
      </c>
      <c r="N17" s="1">
        <v>31</v>
      </c>
      <c r="O17" s="1">
        <v>5</v>
      </c>
      <c r="P17" s="1">
        <v>36192</v>
      </c>
      <c r="Q17" s="1">
        <v>24770</v>
      </c>
      <c r="R17" s="1">
        <v>13</v>
      </c>
      <c r="S17" s="1">
        <v>67</v>
      </c>
      <c r="T17" s="1">
        <v>87</v>
      </c>
      <c r="U17" s="1">
        <v>279</v>
      </c>
      <c r="V17" s="1">
        <v>9</v>
      </c>
      <c r="W17" s="1">
        <v>98</v>
      </c>
      <c r="X17" s="1">
        <v>8517</v>
      </c>
      <c r="Y17" s="1">
        <v>45</v>
      </c>
      <c r="Z17" s="1">
        <v>4</v>
      </c>
      <c r="AA17" s="1">
        <v>54</v>
      </c>
      <c r="AB17" s="1">
        <v>12</v>
      </c>
      <c r="AC17" s="1">
        <v>8</v>
      </c>
      <c r="AD17" s="1">
        <v>0</v>
      </c>
      <c r="AE17" s="1">
        <v>19</v>
      </c>
      <c r="AF17" s="1">
        <v>0</v>
      </c>
      <c r="AG17" s="1">
        <v>32</v>
      </c>
      <c r="AH17" s="1">
        <v>104</v>
      </c>
      <c r="AI17" s="1">
        <v>98</v>
      </c>
      <c r="AJ17" s="1">
        <v>2078</v>
      </c>
      <c r="AK17" s="1">
        <v>13</v>
      </c>
      <c r="AL17" s="1">
        <v>17</v>
      </c>
      <c r="AM17" s="1">
        <v>3</v>
      </c>
      <c r="AN17" s="1">
        <v>2106</v>
      </c>
      <c r="AO17" s="1">
        <v>42</v>
      </c>
      <c r="AP17" s="1">
        <v>438</v>
      </c>
      <c r="AQ17" s="1">
        <v>15</v>
      </c>
      <c r="AR17" s="1">
        <v>0</v>
      </c>
      <c r="AS17" s="1">
        <v>21</v>
      </c>
      <c r="AT17" s="1">
        <v>27</v>
      </c>
      <c r="AU17" s="1">
        <v>48</v>
      </c>
      <c r="AV17" s="1">
        <v>2693</v>
      </c>
      <c r="AW17" s="1">
        <v>7</v>
      </c>
      <c r="AX17" s="1">
        <v>2563</v>
      </c>
      <c r="AY17" s="1">
        <v>2</v>
      </c>
      <c r="AZ17" s="1">
        <v>19</v>
      </c>
      <c r="BA17" s="1">
        <v>126</v>
      </c>
      <c r="BB17" s="1">
        <v>34</v>
      </c>
      <c r="BC17" s="1">
        <v>25</v>
      </c>
      <c r="BD17" s="1">
        <v>52</v>
      </c>
      <c r="BE17" s="1">
        <v>32</v>
      </c>
      <c r="BF17" s="1">
        <v>61</v>
      </c>
      <c r="BG17" s="1">
        <v>709</v>
      </c>
      <c r="BH17" s="1">
        <v>73</v>
      </c>
      <c r="BI17" s="1">
        <v>0</v>
      </c>
      <c r="BJ17" s="1">
        <v>223</v>
      </c>
      <c r="BK17" s="1">
        <v>3976</v>
      </c>
      <c r="BL17" s="1">
        <v>9</v>
      </c>
      <c r="BM17" s="1">
        <v>83387</v>
      </c>
      <c r="BN17" s="1">
        <v>187</v>
      </c>
      <c r="BO17" s="1">
        <v>63</v>
      </c>
      <c r="BP17" s="1">
        <v>15</v>
      </c>
      <c r="BQ17" s="1">
        <v>88</v>
      </c>
      <c r="BR17" s="1">
        <v>65</v>
      </c>
      <c r="BS17" s="1">
        <v>19985</v>
      </c>
      <c r="BT17" s="1">
        <v>9</v>
      </c>
      <c r="BU17" s="1">
        <v>144</v>
      </c>
      <c r="BV17" s="1">
        <v>2</v>
      </c>
      <c r="BW17" s="1">
        <v>2</v>
      </c>
      <c r="BX17" s="1">
        <v>17</v>
      </c>
      <c r="BY17" s="1">
        <v>141</v>
      </c>
      <c r="BZ17" s="1">
        <v>0</v>
      </c>
      <c r="CA17" s="1">
        <v>222</v>
      </c>
      <c r="CB17" s="1">
        <v>2</v>
      </c>
      <c r="CC17" s="1">
        <v>0</v>
      </c>
      <c r="CD17" s="1">
        <v>11</v>
      </c>
      <c r="CE17" s="1">
        <v>9</v>
      </c>
      <c r="CF17" s="1">
        <v>4</v>
      </c>
      <c r="CG17" s="1">
        <v>2</v>
      </c>
      <c r="CH17" s="1">
        <v>0</v>
      </c>
      <c r="CI17" s="1">
        <v>1</v>
      </c>
      <c r="CJ17" s="1">
        <v>1</v>
      </c>
      <c r="CK17" s="1">
        <v>0</v>
      </c>
      <c r="CL17" s="1">
        <v>1</v>
      </c>
      <c r="CM17" s="1">
        <v>0</v>
      </c>
      <c r="CN17" s="1">
        <v>0</v>
      </c>
      <c r="CO17" s="1">
        <v>2</v>
      </c>
      <c r="CP17" s="1">
        <v>58</v>
      </c>
      <c r="CQ17" s="1">
        <v>0</v>
      </c>
      <c r="CR17" s="1">
        <v>23</v>
      </c>
      <c r="CS17" s="1">
        <v>121</v>
      </c>
      <c r="CT17" s="1">
        <v>0</v>
      </c>
      <c r="CU17" s="1">
        <v>0</v>
      </c>
      <c r="CV17" s="1">
        <v>3</v>
      </c>
      <c r="CW17" s="1">
        <v>1</v>
      </c>
      <c r="CX17" s="1">
        <v>0</v>
      </c>
      <c r="CY17" s="1">
        <v>0</v>
      </c>
    </row>
    <row r="18" spans="1:103" x14ac:dyDescent="0.2">
      <c r="A18" s="1" t="s">
        <v>141</v>
      </c>
      <c r="B18" s="1" t="s">
        <v>158</v>
      </c>
      <c r="C18" s="1">
        <v>4</v>
      </c>
      <c r="D18" s="1">
        <v>2</v>
      </c>
      <c r="E18" s="2">
        <v>607108</v>
      </c>
      <c r="F18" s="1">
        <v>3300024254</v>
      </c>
      <c r="G18" s="1">
        <v>3</v>
      </c>
      <c r="H18" s="1">
        <v>3</v>
      </c>
      <c r="I18" s="1">
        <v>0</v>
      </c>
      <c r="J18" s="1">
        <v>17</v>
      </c>
      <c r="K18" s="1">
        <v>9</v>
      </c>
      <c r="L18" s="1">
        <v>341</v>
      </c>
      <c r="M18" s="1">
        <v>0</v>
      </c>
      <c r="N18" s="1">
        <v>72</v>
      </c>
      <c r="O18" s="1">
        <v>4</v>
      </c>
      <c r="P18" s="1">
        <v>15134</v>
      </c>
      <c r="Q18" s="1">
        <v>45103</v>
      </c>
      <c r="R18" s="1">
        <v>14</v>
      </c>
      <c r="S18" s="1">
        <v>62</v>
      </c>
      <c r="T18" s="1">
        <v>63</v>
      </c>
      <c r="U18" s="1">
        <v>292</v>
      </c>
      <c r="V18" s="1">
        <v>20</v>
      </c>
      <c r="W18" s="1">
        <v>119</v>
      </c>
      <c r="X18" s="1">
        <v>5398</v>
      </c>
      <c r="Y18" s="1">
        <v>26</v>
      </c>
      <c r="Z18" s="1">
        <v>11</v>
      </c>
      <c r="AA18" s="1">
        <v>92</v>
      </c>
      <c r="AB18" s="1">
        <v>3</v>
      </c>
      <c r="AC18" s="1">
        <v>27</v>
      </c>
      <c r="AD18" s="1">
        <v>0</v>
      </c>
      <c r="AE18" s="1">
        <v>24</v>
      </c>
      <c r="AF18" s="1">
        <v>0</v>
      </c>
      <c r="AG18" s="1">
        <v>20</v>
      </c>
      <c r="AH18" s="1">
        <v>103</v>
      </c>
      <c r="AI18" s="1">
        <v>75</v>
      </c>
      <c r="AJ18" s="1">
        <v>2572</v>
      </c>
      <c r="AK18" s="1">
        <v>16</v>
      </c>
      <c r="AL18" s="1">
        <v>20</v>
      </c>
      <c r="AM18" s="1">
        <v>3</v>
      </c>
      <c r="AN18" s="1">
        <v>2062</v>
      </c>
      <c r="AO18" s="1">
        <v>41</v>
      </c>
      <c r="AP18" s="1">
        <v>520</v>
      </c>
      <c r="AQ18" s="1">
        <v>21</v>
      </c>
      <c r="AR18" s="1">
        <v>1</v>
      </c>
      <c r="AS18" s="1">
        <v>14</v>
      </c>
      <c r="AT18" s="1">
        <v>53</v>
      </c>
      <c r="AU18" s="1">
        <v>28</v>
      </c>
      <c r="AV18" s="1">
        <v>3237</v>
      </c>
      <c r="AW18" s="1">
        <v>21</v>
      </c>
      <c r="AX18" s="1">
        <v>2391</v>
      </c>
      <c r="AY18" s="1">
        <v>0</v>
      </c>
      <c r="AZ18" s="1">
        <v>30</v>
      </c>
      <c r="BA18" s="1">
        <v>116</v>
      </c>
      <c r="BB18" s="1">
        <v>61</v>
      </c>
      <c r="BC18" s="1">
        <v>27</v>
      </c>
      <c r="BD18" s="1">
        <v>41</v>
      </c>
      <c r="BE18" s="1">
        <v>28</v>
      </c>
      <c r="BF18" s="1">
        <v>48</v>
      </c>
      <c r="BG18" s="1">
        <v>610</v>
      </c>
      <c r="BH18" s="1">
        <v>72</v>
      </c>
      <c r="BI18" s="1">
        <v>1</v>
      </c>
      <c r="BJ18" s="1">
        <v>78</v>
      </c>
      <c r="BK18" s="1">
        <v>4756</v>
      </c>
      <c r="BL18" s="1">
        <v>10</v>
      </c>
      <c r="BM18" s="1">
        <v>80420</v>
      </c>
      <c r="BN18" s="1">
        <v>205</v>
      </c>
      <c r="BO18" s="1">
        <v>89</v>
      </c>
      <c r="BP18" s="1">
        <v>8</v>
      </c>
      <c r="BQ18" s="1">
        <v>36</v>
      </c>
      <c r="BR18" s="1">
        <v>56</v>
      </c>
      <c r="BS18" s="1">
        <v>24882</v>
      </c>
      <c r="BT18" s="1">
        <v>11</v>
      </c>
      <c r="BU18" s="1">
        <v>161</v>
      </c>
      <c r="BV18" s="1">
        <v>6</v>
      </c>
      <c r="BW18" s="1">
        <v>1</v>
      </c>
      <c r="BX18" s="1">
        <v>13</v>
      </c>
      <c r="BY18" s="1">
        <v>160</v>
      </c>
      <c r="BZ18" s="1">
        <v>4</v>
      </c>
      <c r="CA18" s="1">
        <v>120</v>
      </c>
      <c r="CB18" s="1">
        <v>1</v>
      </c>
      <c r="CC18" s="1">
        <v>0</v>
      </c>
      <c r="CD18" s="1">
        <v>21</v>
      </c>
      <c r="CE18" s="1">
        <v>8</v>
      </c>
      <c r="CF18" s="1">
        <v>13</v>
      </c>
      <c r="CG18" s="1">
        <v>4</v>
      </c>
      <c r="CH18" s="1">
        <v>2</v>
      </c>
      <c r="CI18" s="1">
        <v>0</v>
      </c>
      <c r="CJ18" s="1">
        <v>0</v>
      </c>
      <c r="CK18" s="1">
        <v>0</v>
      </c>
      <c r="CL18" s="1">
        <v>1</v>
      </c>
      <c r="CM18" s="1">
        <v>0</v>
      </c>
      <c r="CN18" s="1">
        <v>1</v>
      </c>
      <c r="CO18" s="1">
        <v>4</v>
      </c>
      <c r="CP18" s="1">
        <v>81</v>
      </c>
      <c r="CQ18" s="1">
        <v>0</v>
      </c>
      <c r="CR18" s="1">
        <v>22</v>
      </c>
      <c r="CS18" s="1">
        <v>107</v>
      </c>
      <c r="CT18" s="1">
        <v>1</v>
      </c>
      <c r="CU18" s="1">
        <v>0</v>
      </c>
      <c r="CV18" s="1">
        <v>6</v>
      </c>
      <c r="CW18" s="1">
        <v>0</v>
      </c>
      <c r="CX18" s="1">
        <v>0</v>
      </c>
      <c r="CY18" s="1">
        <v>0</v>
      </c>
    </row>
    <row r="19" spans="1:103" x14ac:dyDescent="0.2">
      <c r="A19" s="1" t="s">
        <v>160</v>
      </c>
      <c r="B19" s="1" t="s">
        <v>159</v>
      </c>
      <c r="C19" s="1">
        <v>3</v>
      </c>
      <c r="D19" s="1">
        <v>2</v>
      </c>
      <c r="E19" s="2">
        <v>307814</v>
      </c>
      <c r="F19" s="1">
        <v>3300024275</v>
      </c>
      <c r="G19" s="1">
        <v>3</v>
      </c>
      <c r="H19" s="1">
        <v>0</v>
      </c>
      <c r="I19" s="1">
        <v>0</v>
      </c>
      <c r="J19" s="1">
        <v>5</v>
      </c>
      <c r="K19" s="1">
        <v>1</v>
      </c>
      <c r="L19" s="1">
        <v>173</v>
      </c>
      <c r="M19" s="1">
        <v>0</v>
      </c>
      <c r="N19" s="1">
        <v>36</v>
      </c>
      <c r="O19" s="1">
        <v>3</v>
      </c>
      <c r="P19" s="1">
        <v>7993</v>
      </c>
      <c r="Q19" s="1">
        <v>15760</v>
      </c>
      <c r="R19" s="1">
        <v>11</v>
      </c>
      <c r="S19" s="1">
        <v>32</v>
      </c>
      <c r="T19" s="1">
        <v>25</v>
      </c>
      <c r="U19" s="1">
        <v>142</v>
      </c>
      <c r="V19" s="1">
        <v>6</v>
      </c>
      <c r="W19" s="1">
        <v>28</v>
      </c>
      <c r="X19" s="1">
        <v>2514</v>
      </c>
      <c r="Y19" s="1">
        <v>8</v>
      </c>
      <c r="Z19" s="1">
        <v>0</v>
      </c>
      <c r="AA19" s="1">
        <v>35</v>
      </c>
      <c r="AB19" s="1">
        <v>3</v>
      </c>
      <c r="AC19" s="1">
        <v>8</v>
      </c>
      <c r="AD19" s="1">
        <v>0</v>
      </c>
      <c r="AE19" s="1">
        <v>16</v>
      </c>
      <c r="AF19" s="1">
        <v>0</v>
      </c>
      <c r="AG19" s="1">
        <v>43</v>
      </c>
      <c r="AH19" s="1">
        <v>52</v>
      </c>
      <c r="AI19" s="1">
        <v>45</v>
      </c>
      <c r="AJ19" s="1">
        <v>1242</v>
      </c>
      <c r="AK19" s="1">
        <v>4</v>
      </c>
      <c r="AL19" s="1">
        <v>16</v>
      </c>
      <c r="AM19" s="1">
        <v>1</v>
      </c>
      <c r="AN19" s="1">
        <v>1098</v>
      </c>
      <c r="AO19" s="1">
        <v>19</v>
      </c>
      <c r="AP19" s="1">
        <v>275</v>
      </c>
      <c r="AQ19" s="1">
        <v>13</v>
      </c>
      <c r="AR19" s="1">
        <v>0</v>
      </c>
      <c r="AS19" s="1">
        <v>14</v>
      </c>
      <c r="AT19" s="1">
        <v>23</v>
      </c>
      <c r="AU19" s="1">
        <v>7</v>
      </c>
      <c r="AV19" s="1">
        <v>1698</v>
      </c>
      <c r="AW19" s="1">
        <v>9</v>
      </c>
      <c r="AX19" s="1">
        <v>2101</v>
      </c>
      <c r="AY19" s="1">
        <v>1</v>
      </c>
      <c r="AZ19" s="1">
        <v>13</v>
      </c>
      <c r="BA19" s="1">
        <v>84</v>
      </c>
      <c r="BB19" s="1">
        <v>29</v>
      </c>
      <c r="BC19" s="1">
        <v>10</v>
      </c>
      <c r="BD19" s="1">
        <v>43</v>
      </c>
      <c r="BE19" s="1">
        <v>11</v>
      </c>
      <c r="BF19" s="1">
        <v>27</v>
      </c>
      <c r="BG19" s="1">
        <v>288</v>
      </c>
      <c r="BH19" s="1">
        <v>42</v>
      </c>
      <c r="BI19" s="1">
        <v>2</v>
      </c>
      <c r="BJ19" s="1">
        <v>51</v>
      </c>
      <c r="BK19" s="1">
        <v>1692</v>
      </c>
      <c r="BL19" s="1">
        <v>6</v>
      </c>
      <c r="BM19" s="1">
        <v>61656</v>
      </c>
      <c r="BN19" s="1">
        <v>96</v>
      </c>
      <c r="BO19" s="1">
        <v>26</v>
      </c>
      <c r="BP19" s="1">
        <v>2</v>
      </c>
      <c r="BQ19" s="1">
        <v>16</v>
      </c>
      <c r="BR19" s="1">
        <v>34</v>
      </c>
      <c r="BS19" s="1">
        <v>6505</v>
      </c>
      <c r="BT19" s="1">
        <v>4</v>
      </c>
      <c r="BU19" s="1">
        <v>99</v>
      </c>
      <c r="BV19" s="1">
        <v>4</v>
      </c>
      <c r="BW19" s="1">
        <v>1</v>
      </c>
      <c r="BX19" s="1">
        <v>10</v>
      </c>
      <c r="BY19" s="1">
        <v>26</v>
      </c>
      <c r="BZ19" s="1">
        <v>1</v>
      </c>
      <c r="CA19" s="1">
        <v>87</v>
      </c>
      <c r="CB19" s="1">
        <v>1</v>
      </c>
      <c r="CC19" s="1">
        <v>0</v>
      </c>
      <c r="CD19" s="1">
        <v>14</v>
      </c>
      <c r="CE19" s="1">
        <v>4</v>
      </c>
      <c r="CF19" s="1">
        <v>1</v>
      </c>
      <c r="CG19" s="1">
        <v>2</v>
      </c>
      <c r="CH19" s="1">
        <v>0</v>
      </c>
      <c r="CI19" s="1">
        <v>1</v>
      </c>
      <c r="CJ19" s="1">
        <v>0</v>
      </c>
      <c r="CK19" s="1">
        <v>0</v>
      </c>
      <c r="CL19" s="1">
        <v>2</v>
      </c>
      <c r="CM19" s="1">
        <v>0</v>
      </c>
      <c r="CN19" s="1">
        <v>0</v>
      </c>
      <c r="CO19" s="1">
        <v>1</v>
      </c>
      <c r="CP19" s="1">
        <v>87</v>
      </c>
      <c r="CQ19" s="1">
        <v>0</v>
      </c>
      <c r="CR19" s="1">
        <v>15</v>
      </c>
      <c r="CS19" s="1">
        <v>387</v>
      </c>
      <c r="CT19" s="1">
        <v>2</v>
      </c>
      <c r="CU19" s="1">
        <v>0</v>
      </c>
      <c r="CV19" s="1">
        <v>15</v>
      </c>
      <c r="CW19" s="1">
        <v>0</v>
      </c>
      <c r="CX19" s="1">
        <v>0</v>
      </c>
      <c r="CY19" s="1">
        <v>0</v>
      </c>
    </row>
    <row r="20" spans="1:103" x14ac:dyDescent="0.2">
      <c r="A20" s="1" t="s">
        <v>160</v>
      </c>
      <c r="B20" s="1" t="s">
        <v>161</v>
      </c>
      <c r="C20" s="1">
        <v>1</v>
      </c>
      <c r="D20" s="1">
        <v>1</v>
      </c>
      <c r="E20" s="2">
        <v>431822</v>
      </c>
      <c r="F20" s="1">
        <v>3300024279</v>
      </c>
      <c r="G20" s="1">
        <v>1</v>
      </c>
      <c r="H20" s="1">
        <v>0</v>
      </c>
      <c r="I20" s="1">
        <v>0</v>
      </c>
      <c r="J20" s="1">
        <v>20</v>
      </c>
      <c r="K20" s="1">
        <v>3</v>
      </c>
      <c r="L20" s="1">
        <v>245</v>
      </c>
      <c r="M20" s="1">
        <v>0</v>
      </c>
      <c r="N20" s="1">
        <v>42</v>
      </c>
      <c r="O20" s="1">
        <v>1</v>
      </c>
      <c r="P20" s="1">
        <v>16205</v>
      </c>
      <c r="Q20" s="1">
        <v>26618</v>
      </c>
      <c r="R20" s="1">
        <v>14</v>
      </c>
      <c r="S20" s="1">
        <v>66</v>
      </c>
      <c r="T20" s="1">
        <v>47</v>
      </c>
      <c r="U20" s="1">
        <v>171</v>
      </c>
      <c r="V20" s="1">
        <v>9</v>
      </c>
      <c r="W20" s="1">
        <v>72</v>
      </c>
      <c r="X20" s="1">
        <v>4471</v>
      </c>
      <c r="Y20" s="1">
        <v>13</v>
      </c>
      <c r="Z20" s="1">
        <v>6</v>
      </c>
      <c r="AA20" s="1">
        <v>34</v>
      </c>
      <c r="AB20" s="1">
        <v>8</v>
      </c>
      <c r="AC20" s="1">
        <v>9</v>
      </c>
      <c r="AD20" s="1">
        <v>0</v>
      </c>
      <c r="AE20" s="1">
        <v>11</v>
      </c>
      <c r="AF20" s="1">
        <v>0</v>
      </c>
      <c r="AG20" s="1">
        <v>47</v>
      </c>
      <c r="AH20" s="1">
        <v>97</v>
      </c>
      <c r="AI20" s="1">
        <v>51</v>
      </c>
      <c r="AJ20" s="1">
        <v>1557</v>
      </c>
      <c r="AK20" s="1">
        <v>12</v>
      </c>
      <c r="AL20" s="1">
        <v>15</v>
      </c>
      <c r="AM20" s="1">
        <v>4</v>
      </c>
      <c r="AN20" s="1">
        <v>1487</v>
      </c>
      <c r="AO20" s="1">
        <v>24</v>
      </c>
      <c r="AP20" s="1">
        <v>343</v>
      </c>
      <c r="AQ20" s="1">
        <v>6</v>
      </c>
      <c r="AR20" s="1">
        <v>0</v>
      </c>
      <c r="AS20" s="1">
        <v>16</v>
      </c>
      <c r="AT20" s="1">
        <v>28</v>
      </c>
      <c r="AU20" s="1">
        <v>13</v>
      </c>
      <c r="AV20" s="1">
        <v>2089</v>
      </c>
      <c r="AW20" s="1">
        <v>8</v>
      </c>
      <c r="AX20" s="1">
        <v>2530</v>
      </c>
      <c r="AY20" s="1">
        <v>2</v>
      </c>
      <c r="AZ20" s="1">
        <v>18</v>
      </c>
      <c r="BA20" s="1">
        <v>51</v>
      </c>
      <c r="BB20" s="1">
        <v>23</v>
      </c>
      <c r="BC20" s="1">
        <v>18</v>
      </c>
      <c r="BD20" s="1">
        <v>32</v>
      </c>
      <c r="BE20" s="1">
        <v>102</v>
      </c>
      <c r="BF20" s="1">
        <v>23</v>
      </c>
      <c r="BG20" s="1">
        <v>371</v>
      </c>
      <c r="BH20" s="1">
        <v>64</v>
      </c>
      <c r="BI20" s="1">
        <v>3</v>
      </c>
      <c r="BJ20" s="1">
        <v>379</v>
      </c>
      <c r="BK20" s="1">
        <v>2684</v>
      </c>
      <c r="BL20" s="1">
        <v>10</v>
      </c>
      <c r="BM20" s="1">
        <v>84037</v>
      </c>
      <c r="BN20" s="1">
        <v>149</v>
      </c>
      <c r="BO20" s="1">
        <v>43</v>
      </c>
      <c r="BP20" s="1">
        <v>11</v>
      </c>
      <c r="BQ20" s="1">
        <v>25</v>
      </c>
      <c r="BR20" s="1">
        <v>36</v>
      </c>
      <c r="BS20" s="1">
        <v>13679</v>
      </c>
      <c r="BT20" s="1">
        <v>3</v>
      </c>
      <c r="BU20" s="1">
        <v>98</v>
      </c>
      <c r="BV20" s="1">
        <v>1</v>
      </c>
      <c r="BW20" s="1">
        <v>1</v>
      </c>
      <c r="BX20" s="1">
        <v>11</v>
      </c>
      <c r="BY20" s="1">
        <v>147</v>
      </c>
      <c r="BZ20" s="1">
        <v>0</v>
      </c>
      <c r="CA20" s="1">
        <v>164</v>
      </c>
      <c r="CB20" s="1">
        <v>2</v>
      </c>
      <c r="CC20" s="1">
        <v>0</v>
      </c>
      <c r="CD20" s="1">
        <v>14</v>
      </c>
      <c r="CE20" s="1">
        <v>12</v>
      </c>
      <c r="CF20" s="1">
        <v>1</v>
      </c>
      <c r="CG20" s="1">
        <v>2</v>
      </c>
      <c r="CH20" s="1">
        <v>6</v>
      </c>
      <c r="CI20" s="1">
        <v>0</v>
      </c>
      <c r="CJ20" s="1">
        <v>1</v>
      </c>
      <c r="CK20" s="1">
        <v>0</v>
      </c>
      <c r="CL20" s="1">
        <v>0</v>
      </c>
      <c r="CM20" s="1">
        <v>0</v>
      </c>
      <c r="CN20" s="1">
        <v>0</v>
      </c>
      <c r="CO20" s="1">
        <v>6</v>
      </c>
      <c r="CP20" s="1">
        <v>83</v>
      </c>
      <c r="CQ20" s="1">
        <v>0</v>
      </c>
      <c r="CR20" s="1">
        <v>12</v>
      </c>
      <c r="CS20" s="1">
        <v>115</v>
      </c>
      <c r="CT20" s="1">
        <v>0</v>
      </c>
      <c r="CU20" s="1">
        <v>0</v>
      </c>
      <c r="CV20" s="1">
        <v>3</v>
      </c>
      <c r="CW20" s="1">
        <v>0</v>
      </c>
      <c r="CX20" s="1">
        <v>0</v>
      </c>
      <c r="CY20" s="1">
        <v>0</v>
      </c>
    </row>
    <row r="21" spans="1:103" x14ac:dyDescent="0.2">
      <c r="A21" s="1" t="s">
        <v>147</v>
      </c>
      <c r="B21" s="1" t="s">
        <v>162</v>
      </c>
      <c r="C21" s="1">
        <v>4</v>
      </c>
      <c r="D21" s="1">
        <v>1</v>
      </c>
      <c r="E21" s="2">
        <v>584956</v>
      </c>
      <c r="F21" s="1">
        <v>3300024283</v>
      </c>
      <c r="G21" s="1">
        <v>2</v>
      </c>
      <c r="H21" s="1">
        <v>1</v>
      </c>
      <c r="I21" s="1">
        <v>0</v>
      </c>
      <c r="J21" s="1">
        <v>15</v>
      </c>
      <c r="K21" s="1">
        <v>5</v>
      </c>
      <c r="L21" s="1">
        <v>294</v>
      </c>
      <c r="M21" s="1">
        <v>0</v>
      </c>
      <c r="N21" s="1">
        <v>38</v>
      </c>
      <c r="O21" s="1">
        <v>3</v>
      </c>
      <c r="P21" s="1">
        <v>21185</v>
      </c>
      <c r="Q21" s="1">
        <v>41902</v>
      </c>
      <c r="R21" s="1">
        <v>16</v>
      </c>
      <c r="S21" s="1">
        <v>69</v>
      </c>
      <c r="T21" s="1">
        <v>45</v>
      </c>
      <c r="U21" s="1">
        <v>240</v>
      </c>
      <c r="V21" s="1">
        <v>21</v>
      </c>
      <c r="W21" s="1">
        <v>104</v>
      </c>
      <c r="X21" s="1">
        <v>3781</v>
      </c>
      <c r="Y21" s="1">
        <v>23</v>
      </c>
      <c r="Z21" s="1">
        <v>3</v>
      </c>
      <c r="AA21" s="1">
        <v>44</v>
      </c>
      <c r="AB21" s="1">
        <v>6</v>
      </c>
      <c r="AC21" s="1">
        <v>12</v>
      </c>
      <c r="AD21" s="1">
        <v>1</v>
      </c>
      <c r="AE21" s="1">
        <v>25</v>
      </c>
      <c r="AF21" s="1">
        <v>0</v>
      </c>
      <c r="AG21" s="1">
        <v>69</v>
      </c>
      <c r="AH21" s="1">
        <v>121</v>
      </c>
      <c r="AI21" s="1">
        <v>75</v>
      </c>
      <c r="AJ21" s="1">
        <v>2336</v>
      </c>
      <c r="AK21" s="1">
        <v>13</v>
      </c>
      <c r="AL21" s="1">
        <v>12</v>
      </c>
      <c r="AM21" s="1">
        <v>2</v>
      </c>
      <c r="AN21" s="1">
        <v>1896</v>
      </c>
      <c r="AO21" s="1">
        <v>29</v>
      </c>
      <c r="AP21" s="1">
        <v>493</v>
      </c>
      <c r="AQ21" s="1">
        <v>15</v>
      </c>
      <c r="AR21" s="1">
        <v>1</v>
      </c>
      <c r="AS21" s="1">
        <v>15</v>
      </c>
      <c r="AT21" s="1">
        <v>30</v>
      </c>
      <c r="AU21" s="1">
        <v>15</v>
      </c>
      <c r="AV21" s="1">
        <v>2861</v>
      </c>
      <c r="AW21" s="1">
        <v>13</v>
      </c>
      <c r="AX21" s="1">
        <v>2448</v>
      </c>
      <c r="AY21" s="1">
        <v>2</v>
      </c>
      <c r="AZ21" s="1">
        <v>18</v>
      </c>
      <c r="BA21" s="1">
        <v>82</v>
      </c>
      <c r="BB21" s="1">
        <v>26</v>
      </c>
      <c r="BC21" s="1">
        <v>22</v>
      </c>
      <c r="BD21" s="1">
        <v>60</v>
      </c>
      <c r="BE21" s="1">
        <v>38</v>
      </c>
      <c r="BF21" s="1">
        <v>62</v>
      </c>
      <c r="BG21" s="1">
        <v>565</v>
      </c>
      <c r="BH21" s="1">
        <v>76</v>
      </c>
      <c r="BI21" s="1">
        <v>0</v>
      </c>
      <c r="BJ21" s="1">
        <v>233</v>
      </c>
      <c r="BK21" s="1">
        <v>4253</v>
      </c>
      <c r="BL21" s="1">
        <v>18</v>
      </c>
      <c r="BM21" s="1">
        <v>90528</v>
      </c>
      <c r="BN21" s="1">
        <v>186</v>
      </c>
      <c r="BO21" s="1">
        <v>66</v>
      </c>
      <c r="BP21" s="1">
        <v>5</v>
      </c>
      <c r="BQ21" s="1">
        <v>39</v>
      </c>
      <c r="BR21" s="1">
        <v>43</v>
      </c>
      <c r="BS21" s="1">
        <v>19279</v>
      </c>
      <c r="BT21" s="1">
        <v>8</v>
      </c>
      <c r="BU21" s="1">
        <v>110</v>
      </c>
      <c r="BV21" s="1">
        <v>15</v>
      </c>
      <c r="BW21" s="1">
        <v>1</v>
      </c>
      <c r="BX21" s="1">
        <v>22</v>
      </c>
      <c r="BY21" s="1">
        <v>248</v>
      </c>
      <c r="BZ21" s="1">
        <v>0</v>
      </c>
      <c r="CA21" s="1">
        <v>233</v>
      </c>
      <c r="CB21" s="1">
        <v>4</v>
      </c>
      <c r="CC21" s="1">
        <v>0</v>
      </c>
      <c r="CD21" s="1">
        <v>22</v>
      </c>
      <c r="CE21" s="1">
        <v>12</v>
      </c>
      <c r="CF21" s="1">
        <v>2</v>
      </c>
      <c r="CG21" s="1">
        <v>2</v>
      </c>
      <c r="CH21" s="1">
        <v>23</v>
      </c>
      <c r="CI21" s="1">
        <v>0</v>
      </c>
      <c r="CJ21" s="1">
        <v>5</v>
      </c>
      <c r="CK21" s="1">
        <v>0</v>
      </c>
      <c r="CL21" s="1">
        <v>2</v>
      </c>
      <c r="CM21" s="1">
        <v>0</v>
      </c>
      <c r="CN21" s="1">
        <v>0</v>
      </c>
      <c r="CO21" s="1">
        <v>8</v>
      </c>
      <c r="CP21" s="1">
        <v>64</v>
      </c>
      <c r="CQ21" s="1">
        <v>0</v>
      </c>
      <c r="CR21" s="1">
        <v>14</v>
      </c>
      <c r="CS21" s="1">
        <v>204</v>
      </c>
      <c r="CT21" s="1">
        <v>0</v>
      </c>
      <c r="CU21" s="1">
        <v>0</v>
      </c>
      <c r="CV21" s="1">
        <v>11</v>
      </c>
      <c r="CW21" s="1">
        <v>0</v>
      </c>
      <c r="CX21" s="1">
        <v>0</v>
      </c>
      <c r="CY21" s="1">
        <v>0</v>
      </c>
    </row>
    <row r="22" spans="1:103" x14ac:dyDescent="0.2">
      <c r="A22" s="1" t="s">
        <v>150</v>
      </c>
      <c r="B22" s="1" t="s">
        <v>163</v>
      </c>
      <c r="C22" s="1">
        <v>4</v>
      </c>
      <c r="D22" s="1">
        <v>1</v>
      </c>
      <c r="E22" s="2">
        <v>592869</v>
      </c>
      <c r="F22" s="1">
        <v>3300024284</v>
      </c>
      <c r="G22" s="1">
        <v>7</v>
      </c>
      <c r="H22" s="1">
        <v>0</v>
      </c>
      <c r="I22" s="1">
        <v>1</v>
      </c>
      <c r="J22" s="1">
        <v>21</v>
      </c>
      <c r="K22" s="1">
        <v>5</v>
      </c>
      <c r="L22" s="1">
        <v>426</v>
      </c>
      <c r="M22" s="1">
        <v>0</v>
      </c>
      <c r="N22" s="1">
        <v>891</v>
      </c>
      <c r="O22" s="1">
        <v>3</v>
      </c>
      <c r="P22" s="1">
        <v>25274</v>
      </c>
      <c r="Q22" s="1">
        <v>19577</v>
      </c>
      <c r="R22" s="1">
        <v>27</v>
      </c>
      <c r="S22" s="1">
        <v>118</v>
      </c>
      <c r="T22" s="1">
        <v>113</v>
      </c>
      <c r="U22" s="1">
        <v>421</v>
      </c>
      <c r="V22" s="1">
        <v>28</v>
      </c>
      <c r="W22" s="1">
        <v>201</v>
      </c>
      <c r="X22" s="1">
        <v>6186</v>
      </c>
      <c r="Y22" s="1">
        <v>104</v>
      </c>
      <c r="Z22" s="1">
        <v>13</v>
      </c>
      <c r="AA22" s="1">
        <v>95</v>
      </c>
      <c r="AB22" s="1">
        <v>11</v>
      </c>
      <c r="AC22" s="1">
        <v>17</v>
      </c>
      <c r="AD22" s="1">
        <v>1</v>
      </c>
      <c r="AE22" s="1">
        <v>45</v>
      </c>
      <c r="AF22" s="1">
        <v>0</v>
      </c>
      <c r="AG22" s="1">
        <v>12</v>
      </c>
      <c r="AH22" s="1">
        <v>119</v>
      </c>
      <c r="AI22" s="1">
        <v>157</v>
      </c>
      <c r="AJ22" s="1">
        <v>3544</v>
      </c>
      <c r="AK22" s="1">
        <v>17</v>
      </c>
      <c r="AL22" s="1">
        <v>23</v>
      </c>
      <c r="AM22" s="1">
        <v>9</v>
      </c>
      <c r="AN22" s="1">
        <v>3284</v>
      </c>
      <c r="AO22" s="1">
        <v>52</v>
      </c>
      <c r="AP22" s="1">
        <v>643</v>
      </c>
      <c r="AQ22" s="1">
        <v>14</v>
      </c>
      <c r="AR22" s="1">
        <v>0</v>
      </c>
      <c r="AS22" s="1">
        <v>50</v>
      </c>
      <c r="AT22" s="1">
        <v>50</v>
      </c>
      <c r="AU22" s="1">
        <v>45</v>
      </c>
      <c r="AV22" s="1">
        <v>4045</v>
      </c>
      <c r="AW22" s="1">
        <v>12</v>
      </c>
      <c r="AX22" s="1">
        <v>3657</v>
      </c>
      <c r="AY22" s="1">
        <v>2</v>
      </c>
      <c r="AZ22" s="1">
        <v>47</v>
      </c>
      <c r="BA22" s="1">
        <v>291</v>
      </c>
      <c r="BB22" s="1">
        <v>81</v>
      </c>
      <c r="BC22" s="1">
        <v>48</v>
      </c>
      <c r="BD22" s="1">
        <v>82</v>
      </c>
      <c r="BE22" s="1">
        <v>13</v>
      </c>
      <c r="BF22" s="1">
        <v>53</v>
      </c>
      <c r="BG22" s="1">
        <v>1433</v>
      </c>
      <c r="BH22" s="1">
        <v>106</v>
      </c>
      <c r="BI22" s="1">
        <v>0</v>
      </c>
      <c r="BJ22" s="1">
        <v>65</v>
      </c>
      <c r="BK22" s="1">
        <v>9349</v>
      </c>
      <c r="BL22" s="1">
        <v>30</v>
      </c>
      <c r="BM22" s="1">
        <v>75801</v>
      </c>
      <c r="BN22" s="1">
        <v>294</v>
      </c>
      <c r="BO22" s="1">
        <v>86</v>
      </c>
      <c r="BP22" s="1">
        <v>22</v>
      </c>
      <c r="BQ22" s="1">
        <v>81</v>
      </c>
      <c r="BR22" s="1">
        <v>69</v>
      </c>
      <c r="BS22" s="1">
        <v>37979</v>
      </c>
      <c r="BT22" s="1">
        <v>18</v>
      </c>
      <c r="BU22" s="1">
        <v>222</v>
      </c>
      <c r="BV22" s="1">
        <v>2</v>
      </c>
      <c r="BW22" s="1">
        <v>2</v>
      </c>
      <c r="BX22" s="1">
        <v>16</v>
      </c>
      <c r="BY22" s="1">
        <v>51</v>
      </c>
      <c r="BZ22" s="1">
        <v>4</v>
      </c>
      <c r="CA22" s="1">
        <v>70</v>
      </c>
      <c r="CB22" s="1">
        <v>1</v>
      </c>
      <c r="CC22" s="1">
        <v>0</v>
      </c>
      <c r="CD22" s="1">
        <v>30</v>
      </c>
      <c r="CE22" s="1">
        <v>20</v>
      </c>
      <c r="CF22" s="1">
        <v>7</v>
      </c>
      <c r="CG22" s="1">
        <v>1</v>
      </c>
      <c r="CH22" s="1">
        <v>7</v>
      </c>
      <c r="CI22" s="1">
        <v>1</v>
      </c>
      <c r="CJ22" s="1">
        <v>3</v>
      </c>
      <c r="CK22" s="1">
        <v>0</v>
      </c>
      <c r="CL22" s="1">
        <v>1</v>
      </c>
      <c r="CM22" s="1">
        <v>0</v>
      </c>
      <c r="CN22" s="1">
        <v>0</v>
      </c>
      <c r="CO22" s="1">
        <v>4</v>
      </c>
      <c r="CP22" s="1">
        <v>53</v>
      </c>
      <c r="CQ22" s="1">
        <v>0</v>
      </c>
      <c r="CR22" s="1">
        <v>27</v>
      </c>
      <c r="CS22" s="1">
        <v>71</v>
      </c>
      <c r="CT22" s="1">
        <v>0</v>
      </c>
      <c r="CU22" s="1">
        <v>0</v>
      </c>
      <c r="CV22" s="1">
        <v>8</v>
      </c>
      <c r="CW22" s="1">
        <v>1</v>
      </c>
      <c r="CX22" s="1">
        <v>0</v>
      </c>
      <c r="CY22" s="1">
        <v>0</v>
      </c>
    </row>
    <row r="23" spans="1:103" x14ac:dyDescent="0.2">
      <c r="A23" s="1" t="s">
        <v>160</v>
      </c>
      <c r="B23" s="1" t="s">
        <v>164</v>
      </c>
      <c r="C23" s="1">
        <v>1</v>
      </c>
      <c r="D23" s="1">
        <v>2</v>
      </c>
      <c r="E23" s="2">
        <v>434529</v>
      </c>
      <c r="F23" s="1">
        <v>3300024286</v>
      </c>
      <c r="G23" s="1">
        <v>3</v>
      </c>
      <c r="H23" s="1">
        <v>1</v>
      </c>
      <c r="I23" s="1">
        <v>0</v>
      </c>
      <c r="J23" s="1">
        <v>9</v>
      </c>
      <c r="K23" s="1">
        <v>3</v>
      </c>
      <c r="L23" s="1">
        <v>292</v>
      </c>
      <c r="M23" s="1">
        <v>0</v>
      </c>
      <c r="N23" s="1">
        <v>54</v>
      </c>
      <c r="O23" s="1">
        <v>3</v>
      </c>
      <c r="P23" s="1">
        <v>18045</v>
      </c>
      <c r="Q23" s="1">
        <v>25218</v>
      </c>
      <c r="R23" s="1">
        <v>15</v>
      </c>
      <c r="S23" s="1">
        <v>58</v>
      </c>
      <c r="T23" s="1">
        <v>60</v>
      </c>
      <c r="U23" s="1">
        <v>270</v>
      </c>
      <c r="V23" s="1">
        <v>17</v>
      </c>
      <c r="W23" s="1">
        <v>98</v>
      </c>
      <c r="X23" s="1">
        <v>5435</v>
      </c>
      <c r="Y23" s="1">
        <v>55</v>
      </c>
      <c r="Z23" s="1">
        <v>10</v>
      </c>
      <c r="AA23" s="1">
        <v>44</v>
      </c>
      <c r="AB23" s="1">
        <v>4</v>
      </c>
      <c r="AC23" s="1">
        <v>19</v>
      </c>
      <c r="AD23" s="1">
        <v>2</v>
      </c>
      <c r="AE23" s="1">
        <v>20</v>
      </c>
      <c r="AF23" s="1">
        <v>0</v>
      </c>
      <c r="AG23" s="1">
        <v>23</v>
      </c>
      <c r="AH23" s="1">
        <v>80</v>
      </c>
      <c r="AI23" s="1">
        <v>81</v>
      </c>
      <c r="AJ23" s="1">
        <v>2020</v>
      </c>
      <c r="AK23" s="1">
        <v>17</v>
      </c>
      <c r="AL23" s="1">
        <v>18</v>
      </c>
      <c r="AM23" s="1">
        <v>5</v>
      </c>
      <c r="AN23" s="1">
        <v>2169</v>
      </c>
      <c r="AO23" s="1">
        <v>37</v>
      </c>
      <c r="AP23" s="1">
        <v>459</v>
      </c>
      <c r="AQ23" s="1">
        <v>9</v>
      </c>
      <c r="AR23" s="1">
        <v>1</v>
      </c>
      <c r="AS23" s="1">
        <v>12</v>
      </c>
      <c r="AT23" s="1">
        <v>31</v>
      </c>
      <c r="AU23" s="1">
        <v>42</v>
      </c>
      <c r="AV23" s="1">
        <v>2686</v>
      </c>
      <c r="AW23" s="1">
        <v>7</v>
      </c>
      <c r="AX23" s="1">
        <v>1454</v>
      </c>
      <c r="AY23" s="1">
        <v>0</v>
      </c>
      <c r="AZ23" s="1">
        <v>28</v>
      </c>
      <c r="BA23" s="1">
        <v>83</v>
      </c>
      <c r="BB23" s="1">
        <v>50</v>
      </c>
      <c r="BC23" s="1">
        <v>32</v>
      </c>
      <c r="BD23" s="1">
        <v>54</v>
      </c>
      <c r="BE23" s="1">
        <v>14</v>
      </c>
      <c r="BF23" s="1">
        <v>45</v>
      </c>
      <c r="BG23" s="1">
        <v>643</v>
      </c>
      <c r="BH23" s="1">
        <v>57</v>
      </c>
      <c r="BI23" s="1">
        <v>0</v>
      </c>
      <c r="BJ23" s="1">
        <v>126</v>
      </c>
      <c r="BK23" s="1">
        <v>4702</v>
      </c>
      <c r="BL23" s="1">
        <v>10</v>
      </c>
      <c r="BM23" s="1">
        <v>53379</v>
      </c>
      <c r="BN23" s="1">
        <v>190</v>
      </c>
      <c r="BO23" s="1">
        <v>50</v>
      </c>
      <c r="BP23" s="1">
        <v>10</v>
      </c>
      <c r="BQ23" s="1">
        <v>60</v>
      </c>
      <c r="BR23" s="1">
        <v>59</v>
      </c>
      <c r="BS23" s="1">
        <v>23222</v>
      </c>
      <c r="BT23" s="1">
        <v>8</v>
      </c>
      <c r="BU23" s="1">
        <v>118</v>
      </c>
      <c r="BV23" s="1">
        <v>21</v>
      </c>
      <c r="BW23" s="1">
        <v>6</v>
      </c>
      <c r="BX23" s="1">
        <v>15</v>
      </c>
      <c r="BY23" s="1">
        <v>138</v>
      </c>
      <c r="BZ23" s="1">
        <v>1</v>
      </c>
      <c r="CA23" s="1">
        <v>130</v>
      </c>
      <c r="CB23" s="1">
        <v>1</v>
      </c>
      <c r="CC23" s="1">
        <v>0</v>
      </c>
      <c r="CD23" s="1">
        <v>11</v>
      </c>
      <c r="CE23" s="1">
        <v>19</v>
      </c>
      <c r="CF23" s="1">
        <v>2</v>
      </c>
      <c r="CG23" s="1">
        <v>3</v>
      </c>
      <c r="CH23" s="1">
        <v>21</v>
      </c>
      <c r="CI23" s="1">
        <v>1</v>
      </c>
      <c r="CJ23" s="1">
        <v>1</v>
      </c>
      <c r="CK23" s="1">
        <v>0</v>
      </c>
      <c r="CL23" s="1">
        <v>3</v>
      </c>
      <c r="CM23" s="1">
        <v>1</v>
      </c>
      <c r="CN23" s="1">
        <v>1</v>
      </c>
      <c r="CO23" s="1">
        <v>8</v>
      </c>
      <c r="CP23" s="1">
        <v>167</v>
      </c>
      <c r="CQ23" s="1">
        <v>0</v>
      </c>
      <c r="CR23" s="1">
        <v>22</v>
      </c>
      <c r="CS23" s="1">
        <v>55</v>
      </c>
      <c r="CT23" s="1">
        <v>0</v>
      </c>
      <c r="CU23" s="1">
        <v>0</v>
      </c>
      <c r="CV23" s="1">
        <v>10</v>
      </c>
      <c r="CW23" s="1">
        <v>1</v>
      </c>
      <c r="CX23" s="1">
        <v>0</v>
      </c>
      <c r="CY23" s="1">
        <v>0</v>
      </c>
    </row>
    <row r="24" spans="1:103" x14ac:dyDescent="0.2">
      <c r="A24" s="1" t="s">
        <v>150</v>
      </c>
      <c r="B24" s="1" t="s">
        <v>165</v>
      </c>
      <c r="C24" s="1">
        <v>1</v>
      </c>
      <c r="D24" s="1">
        <v>1</v>
      </c>
      <c r="E24" s="2">
        <v>318185</v>
      </c>
      <c r="F24" s="1">
        <v>3300024287</v>
      </c>
      <c r="G24" s="1">
        <v>2</v>
      </c>
      <c r="H24" s="1">
        <v>0</v>
      </c>
      <c r="I24" s="1">
        <v>0</v>
      </c>
      <c r="J24" s="1">
        <v>8</v>
      </c>
      <c r="K24" s="1">
        <v>3</v>
      </c>
      <c r="L24" s="1">
        <v>218</v>
      </c>
      <c r="M24" s="1">
        <v>0</v>
      </c>
      <c r="N24" s="1">
        <v>80</v>
      </c>
      <c r="O24" s="1">
        <v>1</v>
      </c>
      <c r="P24" s="1">
        <v>14512</v>
      </c>
      <c r="Q24" s="1">
        <v>15062</v>
      </c>
      <c r="R24" s="1">
        <v>12</v>
      </c>
      <c r="S24" s="1">
        <v>66</v>
      </c>
      <c r="T24" s="1">
        <v>60</v>
      </c>
      <c r="U24" s="1">
        <v>208</v>
      </c>
      <c r="V24" s="1">
        <v>5</v>
      </c>
      <c r="W24" s="1">
        <v>83</v>
      </c>
      <c r="X24" s="1">
        <v>6967</v>
      </c>
      <c r="Y24" s="1">
        <v>43</v>
      </c>
      <c r="Z24" s="1">
        <v>8</v>
      </c>
      <c r="AA24" s="1">
        <v>28</v>
      </c>
      <c r="AB24" s="1">
        <v>6</v>
      </c>
      <c r="AC24" s="1">
        <v>17</v>
      </c>
      <c r="AD24" s="1">
        <v>0</v>
      </c>
      <c r="AE24" s="1">
        <v>22</v>
      </c>
      <c r="AF24" s="1">
        <v>0</v>
      </c>
      <c r="AG24" s="1">
        <v>18</v>
      </c>
      <c r="AH24" s="1">
        <v>68</v>
      </c>
      <c r="AI24" s="1">
        <v>77</v>
      </c>
      <c r="AJ24" s="1">
        <v>1880</v>
      </c>
      <c r="AK24" s="1">
        <v>5</v>
      </c>
      <c r="AL24" s="1">
        <v>10</v>
      </c>
      <c r="AM24" s="1">
        <v>4</v>
      </c>
      <c r="AN24" s="1">
        <v>1724</v>
      </c>
      <c r="AO24" s="1">
        <v>19</v>
      </c>
      <c r="AP24" s="1">
        <v>360</v>
      </c>
      <c r="AQ24" s="1">
        <v>7</v>
      </c>
      <c r="AR24" s="1">
        <v>0</v>
      </c>
      <c r="AS24" s="1">
        <v>18</v>
      </c>
      <c r="AT24" s="1">
        <v>28</v>
      </c>
      <c r="AU24" s="1">
        <v>17</v>
      </c>
      <c r="AV24" s="1">
        <v>2211</v>
      </c>
      <c r="AW24" s="1">
        <v>5</v>
      </c>
      <c r="AX24" s="1">
        <v>1721</v>
      </c>
      <c r="AY24" s="1">
        <v>0</v>
      </c>
      <c r="AZ24" s="1">
        <v>21</v>
      </c>
      <c r="BA24" s="1">
        <v>70</v>
      </c>
      <c r="BB24" s="1">
        <v>34</v>
      </c>
      <c r="BC24" s="1">
        <v>14</v>
      </c>
      <c r="BD24" s="1">
        <v>46</v>
      </c>
      <c r="BE24" s="1">
        <v>12</v>
      </c>
      <c r="BF24" s="1">
        <v>23</v>
      </c>
      <c r="BG24" s="1">
        <v>582</v>
      </c>
      <c r="BH24" s="1">
        <v>46</v>
      </c>
      <c r="BI24" s="1">
        <v>0</v>
      </c>
      <c r="BJ24" s="1">
        <v>47</v>
      </c>
      <c r="BK24" s="1">
        <v>3397</v>
      </c>
      <c r="BL24" s="1">
        <v>9</v>
      </c>
      <c r="BM24" s="1">
        <v>43528</v>
      </c>
      <c r="BN24" s="1">
        <v>133</v>
      </c>
      <c r="BO24" s="1">
        <v>41</v>
      </c>
      <c r="BP24" s="1">
        <v>11</v>
      </c>
      <c r="BQ24" s="1">
        <v>39</v>
      </c>
      <c r="BR24" s="1">
        <v>32</v>
      </c>
      <c r="BS24" s="1">
        <v>14505</v>
      </c>
      <c r="BT24" s="1">
        <v>9</v>
      </c>
      <c r="BU24" s="1">
        <v>91</v>
      </c>
      <c r="BV24" s="1">
        <v>9</v>
      </c>
      <c r="BW24" s="1">
        <v>2</v>
      </c>
      <c r="BX24" s="1">
        <v>25</v>
      </c>
      <c r="BY24" s="1">
        <v>29</v>
      </c>
      <c r="BZ24" s="1">
        <v>0</v>
      </c>
      <c r="CA24" s="1">
        <v>79</v>
      </c>
      <c r="CB24" s="1">
        <v>0</v>
      </c>
      <c r="CC24" s="1">
        <v>0</v>
      </c>
      <c r="CD24" s="1">
        <v>10</v>
      </c>
      <c r="CE24" s="1">
        <v>11</v>
      </c>
      <c r="CF24" s="1">
        <v>8</v>
      </c>
      <c r="CG24" s="1">
        <v>0</v>
      </c>
      <c r="CH24" s="1">
        <v>9</v>
      </c>
      <c r="CI24" s="1">
        <v>0</v>
      </c>
      <c r="CJ24" s="1">
        <v>1</v>
      </c>
      <c r="CK24" s="1">
        <v>0</v>
      </c>
      <c r="CL24" s="1">
        <v>2</v>
      </c>
      <c r="CM24" s="1">
        <v>0</v>
      </c>
      <c r="CN24" s="1">
        <v>1</v>
      </c>
      <c r="CO24" s="1">
        <v>7</v>
      </c>
      <c r="CP24" s="1">
        <v>41</v>
      </c>
      <c r="CQ24" s="1">
        <v>0</v>
      </c>
      <c r="CR24" s="1">
        <v>14</v>
      </c>
      <c r="CS24" s="1">
        <v>97</v>
      </c>
      <c r="CT24" s="1">
        <v>1</v>
      </c>
      <c r="CU24" s="1">
        <v>0</v>
      </c>
      <c r="CV24" s="1">
        <v>18</v>
      </c>
      <c r="CW24" s="1">
        <v>0</v>
      </c>
      <c r="CX24" s="1">
        <v>0</v>
      </c>
      <c r="CY24" s="1">
        <v>0</v>
      </c>
    </row>
    <row r="25" spans="1:103" x14ac:dyDescent="0.2">
      <c r="A25" s="1" t="s">
        <v>141</v>
      </c>
      <c r="B25" s="1" t="s">
        <v>166</v>
      </c>
      <c r="C25" s="1">
        <v>4</v>
      </c>
      <c r="D25" s="1">
        <v>1</v>
      </c>
      <c r="E25" s="2">
        <v>542787</v>
      </c>
      <c r="F25" s="1">
        <v>3300024290</v>
      </c>
      <c r="G25" s="1">
        <v>5</v>
      </c>
      <c r="H25" s="1">
        <v>2</v>
      </c>
      <c r="I25" s="1">
        <v>0</v>
      </c>
      <c r="J25" s="1">
        <v>23</v>
      </c>
      <c r="K25" s="1">
        <v>2</v>
      </c>
      <c r="L25" s="1">
        <v>417</v>
      </c>
      <c r="M25" s="1">
        <v>0</v>
      </c>
      <c r="N25" s="1">
        <v>56</v>
      </c>
      <c r="O25" s="1">
        <v>3</v>
      </c>
      <c r="P25" s="1">
        <v>39477</v>
      </c>
      <c r="Q25" s="1">
        <v>47012</v>
      </c>
      <c r="R25" s="1">
        <v>34</v>
      </c>
      <c r="S25" s="1">
        <v>92</v>
      </c>
      <c r="T25" s="1">
        <v>93</v>
      </c>
      <c r="U25" s="1">
        <v>308</v>
      </c>
      <c r="V25" s="1">
        <v>24</v>
      </c>
      <c r="W25" s="1">
        <v>98</v>
      </c>
      <c r="X25" s="1">
        <v>3890</v>
      </c>
      <c r="Y25" s="1">
        <v>72</v>
      </c>
      <c r="Z25" s="1">
        <v>10</v>
      </c>
      <c r="AA25" s="1">
        <v>63</v>
      </c>
      <c r="AB25" s="1">
        <v>10</v>
      </c>
      <c r="AC25" s="1">
        <v>23</v>
      </c>
      <c r="AD25" s="1">
        <v>0</v>
      </c>
      <c r="AE25" s="1">
        <v>22</v>
      </c>
      <c r="AF25" s="1">
        <v>0</v>
      </c>
      <c r="AG25" s="1">
        <v>36</v>
      </c>
      <c r="AH25" s="1">
        <v>100</v>
      </c>
      <c r="AI25" s="1">
        <v>105</v>
      </c>
      <c r="AJ25" s="1">
        <v>3712</v>
      </c>
      <c r="AK25" s="1">
        <v>15</v>
      </c>
      <c r="AL25" s="1">
        <v>17</v>
      </c>
      <c r="AM25" s="1">
        <v>4</v>
      </c>
      <c r="AN25" s="1">
        <v>2415</v>
      </c>
      <c r="AO25" s="1">
        <v>47</v>
      </c>
      <c r="AP25" s="1">
        <v>680</v>
      </c>
      <c r="AQ25" s="1">
        <v>21</v>
      </c>
      <c r="AR25" s="1">
        <v>0</v>
      </c>
      <c r="AS25" s="1">
        <v>51</v>
      </c>
      <c r="AT25" s="1">
        <v>37</v>
      </c>
      <c r="AU25" s="1">
        <v>37</v>
      </c>
      <c r="AV25" s="1">
        <v>4029</v>
      </c>
      <c r="AW25" s="1">
        <v>14</v>
      </c>
      <c r="AX25" s="1">
        <v>4584</v>
      </c>
      <c r="AY25" s="1">
        <v>0</v>
      </c>
      <c r="AZ25" s="1">
        <v>19</v>
      </c>
      <c r="BA25" s="1">
        <v>150</v>
      </c>
      <c r="BB25" s="1">
        <v>48</v>
      </c>
      <c r="BC25" s="1">
        <v>26</v>
      </c>
      <c r="BD25" s="1">
        <v>89</v>
      </c>
      <c r="BE25" s="1">
        <v>65</v>
      </c>
      <c r="BF25" s="1">
        <v>54</v>
      </c>
      <c r="BG25" s="1">
        <v>873</v>
      </c>
      <c r="BH25" s="1">
        <v>85</v>
      </c>
      <c r="BI25" s="1">
        <v>1</v>
      </c>
      <c r="BJ25" s="1">
        <v>148</v>
      </c>
      <c r="BK25" s="1">
        <v>3616</v>
      </c>
      <c r="BL25" s="1">
        <v>12</v>
      </c>
      <c r="BM25" s="1">
        <v>56814</v>
      </c>
      <c r="BN25" s="1">
        <v>205</v>
      </c>
      <c r="BO25" s="1">
        <v>88</v>
      </c>
      <c r="BP25" s="1">
        <v>11</v>
      </c>
      <c r="BQ25" s="1">
        <v>95</v>
      </c>
      <c r="BR25" s="1">
        <v>70</v>
      </c>
      <c r="BS25" s="1">
        <v>12720</v>
      </c>
      <c r="BT25" s="1">
        <v>8</v>
      </c>
      <c r="BU25" s="1">
        <v>314</v>
      </c>
      <c r="BV25" s="1">
        <v>4</v>
      </c>
      <c r="BW25" s="1">
        <v>3</v>
      </c>
      <c r="BX25" s="1">
        <v>11</v>
      </c>
      <c r="BY25" s="1">
        <v>190</v>
      </c>
      <c r="BZ25" s="1">
        <v>4</v>
      </c>
      <c r="CA25" s="1">
        <v>288</v>
      </c>
      <c r="CB25" s="1">
        <v>3</v>
      </c>
      <c r="CC25" s="1">
        <v>0</v>
      </c>
      <c r="CD25" s="1">
        <v>22</v>
      </c>
      <c r="CE25" s="1">
        <v>10</v>
      </c>
      <c r="CF25" s="1">
        <v>3</v>
      </c>
      <c r="CG25" s="1">
        <v>1</v>
      </c>
      <c r="CH25" s="1">
        <v>3</v>
      </c>
      <c r="CI25" s="1">
        <v>0</v>
      </c>
      <c r="CJ25" s="1">
        <v>1</v>
      </c>
      <c r="CK25" s="1">
        <v>0</v>
      </c>
      <c r="CL25" s="1">
        <v>1</v>
      </c>
      <c r="CM25" s="1">
        <v>0</v>
      </c>
      <c r="CN25" s="1">
        <v>2</v>
      </c>
      <c r="CO25" s="1">
        <v>7</v>
      </c>
      <c r="CP25" s="1">
        <v>57</v>
      </c>
      <c r="CQ25" s="1">
        <v>0</v>
      </c>
      <c r="CR25" s="1">
        <v>18</v>
      </c>
      <c r="CS25" s="1">
        <v>37</v>
      </c>
      <c r="CT25" s="1">
        <v>1</v>
      </c>
      <c r="CU25" s="1">
        <v>0</v>
      </c>
      <c r="CV25" s="1">
        <v>5</v>
      </c>
      <c r="CW25" s="1">
        <v>0</v>
      </c>
      <c r="CX25" s="1">
        <v>0</v>
      </c>
      <c r="CY25" s="1">
        <v>0</v>
      </c>
    </row>
    <row r="26" spans="1:103" x14ac:dyDescent="0.2">
      <c r="A26" s="1" t="s">
        <v>160</v>
      </c>
      <c r="B26" s="1" t="s">
        <v>167</v>
      </c>
      <c r="C26" s="1">
        <v>3</v>
      </c>
      <c r="D26" s="1">
        <v>1</v>
      </c>
      <c r="E26" s="2">
        <v>499632</v>
      </c>
      <c r="F26" s="1">
        <v>3300024310</v>
      </c>
      <c r="G26" s="1">
        <v>3</v>
      </c>
      <c r="H26" s="1">
        <v>0</v>
      </c>
      <c r="I26" s="1">
        <v>0</v>
      </c>
      <c r="J26" s="1">
        <v>18</v>
      </c>
      <c r="K26" s="1">
        <v>4</v>
      </c>
      <c r="L26" s="1">
        <v>347</v>
      </c>
      <c r="M26" s="1">
        <v>0</v>
      </c>
      <c r="N26" s="1">
        <v>73</v>
      </c>
      <c r="O26" s="1">
        <v>2</v>
      </c>
      <c r="P26" s="1">
        <v>15847</v>
      </c>
      <c r="Q26" s="1">
        <v>33301</v>
      </c>
      <c r="R26" s="1">
        <v>16</v>
      </c>
      <c r="S26" s="1">
        <v>68</v>
      </c>
      <c r="T26" s="1">
        <v>80</v>
      </c>
      <c r="U26" s="1">
        <v>244</v>
      </c>
      <c r="V26" s="1">
        <v>19</v>
      </c>
      <c r="W26" s="1">
        <v>76</v>
      </c>
      <c r="X26" s="1">
        <v>3683</v>
      </c>
      <c r="Y26" s="1">
        <v>52</v>
      </c>
      <c r="Z26" s="1">
        <v>8</v>
      </c>
      <c r="AA26" s="1">
        <v>69</v>
      </c>
      <c r="AB26" s="1">
        <v>4</v>
      </c>
      <c r="AC26" s="1">
        <v>15</v>
      </c>
      <c r="AD26" s="1">
        <v>0</v>
      </c>
      <c r="AE26" s="1">
        <v>24</v>
      </c>
      <c r="AF26" s="1">
        <v>0</v>
      </c>
      <c r="AG26" s="1">
        <v>29</v>
      </c>
      <c r="AH26" s="1">
        <v>108</v>
      </c>
      <c r="AI26" s="1">
        <v>85</v>
      </c>
      <c r="AJ26" s="1">
        <v>2573</v>
      </c>
      <c r="AK26" s="1">
        <v>14</v>
      </c>
      <c r="AL26" s="1">
        <v>28</v>
      </c>
      <c r="AM26" s="1">
        <v>6</v>
      </c>
      <c r="AN26" s="1">
        <v>1834</v>
      </c>
      <c r="AO26" s="1">
        <v>47</v>
      </c>
      <c r="AP26" s="1">
        <v>515</v>
      </c>
      <c r="AQ26" s="1">
        <v>12</v>
      </c>
      <c r="AR26" s="1">
        <v>0</v>
      </c>
      <c r="AS26" s="1">
        <v>19</v>
      </c>
      <c r="AT26" s="1">
        <v>24</v>
      </c>
      <c r="AU26" s="1">
        <v>38</v>
      </c>
      <c r="AV26" s="1">
        <v>3235</v>
      </c>
      <c r="AW26" s="1">
        <v>11</v>
      </c>
      <c r="AX26" s="1">
        <v>2198</v>
      </c>
      <c r="AY26" s="1">
        <v>0</v>
      </c>
      <c r="AZ26" s="1">
        <v>21</v>
      </c>
      <c r="BA26" s="1">
        <v>108</v>
      </c>
      <c r="BB26" s="1">
        <v>47</v>
      </c>
      <c r="BC26" s="1">
        <v>20</v>
      </c>
      <c r="BD26" s="1">
        <v>55</v>
      </c>
      <c r="BE26" s="1">
        <v>34</v>
      </c>
      <c r="BF26" s="1">
        <v>58</v>
      </c>
      <c r="BG26" s="1">
        <v>760</v>
      </c>
      <c r="BH26" s="1">
        <v>79</v>
      </c>
      <c r="BI26" s="1">
        <v>1</v>
      </c>
      <c r="BJ26" s="1">
        <v>90</v>
      </c>
      <c r="BK26" s="1">
        <v>4945</v>
      </c>
      <c r="BL26" s="1">
        <v>15</v>
      </c>
      <c r="BM26" s="1">
        <v>98076</v>
      </c>
      <c r="BN26" s="1">
        <v>197</v>
      </c>
      <c r="BO26" s="1">
        <v>59</v>
      </c>
      <c r="BP26" s="1">
        <v>8</v>
      </c>
      <c r="BQ26" s="1">
        <v>81</v>
      </c>
      <c r="BR26" s="1">
        <v>53</v>
      </c>
      <c r="BS26" s="1">
        <v>14252</v>
      </c>
      <c r="BT26" s="1">
        <v>7</v>
      </c>
      <c r="BU26" s="1">
        <v>210</v>
      </c>
      <c r="BV26" s="1">
        <v>4</v>
      </c>
      <c r="BW26" s="1">
        <v>5</v>
      </c>
      <c r="BX26" s="1">
        <v>31</v>
      </c>
      <c r="BY26" s="1">
        <v>70</v>
      </c>
      <c r="BZ26" s="1">
        <v>1</v>
      </c>
      <c r="CA26" s="1">
        <v>311</v>
      </c>
      <c r="CB26" s="1">
        <v>1</v>
      </c>
      <c r="CC26" s="1">
        <v>0</v>
      </c>
      <c r="CD26" s="1">
        <v>22</v>
      </c>
      <c r="CE26" s="1">
        <v>8</v>
      </c>
      <c r="CF26" s="1">
        <v>1</v>
      </c>
      <c r="CG26" s="1">
        <v>1</v>
      </c>
      <c r="CH26" s="1">
        <v>6</v>
      </c>
      <c r="CI26" s="1">
        <v>0</v>
      </c>
      <c r="CJ26" s="1">
        <v>2</v>
      </c>
      <c r="CK26" s="1">
        <v>0</v>
      </c>
      <c r="CL26" s="1">
        <v>0</v>
      </c>
      <c r="CM26" s="1">
        <v>2</v>
      </c>
      <c r="CN26" s="1">
        <v>0</v>
      </c>
      <c r="CO26" s="1">
        <v>9</v>
      </c>
      <c r="CP26" s="1">
        <v>158</v>
      </c>
      <c r="CQ26" s="1">
        <v>0</v>
      </c>
      <c r="CR26" s="1">
        <v>32</v>
      </c>
      <c r="CS26" s="1">
        <v>133</v>
      </c>
      <c r="CT26" s="1">
        <v>2</v>
      </c>
      <c r="CU26" s="1">
        <v>0</v>
      </c>
      <c r="CV26" s="1">
        <v>22</v>
      </c>
      <c r="CW26" s="1">
        <v>0</v>
      </c>
      <c r="CX26" s="1">
        <v>0</v>
      </c>
      <c r="CY26" s="1">
        <v>1</v>
      </c>
    </row>
    <row r="27" spans="1:103" x14ac:dyDescent="0.2">
      <c r="A27" s="1" t="s">
        <v>143</v>
      </c>
      <c r="B27" s="1" t="s">
        <v>168</v>
      </c>
      <c r="C27" s="1">
        <v>4</v>
      </c>
      <c r="D27" s="1">
        <v>2</v>
      </c>
      <c r="E27" s="2">
        <v>550719</v>
      </c>
      <c r="F27" s="1">
        <v>3300024317</v>
      </c>
      <c r="G27" s="1">
        <v>2</v>
      </c>
      <c r="H27" s="1">
        <v>2</v>
      </c>
      <c r="I27" s="1">
        <v>0</v>
      </c>
      <c r="J27" s="1">
        <v>21</v>
      </c>
      <c r="K27" s="1">
        <v>4</v>
      </c>
      <c r="L27" s="1">
        <v>361</v>
      </c>
      <c r="M27" s="1">
        <v>1</v>
      </c>
      <c r="N27" s="1">
        <v>79</v>
      </c>
      <c r="O27" s="1">
        <v>1</v>
      </c>
      <c r="P27" s="1">
        <v>15383</v>
      </c>
      <c r="Q27" s="1">
        <v>30125</v>
      </c>
      <c r="R27" s="1">
        <v>30</v>
      </c>
      <c r="S27" s="1">
        <v>75</v>
      </c>
      <c r="T27" s="1">
        <v>44</v>
      </c>
      <c r="U27" s="1">
        <v>267</v>
      </c>
      <c r="V27" s="1">
        <v>19</v>
      </c>
      <c r="W27" s="1">
        <v>99</v>
      </c>
      <c r="X27" s="1">
        <v>3759</v>
      </c>
      <c r="Y27" s="1">
        <v>24</v>
      </c>
      <c r="Z27" s="1">
        <v>9</v>
      </c>
      <c r="AA27" s="1">
        <v>65</v>
      </c>
      <c r="AB27" s="1">
        <v>7</v>
      </c>
      <c r="AC27" s="1">
        <v>22</v>
      </c>
      <c r="AD27" s="1">
        <v>0</v>
      </c>
      <c r="AE27" s="1">
        <v>25</v>
      </c>
      <c r="AF27" s="1">
        <v>0</v>
      </c>
      <c r="AG27" s="1">
        <v>75</v>
      </c>
      <c r="AH27" s="1">
        <v>90</v>
      </c>
      <c r="AI27" s="1">
        <v>100</v>
      </c>
      <c r="AJ27" s="1">
        <v>2343</v>
      </c>
      <c r="AK27" s="1">
        <v>17</v>
      </c>
      <c r="AL27" s="1">
        <v>15</v>
      </c>
      <c r="AM27" s="1">
        <v>3</v>
      </c>
      <c r="AN27" s="1">
        <v>1947</v>
      </c>
      <c r="AO27" s="1">
        <v>44</v>
      </c>
      <c r="AP27" s="1">
        <v>603</v>
      </c>
      <c r="AQ27" s="1">
        <v>18</v>
      </c>
      <c r="AR27" s="1">
        <v>0</v>
      </c>
      <c r="AS27" s="1">
        <v>39</v>
      </c>
      <c r="AT27" s="1">
        <v>47</v>
      </c>
      <c r="AU27" s="1">
        <v>21</v>
      </c>
      <c r="AV27" s="1">
        <v>6328</v>
      </c>
      <c r="AW27" s="1">
        <v>12</v>
      </c>
      <c r="AX27" s="1">
        <v>3858</v>
      </c>
      <c r="AY27" s="1">
        <v>2</v>
      </c>
      <c r="AZ27" s="1">
        <v>25</v>
      </c>
      <c r="BA27" s="1">
        <v>126</v>
      </c>
      <c r="BB27" s="1">
        <v>46</v>
      </c>
      <c r="BC27" s="1">
        <v>23</v>
      </c>
      <c r="BD27" s="1">
        <v>57</v>
      </c>
      <c r="BE27" s="1">
        <v>20</v>
      </c>
      <c r="BF27" s="1">
        <v>57</v>
      </c>
      <c r="BG27" s="1">
        <v>1541</v>
      </c>
      <c r="BH27" s="1">
        <v>86</v>
      </c>
      <c r="BI27" s="1">
        <v>3</v>
      </c>
      <c r="BJ27" s="1">
        <v>176</v>
      </c>
      <c r="BK27" s="1">
        <v>4823</v>
      </c>
      <c r="BL27" s="1">
        <v>14</v>
      </c>
      <c r="BM27" s="1">
        <v>97099</v>
      </c>
      <c r="BN27" s="1">
        <v>231</v>
      </c>
      <c r="BO27" s="1">
        <v>73</v>
      </c>
      <c r="BP27" s="1">
        <v>8</v>
      </c>
      <c r="BQ27" s="1">
        <v>40</v>
      </c>
      <c r="BR27" s="1">
        <v>54</v>
      </c>
      <c r="BS27" s="1">
        <v>16606</v>
      </c>
      <c r="BT27" s="1">
        <v>4</v>
      </c>
      <c r="BU27" s="1">
        <v>244</v>
      </c>
      <c r="BV27" s="1">
        <v>4</v>
      </c>
      <c r="BW27" s="1">
        <v>0</v>
      </c>
      <c r="BX27" s="1">
        <v>10</v>
      </c>
      <c r="BY27" s="1">
        <v>65</v>
      </c>
      <c r="BZ27" s="1">
        <v>3</v>
      </c>
      <c r="CA27" s="1">
        <v>151</v>
      </c>
      <c r="CB27" s="1">
        <v>2</v>
      </c>
      <c r="CC27" s="1">
        <v>1</v>
      </c>
      <c r="CD27" s="1">
        <v>25</v>
      </c>
      <c r="CE27" s="1">
        <v>15</v>
      </c>
      <c r="CF27" s="1">
        <v>4</v>
      </c>
      <c r="CG27" s="1">
        <v>1</v>
      </c>
      <c r="CH27" s="1">
        <v>3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1</v>
      </c>
      <c r="CO27" s="1">
        <v>8</v>
      </c>
      <c r="CP27" s="1">
        <v>61</v>
      </c>
      <c r="CQ27" s="1">
        <v>0</v>
      </c>
      <c r="CR27" s="1">
        <v>35</v>
      </c>
      <c r="CS27" s="1">
        <v>190</v>
      </c>
      <c r="CT27" s="1">
        <v>1</v>
      </c>
      <c r="CU27" s="1">
        <v>0</v>
      </c>
      <c r="CV27" s="1">
        <v>6</v>
      </c>
      <c r="CW27" s="1">
        <v>0</v>
      </c>
      <c r="CX27" s="1">
        <v>0</v>
      </c>
      <c r="CY27" s="1">
        <v>0</v>
      </c>
    </row>
    <row r="28" spans="1:103" x14ac:dyDescent="0.2">
      <c r="A28" s="1" t="s">
        <v>143</v>
      </c>
      <c r="B28" s="1" t="s">
        <v>169</v>
      </c>
      <c r="C28" s="1">
        <v>4</v>
      </c>
      <c r="D28" s="1">
        <v>1</v>
      </c>
      <c r="E28" s="2">
        <v>625172</v>
      </c>
      <c r="F28" s="1">
        <v>3300024323</v>
      </c>
      <c r="G28" s="1">
        <v>0</v>
      </c>
      <c r="H28" s="1">
        <v>0</v>
      </c>
      <c r="I28" s="1">
        <v>0</v>
      </c>
      <c r="J28" s="1">
        <v>25</v>
      </c>
      <c r="K28" s="1">
        <v>5</v>
      </c>
      <c r="L28" s="1">
        <v>413</v>
      </c>
      <c r="M28" s="1">
        <v>0</v>
      </c>
      <c r="N28" s="1">
        <v>67</v>
      </c>
      <c r="O28" s="1">
        <v>3</v>
      </c>
      <c r="P28" s="1">
        <v>40031</v>
      </c>
      <c r="Q28" s="1">
        <v>37840</v>
      </c>
      <c r="R28" s="1">
        <v>31</v>
      </c>
      <c r="S28" s="1">
        <v>90</v>
      </c>
      <c r="T28" s="1">
        <v>60</v>
      </c>
      <c r="U28" s="1">
        <v>538</v>
      </c>
      <c r="V28" s="1">
        <v>21</v>
      </c>
      <c r="W28" s="1">
        <v>112</v>
      </c>
      <c r="X28" s="1">
        <v>3870</v>
      </c>
      <c r="Y28" s="1">
        <v>31</v>
      </c>
      <c r="Z28" s="1">
        <v>13</v>
      </c>
      <c r="AA28" s="1">
        <v>80</v>
      </c>
      <c r="AB28" s="1">
        <v>13</v>
      </c>
      <c r="AC28" s="1">
        <v>21</v>
      </c>
      <c r="AD28" s="1">
        <v>0</v>
      </c>
      <c r="AE28" s="1">
        <v>33</v>
      </c>
      <c r="AF28" s="1">
        <v>0</v>
      </c>
      <c r="AG28" s="1">
        <v>164</v>
      </c>
      <c r="AH28" s="1">
        <v>147</v>
      </c>
      <c r="AI28" s="1">
        <v>103</v>
      </c>
      <c r="AJ28" s="1">
        <v>3356</v>
      </c>
      <c r="AK28" s="1">
        <v>16</v>
      </c>
      <c r="AL28" s="1">
        <v>17</v>
      </c>
      <c r="AM28" s="1">
        <v>8</v>
      </c>
      <c r="AN28" s="1">
        <v>2575</v>
      </c>
      <c r="AO28" s="1">
        <v>58</v>
      </c>
      <c r="AP28" s="1">
        <v>656</v>
      </c>
      <c r="AQ28" s="1">
        <v>21</v>
      </c>
      <c r="AR28" s="1">
        <v>1</v>
      </c>
      <c r="AS28" s="1">
        <v>31</v>
      </c>
      <c r="AT28" s="1">
        <v>44</v>
      </c>
      <c r="AU28" s="1">
        <v>16</v>
      </c>
      <c r="AV28" s="1">
        <v>3529</v>
      </c>
      <c r="AW28" s="1">
        <v>8</v>
      </c>
      <c r="AX28" s="1">
        <v>4263</v>
      </c>
      <c r="AY28" s="1">
        <v>2</v>
      </c>
      <c r="AZ28" s="1">
        <v>24</v>
      </c>
      <c r="BA28" s="1">
        <v>135</v>
      </c>
      <c r="BB28" s="1">
        <v>64</v>
      </c>
      <c r="BC28" s="1">
        <v>34</v>
      </c>
      <c r="BD28" s="1">
        <v>83</v>
      </c>
      <c r="BE28" s="1">
        <v>37</v>
      </c>
      <c r="BF28" s="1">
        <v>66</v>
      </c>
      <c r="BG28" s="1">
        <v>757</v>
      </c>
      <c r="BH28" s="1">
        <v>122</v>
      </c>
      <c r="BI28" s="1">
        <v>0</v>
      </c>
      <c r="BJ28" s="1">
        <v>204</v>
      </c>
      <c r="BK28" s="1">
        <v>4112</v>
      </c>
      <c r="BL28" s="1">
        <v>12</v>
      </c>
      <c r="BM28" s="1">
        <v>61398</v>
      </c>
      <c r="BN28" s="1">
        <v>230</v>
      </c>
      <c r="BO28" s="1">
        <v>82</v>
      </c>
      <c r="BP28" s="1">
        <v>13</v>
      </c>
      <c r="BQ28" s="1">
        <v>50</v>
      </c>
      <c r="BR28" s="1">
        <v>85</v>
      </c>
      <c r="BS28" s="1">
        <v>21711</v>
      </c>
      <c r="BT28" s="1">
        <v>11</v>
      </c>
      <c r="BU28" s="1">
        <v>251</v>
      </c>
      <c r="BV28" s="1">
        <v>4</v>
      </c>
      <c r="BW28" s="1">
        <v>0</v>
      </c>
      <c r="BX28" s="1">
        <v>10</v>
      </c>
      <c r="BY28" s="1">
        <v>160</v>
      </c>
      <c r="BZ28" s="1">
        <v>4</v>
      </c>
      <c r="CA28" s="1">
        <v>275</v>
      </c>
      <c r="CB28" s="1">
        <v>1</v>
      </c>
      <c r="CC28" s="1">
        <v>0</v>
      </c>
      <c r="CD28" s="1">
        <v>24</v>
      </c>
      <c r="CE28" s="1">
        <v>14</v>
      </c>
      <c r="CF28" s="1">
        <v>8</v>
      </c>
      <c r="CG28" s="1">
        <v>0</v>
      </c>
      <c r="CH28" s="1">
        <v>2</v>
      </c>
      <c r="CI28" s="1">
        <v>0</v>
      </c>
      <c r="CJ28" s="1">
        <v>2</v>
      </c>
      <c r="CK28" s="1">
        <v>0</v>
      </c>
      <c r="CL28" s="1">
        <v>1</v>
      </c>
      <c r="CM28" s="1">
        <v>1</v>
      </c>
      <c r="CN28" s="1">
        <v>0</v>
      </c>
      <c r="CO28" s="1">
        <v>1</v>
      </c>
      <c r="CP28" s="1">
        <v>60</v>
      </c>
      <c r="CQ28" s="1">
        <v>0</v>
      </c>
      <c r="CR28" s="1">
        <v>28</v>
      </c>
      <c r="CS28" s="1">
        <v>84</v>
      </c>
      <c r="CT28" s="1">
        <v>0</v>
      </c>
      <c r="CU28" s="1">
        <v>1</v>
      </c>
      <c r="CV28" s="1">
        <v>5</v>
      </c>
      <c r="CW28" s="1">
        <v>0</v>
      </c>
      <c r="CX28" s="1">
        <v>0</v>
      </c>
      <c r="CY28" s="1">
        <v>0</v>
      </c>
    </row>
    <row r="29" spans="1:103" x14ac:dyDescent="0.2">
      <c r="A29" s="1" t="s">
        <v>143</v>
      </c>
      <c r="B29" s="1" t="s">
        <v>170</v>
      </c>
      <c r="C29" s="1">
        <v>3</v>
      </c>
      <c r="D29" s="1">
        <v>1</v>
      </c>
      <c r="E29" s="2">
        <v>556765</v>
      </c>
      <c r="F29" s="1">
        <v>3300024325</v>
      </c>
      <c r="G29" s="1">
        <v>1</v>
      </c>
      <c r="H29" s="1">
        <v>1</v>
      </c>
      <c r="I29" s="1">
        <v>0</v>
      </c>
      <c r="J29" s="1">
        <v>14</v>
      </c>
      <c r="K29" s="1">
        <v>3</v>
      </c>
      <c r="L29" s="1">
        <v>391</v>
      </c>
      <c r="M29" s="1">
        <v>0</v>
      </c>
      <c r="N29" s="1">
        <v>68</v>
      </c>
      <c r="O29" s="1">
        <v>3</v>
      </c>
      <c r="P29" s="1">
        <v>19596</v>
      </c>
      <c r="Q29" s="1">
        <v>40259</v>
      </c>
      <c r="R29" s="1">
        <v>17</v>
      </c>
      <c r="S29" s="1">
        <v>92</v>
      </c>
      <c r="T29" s="1">
        <v>119</v>
      </c>
      <c r="U29" s="1">
        <v>273</v>
      </c>
      <c r="V29" s="1">
        <v>25</v>
      </c>
      <c r="W29" s="1">
        <v>97</v>
      </c>
      <c r="X29" s="1">
        <v>6626</v>
      </c>
      <c r="Y29" s="1">
        <v>85</v>
      </c>
      <c r="Z29" s="1">
        <v>5</v>
      </c>
      <c r="AA29" s="1">
        <v>91</v>
      </c>
      <c r="AB29" s="1">
        <v>9</v>
      </c>
      <c r="AC29" s="1">
        <v>24</v>
      </c>
      <c r="AD29" s="1">
        <v>1</v>
      </c>
      <c r="AE29" s="1">
        <v>30</v>
      </c>
      <c r="AF29" s="1">
        <v>0</v>
      </c>
      <c r="AG29" s="1">
        <v>424</v>
      </c>
      <c r="AH29" s="1">
        <v>184</v>
      </c>
      <c r="AI29" s="1">
        <v>117</v>
      </c>
      <c r="AJ29" s="1">
        <v>3903</v>
      </c>
      <c r="AK29" s="1">
        <v>15</v>
      </c>
      <c r="AL29" s="1">
        <v>27</v>
      </c>
      <c r="AM29" s="1">
        <v>3</v>
      </c>
      <c r="AN29" s="1">
        <v>2338</v>
      </c>
      <c r="AO29" s="1">
        <v>35</v>
      </c>
      <c r="AP29" s="1">
        <v>653</v>
      </c>
      <c r="AQ29" s="1">
        <v>13</v>
      </c>
      <c r="AR29" s="1">
        <v>1</v>
      </c>
      <c r="AS29" s="1">
        <v>28</v>
      </c>
      <c r="AT29" s="1">
        <v>46</v>
      </c>
      <c r="AU29" s="1">
        <v>45</v>
      </c>
      <c r="AV29" s="1">
        <v>3781</v>
      </c>
      <c r="AW29" s="1">
        <v>17</v>
      </c>
      <c r="AX29" s="1">
        <v>4729</v>
      </c>
      <c r="AY29" s="1">
        <v>0</v>
      </c>
      <c r="AZ29" s="1">
        <v>27</v>
      </c>
      <c r="BA29" s="1">
        <v>128</v>
      </c>
      <c r="BB29" s="1">
        <v>70</v>
      </c>
      <c r="BC29" s="1">
        <v>19</v>
      </c>
      <c r="BD29" s="1">
        <v>65</v>
      </c>
      <c r="BE29" s="1">
        <v>37</v>
      </c>
      <c r="BF29" s="1">
        <v>55</v>
      </c>
      <c r="BG29" s="1">
        <v>858</v>
      </c>
      <c r="BH29" s="1">
        <v>72</v>
      </c>
      <c r="BI29" s="1">
        <v>0</v>
      </c>
      <c r="BJ29" s="1">
        <v>48</v>
      </c>
      <c r="BK29" s="1">
        <v>4917</v>
      </c>
      <c r="BL29" s="1">
        <v>10</v>
      </c>
      <c r="BM29" s="1">
        <v>78829</v>
      </c>
      <c r="BN29" s="1">
        <v>206</v>
      </c>
      <c r="BO29" s="1">
        <v>55</v>
      </c>
      <c r="BP29" s="1">
        <v>11</v>
      </c>
      <c r="BQ29" s="1">
        <v>75</v>
      </c>
      <c r="BR29" s="1">
        <v>54</v>
      </c>
      <c r="BS29" s="1">
        <v>16479</v>
      </c>
      <c r="BT29" s="1">
        <v>7</v>
      </c>
      <c r="BU29" s="1">
        <v>298</v>
      </c>
      <c r="BV29" s="1">
        <v>1</v>
      </c>
      <c r="BW29" s="1">
        <v>2</v>
      </c>
      <c r="BX29" s="1">
        <v>12</v>
      </c>
      <c r="BY29" s="1">
        <v>87</v>
      </c>
      <c r="BZ29" s="1">
        <v>4</v>
      </c>
      <c r="CA29" s="1">
        <v>1213</v>
      </c>
      <c r="CB29" s="1">
        <v>0</v>
      </c>
      <c r="CC29" s="1">
        <v>0</v>
      </c>
      <c r="CD29" s="1">
        <v>28</v>
      </c>
      <c r="CE29" s="1">
        <v>14</v>
      </c>
      <c r="CF29" s="1">
        <v>3</v>
      </c>
      <c r="CG29" s="1">
        <v>0</v>
      </c>
      <c r="CH29" s="1">
        <v>2</v>
      </c>
      <c r="CI29" s="1">
        <v>0</v>
      </c>
      <c r="CJ29" s="1">
        <v>0</v>
      </c>
      <c r="CK29" s="1">
        <v>0</v>
      </c>
      <c r="CL29" s="1">
        <v>0</v>
      </c>
      <c r="CM29" s="1">
        <v>1</v>
      </c>
      <c r="CN29" s="1">
        <v>0</v>
      </c>
      <c r="CO29" s="1">
        <v>7</v>
      </c>
      <c r="CP29" s="1">
        <v>69</v>
      </c>
      <c r="CQ29" s="1">
        <v>0</v>
      </c>
      <c r="CR29" s="1">
        <v>27</v>
      </c>
      <c r="CS29" s="1">
        <v>73</v>
      </c>
      <c r="CT29" s="1">
        <v>0</v>
      </c>
      <c r="CU29" s="1">
        <v>0</v>
      </c>
      <c r="CV29" s="1">
        <v>8</v>
      </c>
      <c r="CW29" s="1">
        <v>0</v>
      </c>
      <c r="CX29" s="1">
        <v>0</v>
      </c>
      <c r="CY29" s="1">
        <v>0</v>
      </c>
    </row>
    <row r="30" spans="1:103" x14ac:dyDescent="0.2">
      <c r="A30" s="1" t="s">
        <v>160</v>
      </c>
      <c r="B30" s="1" t="s">
        <v>171</v>
      </c>
      <c r="C30" s="1">
        <v>4</v>
      </c>
      <c r="D30" s="1">
        <v>1</v>
      </c>
      <c r="E30" s="2">
        <v>635712</v>
      </c>
      <c r="F30" s="1">
        <v>3300024331</v>
      </c>
      <c r="G30" s="1">
        <v>3</v>
      </c>
      <c r="H30" s="1">
        <v>2</v>
      </c>
      <c r="I30" s="1">
        <v>0</v>
      </c>
      <c r="J30" s="1">
        <v>15</v>
      </c>
      <c r="K30" s="1">
        <v>4</v>
      </c>
      <c r="L30" s="1">
        <v>372</v>
      </c>
      <c r="M30" s="1">
        <v>0</v>
      </c>
      <c r="N30" s="1">
        <v>52</v>
      </c>
      <c r="O30" s="1">
        <v>2</v>
      </c>
      <c r="P30" s="1">
        <v>39699</v>
      </c>
      <c r="Q30" s="1">
        <v>59629</v>
      </c>
      <c r="R30" s="1">
        <v>24</v>
      </c>
      <c r="S30" s="1">
        <v>92</v>
      </c>
      <c r="T30" s="1">
        <v>107</v>
      </c>
      <c r="U30" s="1">
        <v>331</v>
      </c>
      <c r="V30" s="1">
        <v>21</v>
      </c>
      <c r="W30" s="1">
        <v>119</v>
      </c>
      <c r="X30" s="1">
        <v>6507</v>
      </c>
      <c r="Y30" s="1">
        <v>54</v>
      </c>
      <c r="Z30" s="1">
        <v>13</v>
      </c>
      <c r="AA30" s="1">
        <v>47</v>
      </c>
      <c r="AB30" s="1">
        <v>6</v>
      </c>
      <c r="AC30" s="1">
        <v>23</v>
      </c>
      <c r="AD30" s="1">
        <v>0</v>
      </c>
      <c r="AE30" s="1">
        <v>24</v>
      </c>
      <c r="AF30" s="1">
        <v>0</v>
      </c>
      <c r="AG30" s="1">
        <v>27</v>
      </c>
      <c r="AH30" s="1">
        <v>79</v>
      </c>
      <c r="AI30" s="1">
        <v>93</v>
      </c>
      <c r="AJ30" s="1">
        <v>2980</v>
      </c>
      <c r="AK30" s="1">
        <v>8</v>
      </c>
      <c r="AL30" s="1">
        <v>19</v>
      </c>
      <c r="AM30" s="1">
        <v>5</v>
      </c>
      <c r="AN30" s="1">
        <v>2524</v>
      </c>
      <c r="AO30" s="1">
        <v>40</v>
      </c>
      <c r="AP30" s="1">
        <v>631</v>
      </c>
      <c r="AQ30" s="1">
        <v>12</v>
      </c>
      <c r="AR30" s="1">
        <v>1</v>
      </c>
      <c r="AS30" s="1">
        <v>15</v>
      </c>
      <c r="AT30" s="1">
        <v>36</v>
      </c>
      <c r="AU30" s="1">
        <v>23</v>
      </c>
      <c r="AV30" s="1">
        <v>3430</v>
      </c>
      <c r="AW30" s="1">
        <v>14</v>
      </c>
      <c r="AX30" s="1">
        <v>3778</v>
      </c>
      <c r="AY30" s="1">
        <v>3</v>
      </c>
      <c r="AZ30" s="1">
        <v>19</v>
      </c>
      <c r="BA30" s="1">
        <v>101</v>
      </c>
      <c r="BB30" s="1">
        <v>34</v>
      </c>
      <c r="BC30" s="1">
        <v>25</v>
      </c>
      <c r="BD30" s="1">
        <v>65</v>
      </c>
      <c r="BE30" s="1">
        <v>20</v>
      </c>
      <c r="BF30" s="1">
        <v>61</v>
      </c>
      <c r="BG30" s="1">
        <v>700</v>
      </c>
      <c r="BH30" s="1">
        <v>79</v>
      </c>
      <c r="BI30" s="1">
        <v>0</v>
      </c>
      <c r="BJ30" s="1">
        <v>167</v>
      </c>
      <c r="BK30" s="1">
        <v>4593</v>
      </c>
      <c r="BL30" s="1">
        <v>9</v>
      </c>
      <c r="BM30" s="1">
        <v>74821</v>
      </c>
      <c r="BN30" s="1">
        <v>177</v>
      </c>
      <c r="BO30" s="1">
        <v>51</v>
      </c>
      <c r="BP30" s="1">
        <v>7</v>
      </c>
      <c r="BQ30" s="1">
        <v>69</v>
      </c>
      <c r="BR30" s="1">
        <v>63</v>
      </c>
      <c r="BS30" s="1">
        <v>23863</v>
      </c>
      <c r="BT30" s="1">
        <v>8</v>
      </c>
      <c r="BU30" s="1">
        <v>133</v>
      </c>
      <c r="BV30" s="1">
        <v>5</v>
      </c>
      <c r="BW30" s="1">
        <v>3</v>
      </c>
      <c r="BX30" s="1">
        <v>13</v>
      </c>
      <c r="BY30" s="1">
        <v>108</v>
      </c>
      <c r="BZ30" s="1">
        <v>1</v>
      </c>
      <c r="CA30" s="1">
        <v>861</v>
      </c>
      <c r="CB30" s="1">
        <v>1</v>
      </c>
      <c r="CC30" s="1">
        <v>0</v>
      </c>
      <c r="CD30" s="1">
        <v>15</v>
      </c>
      <c r="CE30" s="1">
        <v>17</v>
      </c>
      <c r="CF30" s="1">
        <v>1</v>
      </c>
      <c r="CG30" s="1">
        <v>1</v>
      </c>
      <c r="CH30" s="1">
        <v>5</v>
      </c>
      <c r="CI30" s="1">
        <v>0</v>
      </c>
      <c r="CJ30" s="1">
        <v>2</v>
      </c>
      <c r="CK30" s="1">
        <v>0</v>
      </c>
      <c r="CL30" s="1">
        <v>3</v>
      </c>
      <c r="CM30" s="1">
        <v>1</v>
      </c>
      <c r="CN30" s="1">
        <v>0</v>
      </c>
      <c r="CO30" s="1">
        <v>3</v>
      </c>
      <c r="CP30" s="1">
        <v>46</v>
      </c>
      <c r="CQ30" s="1">
        <v>0</v>
      </c>
      <c r="CR30" s="1">
        <v>31</v>
      </c>
      <c r="CS30" s="1">
        <v>132</v>
      </c>
      <c r="CT30" s="1">
        <v>0</v>
      </c>
      <c r="CU30" s="1">
        <v>0</v>
      </c>
      <c r="CV30" s="1">
        <v>11</v>
      </c>
      <c r="CW30" s="1">
        <v>1</v>
      </c>
      <c r="CX30" s="1">
        <v>1</v>
      </c>
      <c r="CY30" s="1">
        <v>1</v>
      </c>
    </row>
    <row r="31" spans="1:103" x14ac:dyDescent="0.2">
      <c r="A31" s="1" t="s">
        <v>150</v>
      </c>
      <c r="B31" s="1" t="s">
        <v>172</v>
      </c>
      <c r="C31" s="1">
        <v>3</v>
      </c>
      <c r="D31" s="1">
        <v>1</v>
      </c>
      <c r="E31" s="2">
        <v>254067</v>
      </c>
      <c r="F31" s="1">
        <v>3300027991</v>
      </c>
      <c r="G31" s="1">
        <v>4</v>
      </c>
      <c r="H31" s="1">
        <v>2</v>
      </c>
      <c r="I31" s="1">
        <v>0</v>
      </c>
      <c r="J31" s="1">
        <v>14</v>
      </c>
      <c r="K31" s="1">
        <v>1</v>
      </c>
      <c r="L31" s="1">
        <v>155</v>
      </c>
      <c r="M31" s="1">
        <v>0</v>
      </c>
      <c r="N31" s="1">
        <v>62</v>
      </c>
      <c r="O31" s="1">
        <v>0</v>
      </c>
      <c r="P31" s="1">
        <v>7015</v>
      </c>
      <c r="Q31" s="1">
        <v>20932</v>
      </c>
      <c r="R31" s="1">
        <v>13</v>
      </c>
      <c r="S31" s="1">
        <v>29</v>
      </c>
      <c r="T31" s="1">
        <v>51</v>
      </c>
      <c r="U31" s="1">
        <v>123</v>
      </c>
      <c r="V31" s="1">
        <v>10</v>
      </c>
      <c r="W31" s="1">
        <v>24</v>
      </c>
      <c r="X31" s="1">
        <v>2170</v>
      </c>
      <c r="Y31" s="1">
        <v>21</v>
      </c>
      <c r="Z31" s="1">
        <v>5</v>
      </c>
      <c r="AA31" s="1">
        <v>42</v>
      </c>
      <c r="AB31" s="1">
        <v>3</v>
      </c>
      <c r="AC31" s="1">
        <v>11</v>
      </c>
      <c r="AD31" s="1">
        <v>0</v>
      </c>
      <c r="AE31" s="1">
        <v>13</v>
      </c>
      <c r="AF31" s="1">
        <v>24</v>
      </c>
      <c r="AG31" s="1">
        <v>19</v>
      </c>
      <c r="AH31" s="1">
        <v>58</v>
      </c>
      <c r="AI31" s="1">
        <v>54</v>
      </c>
      <c r="AJ31" s="1">
        <v>1530</v>
      </c>
      <c r="AK31" s="1">
        <v>10</v>
      </c>
      <c r="AL31" s="1">
        <v>9</v>
      </c>
      <c r="AM31" s="1">
        <v>6</v>
      </c>
      <c r="AN31" s="1">
        <v>724</v>
      </c>
      <c r="AO31" s="1">
        <v>20</v>
      </c>
      <c r="AP31" s="1">
        <v>267</v>
      </c>
      <c r="AQ31" s="1">
        <v>3</v>
      </c>
      <c r="AR31" s="1">
        <v>1</v>
      </c>
      <c r="AS31" s="1">
        <v>16</v>
      </c>
      <c r="AT31" s="1">
        <v>15</v>
      </c>
      <c r="AU31" s="1">
        <v>20</v>
      </c>
      <c r="AV31" s="1">
        <v>8167</v>
      </c>
      <c r="AW31" s="1">
        <v>7</v>
      </c>
      <c r="AX31" s="1">
        <v>1650</v>
      </c>
      <c r="AY31" s="1">
        <v>0</v>
      </c>
      <c r="AZ31" s="1">
        <v>12</v>
      </c>
      <c r="BA31" s="1">
        <v>51</v>
      </c>
      <c r="BB31" s="1">
        <v>20</v>
      </c>
      <c r="BC31" s="1">
        <v>10</v>
      </c>
      <c r="BD31" s="1">
        <v>21</v>
      </c>
      <c r="BE31" s="1">
        <v>26</v>
      </c>
      <c r="BF31" s="1">
        <v>27</v>
      </c>
      <c r="BG31" s="1">
        <v>497</v>
      </c>
      <c r="BH31" s="1">
        <v>39</v>
      </c>
      <c r="BI31" s="1">
        <v>1</v>
      </c>
      <c r="BJ31" s="1">
        <v>62</v>
      </c>
      <c r="BK31" s="1">
        <v>1791</v>
      </c>
      <c r="BL31" s="1">
        <v>6</v>
      </c>
      <c r="BM31" s="1">
        <v>40070</v>
      </c>
      <c r="BN31" s="1">
        <v>90</v>
      </c>
      <c r="BO31" s="1">
        <v>42</v>
      </c>
      <c r="BP31" s="1">
        <v>5</v>
      </c>
      <c r="BQ31" s="1">
        <v>35</v>
      </c>
      <c r="BR31" s="1">
        <v>25</v>
      </c>
      <c r="BS31" s="1">
        <v>3149</v>
      </c>
      <c r="BT31" s="1">
        <v>1</v>
      </c>
      <c r="BU31" s="1">
        <v>114</v>
      </c>
      <c r="BV31" s="1">
        <v>10</v>
      </c>
      <c r="BW31" s="1">
        <v>0</v>
      </c>
      <c r="BX31" s="1">
        <v>11</v>
      </c>
      <c r="BY31" s="1">
        <v>93</v>
      </c>
      <c r="BZ31" s="1">
        <v>1</v>
      </c>
      <c r="CA31" s="1">
        <v>129</v>
      </c>
      <c r="CB31" s="1">
        <v>0</v>
      </c>
      <c r="CC31" s="1">
        <v>0</v>
      </c>
      <c r="CD31" s="1">
        <v>8</v>
      </c>
      <c r="CE31" s="1">
        <v>10</v>
      </c>
      <c r="CF31" s="1">
        <v>5</v>
      </c>
      <c r="CG31" s="1">
        <v>3</v>
      </c>
      <c r="CH31" s="1">
        <v>12</v>
      </c>
      <c r="CI31" s="1">
        <v>0</v>
      </c>
      <c r="CJ31" s="1">
        <v>2</v>
      </c>
      <c r="CK31" s="1">
        <v>58</v>
      </c>
      <c r="CL31" s="1">
        <v>1</v>
      </c>
      <c r="CM31" s="1">
        <v>0</v>
      </c>
      <c r="CN31" s="1">
        <v>0</v>
      </c>
      <c r="CO31" s="1">
        <v>5</v>
      </c>
      <c r="CP31" s="1">
        <v>87</v>
      </c>
      <c r="CQ31" s="1">
        <v>2</v>
      </c>
      <c r="CR31" s="1">
        <v>18</v>
      </c>
      <c r="CS31" s="1">
        <v>168</v>
      </c>
      <c r="CT31" s="1">
        <v>0</v>
      </c>
      <c r="CU31" s="1">
        <v>0</v>
      </c>
      <c r="CV31" s="1">
        <v>6</v>
      </c>
      <c r="CW31" s="1">
        <v>1</v>
      </c>
      <c r="CX31" s="1">
        <v>0</v>
      </c>
      <c r="CY31" s="1">
        <v>1</v>
      </c>
    </row>
    <row r="32" spans="1:103" x14ac:dyDescent="0.2">
      <c r="A32" s="1" t="s">
        <v>141</v>
      </c>
      <c r="B32" s="1" t="s">
        <v>173</v>
      </c>
      <c r="C32" s="1">
        <v>1</v>
      </c>
      <c r="D32" s="1">
        <v>2</v>
      </c>
      <c r="E32" s="2">
        <v>331846</v>
      </c>
      <c r="F32" s="1">
        <v>3300028065</v>
      </c>
      <c r="G32" s="1">
        <v>3</v>
      </c>
      <c r="H32" s="1">
        <v>0</v>
      </c>
      <c r="I32" s="1">
        <v>0</v>
      </c>
      <c r="J32" s="1">
        <v>8</v>
      </c>
      <c r="K32" s="1">
        <v>1</v>
      </c>
      <c r="L32" s="1">
        <v>259</v>
      </c>
      <c r="M32" s="1">
        <v>0</v>
      </c>
      <c r="N32" s="1">
        <v>65</v>
      </c>
      <c r="O32" s="1">
        <v>1</v>
      </c>
      <c r="P32" s="1">
        <v>12482</v>
      </c>
      <c r="Q32" s="1">
        <v>16241</v>
      </c>
      <c r="R32" s="1">
        <v>14</v>
      </c>
      <c r="S32" s="1">
        <v>51</v>
      </c>
      <c r="T32" s="1">
        <v>30</v>
      </c>
      <c r="U32" s="1">
        <v>188</v>
      </c>
      <c r="V32" s="1">
        <v>15</v>
      </c>
      <c r="W32" s="1">
        <v>61</v>
      </c>
      <c r="X32" s="1">
        <v>4369</v>
      </c>
      <c r="Y32" s="1">
        <v>10</v>
      </c>
      <c r="Z32" s="1">
        <v>3</v>
      </c>
      <c r="AA32" s="1">
        <v>42</v>
      </c>
      <c r="AB32" s="1">
        <v>4</v>
      </c>
      <c r="AC32" s="1">
        <v>5</v>
      </c>
      <c r="AD32" s="1">
        <v>0</v>
      </c>
      <c r="AE32" s="1">
        <v>20</v>
      </c>
      <c r="AF32" s="1">
        <v>52</v>
      </c>
      <c r="AG32" s="1">
        <v>22</v>
      </c>
      <c r="AH32" s="1">
        <v>87</v>
      </c>
      <c r="AI32" s="1">
        <v>54</v>
      </c>
      <c r="AJ32" s="1">
        <v>1370</v>
      </c>
      <c r="AK32" s="1">
        <v>13</v>
      </c>
      <c r="AL32" s="1">
        <v>13</v>
      </c>
      <c r="AM32" s="1">
        <v>1</v>
      </c>
      <c r="AN32" s="1">
        <v>1578</v>
      </c>
      <c r="AO32" s="1">
        <v>24</v>
      </c>
      <c r="AP32" s="1">
        <v>321</v>
      </c>
      <c r="AQ32" s="1">
        <v>9</v>
      </c>
      <c r="AR32" s="1">
        <v>0</v>
      </c>
      <c r="AS32" s="1">
        <v>27</v>
      </c>
      <c r="AT32" s="1">
        <v>25</v>
      </c>
      <c r="AU32" s="1">
        <v>13</v>
      </c>
      <c r="AV32" s="1">
        <v>1713</v>
      </c>
      <c r="AW32" s="1">
        <v>8</v>
      </c>
      <c r="AX32" s="1">
        <v>1131</v>
      </c>
      <c r="AY32" s="1">
        <v>1</v>
      </c>
      <c r="AZ32" s="1">
        <v>24</v>
      </c>
      <c r="BA32" s="1">
        <v>103</v>
      </c>
      <c r="BB32" s="1">
        <v>22</v>
      </c>
      <c r="BC32" s="1">
        <v>12</v>
      </c>
      <c r="BD32" s="1">
        <v>43</v>
      </c>
      <c r="BE32" s="1">
        <v>25</v>
      </c>
      <c r="BF32" s="1">
        <v>27</v>
      </c>
      <c r="BG32" s="1">
        <v>408</v>
      </c>
      <c r="BH32" s="1">
        <v>38</v>
      </c>
      <c r="BI32" s="1">
        <v>0</v>
      </c>
      <c r="BJ32" s="1">
        <v>152</v>
      </c>
      <c r="BK32" s="1">
        <v>2756</v>
      </c>
      <c r="BL32" s="1">
        <v>6</v>
      </c>
      <c r="BM32" s="1">
        <v>41120</v>
      </c>
      <c r="BN32" s="1">
        <v>135</v>
      </c>
      <c r="BO32" s="1">
        <v>32</v>
      </c>
      <c r="BP32" s="1">
        <v>6</v>
      </c>
      <c r="BQ32" s="1">
        <v>18</v>
      </c>
      <c r="BR32" s="1">
        <v>30</v>
      </c>
      <c r="BS32" s="1">
        <v>14223</v>
      </c>
      <c r="BT32" s="1">
        <v>4</v>
      </c>
      <c r="BU32" s="1">
        <v>96</v>
      </c>
      <c r="BV32" s="1">
        <v>0</v>
      </c>
      <c r="BW32" s="1">
        <v>0</v>
      </c>
      <c r="BX32" s="1">
        <v>6</v>
      </c>
      <c r="BY32" s="1">
        <v>55</v>
      </c>
      <c r="BZ32" s="1">
        <v>0</v>
      </c>
      <c r="CA32" s="1">
        <v>85</v>
      </c>
      <c r="CB32" s="1">
        <v>0</v>
      </c>
      <c r="CC32" s="1">
        <v>0</v>
      </c>
      <c r="CD32" s="1">
        <v>9</v>
      </c>
      <c r="CE32" s="1">
        <v>7</v>
      </c>
      <c r="CF32" s="1">
        <v>0</v>
      </c>
      <c r="CG32" s="1">
        <v>1</v>
      </c>
      <c r="CH32" s="1">
        <v>3</v>
      </c>
      <c r="CI32" s="1">
        <v>0</v>
      </c>
      <c r="CJ32" s="1">
        <v>3</v>
      </c>
      <c r="CK32" s="1">
        <v>0</v>
      </c>
      <c r="CL32" s="1">
        <v>0</v>
      </c>
      <c r="CM32" s="1">
        <v>0</v>
      </c>
      <c r="CN32" s="1">
        <v>0</v>
      </c>
      <c r="CO32" s="1">
        <v>3</v>
      </c>
      <c r="CP32" s="1">
        <v>51</v>
      </c>
      <c r="CQ32" s="1">
        <v>0</v>
      </c>
      <c r="CR32" s="1">
        <v>16</v>
      </c>
      <c r="CS32" s="1">
        <v>45</v>
      </c>
      <c r="CT32" s="1">
        <v>0</v>
      </c>
      <c r="CU32" s="1">
        <v>0</v>
      </c>
      <c r="CV32" s="1">
        <v>4</v>
      </c>
      <c r="CW32" s="1">
        <v>0</v>
      </c>
      <c r="CX32" s="1">
        <v>0</v>
      </c>
      <c r="CY32" s="1">
        <v>0</v>
      </c>
    </row>
    <row r="33" spans="1:103" x14ac:dyDescent="0.2">
      <c r="A33" s="1" t="s">
        <v>139</v>
      </c>
      <c r="B33" s="1" t="s">
        <v>174</v>
      </c>
      <c r="C33" s="1">
        <v>3</v>
      </c>
      <c r="D33" s="1">
        <v>2</v>
      </c>
      <c r="E33" s="2">
        <v>442987</v>
      </c>
      <c r="F33" s="1">
        <v>3300028072</v>
      </c>
      <c r="G33" s="1">
        <v>5</v>
      </c>
      <c r="H33" s="1">
        <v>1</v>
      </c>
      <c r="I33" s="1">
        <v>0</v>
      </c>
      <c r="J33" s="1">
        <v>11</v>
      </c>
      <c r="K33" s="1">
        <v>4</v>
      </c>
      <c r="L33" s="1">
        <v>286</v>
      </c>
      <c r="M33" s="1">
        <v>0</v>
      </c>
      <c r="N33" s="1">
        <v>40</v>
      </c>
      <c r="O33" s="1">
        <v>0</v>
      </c>
      <c r="P33" s="1">
        <v>13602</v>
      </c>
      <c r="Q33" s="1">
        <v>35820</v>
      </c>
      <c r="R33" s="1">
        <v>9</v>
      </c>
      <c r="S33" s="1">
        <v>48</v>
      </c>
      <c r="T33" s="1">
        <v>74</v>
      </c>
      <c r="U33" s="1">
        <v>210</v>
      </c>
      <c r="V33" s="1">
        <v>17</v>
      </c>
      <c r="W33" s="1">
        <v>45</v>
      </c>
      <c r="X33" s="1">
        <v>3753</v>
      </c>
      <c r="Y33" s="1">
        <v>43</v>
      </c>
      <c r="Z33" s="1">
        <v>5</v>
      </c>
      <c r="AA33" s="1">
        <v>64</v>
      </c>
      <c r="AB33" s="1">
        <v>6</v>
      </c>
      <c r="AC33" s="1">
        <v>24</v>
      </c>
      <c r="AD33" s="1">
        <v>1</v>
      </c>
      <c r="AE33" s="1">
        <v>14</v>
      </c>
      <c r="AF33" s="1">
        <v>39</v>
      </c>
      <c r="AG33" s="1">
        <v>14</v>
      </c>
      <c r="AH33" s="1">
        <v>57</v>
      </c>
      <c r="AI33" s="1">
        <v>84</v>
      </c>
      <c r="AJ33" s="1">
        <v>2019</v>
      </c>
      <c r="AK33" s="1">
        <v>13</v>
      </c>
      <c r="AL33" s="1">
        <v>10</v>
      </c>
      <c r="AM33" s="1">
        <v>8</v>
      </c>
      <c r="AN33" s="1">
        <v>1393</v>
      </c>
      <c r="AO33" s="1">
        <v>30</v>
      </c>
      <c r="AP33" s="1">
        <v>392</v>
      </c>
      <c r="AQ33" s="1">
        <v>12</v>
      </c>
      <c r="AR33" s="1">
        <v>3</v>
      </c>
      <c r="AS33" s="1">
        <v>18</v>
      </c>
      <c r="AT33" s="1">
        <v>28</v>
      </c>
      <c r="AU33" s="1">
        <v>41</v>
      </c>
      <c r="AV33" s="1">
        <v>2557</v>
      </c>
      <c r="AW33" s="1">
        <v>8</v>
      </c>
      <c r="AX33" s="1">
        <v>2483</v>
      </c>
      <c r="AY33" s="1">
        <v>3</v>
      </c>
      <c r="AZ33" s="1">
        <v>13</v>
      </c>
      <c r="BA33" s="1">
        <v>103</v>
      </c>
      <c r="BB33" s="1">
        <v>33</v>
      </c>
      <c r="BC33" s="1">
        <v>12</v>
      </c>
      <c r="BD33" s="1">
        <v>50</v>
      </c>
      <c r="BE33" s="1">
        <v>31</v>
      </c>
      <c r="BF33" s="1">
        <v>36</v>
      </c>
      <c r="BG33" s="1">
        <v>596</v>
      </c>
      <c r="BH33" s="1">
        <v>55</v>
      </c>
      <c r="BI33" s="1">
        <v>0</v>
      </c>
      <c r="BJ33" s="1">
        <v>169</v>
      </c>
      <c r="BK33" s="1">
        <v>3319</v>
      </c>
      <c r="BL33" s="1">
        <v>4</v>
      </c>
      <c r="BM33" s="1">
        <v>67858</v>
      </c>
      <c r="BN33" s="1">
        <v>166</v>
      </c>
      <c r="BO33" s="1">
        <v>41</v>
      </c>
      <c r="BP33" s="1">
        <v>7</v>
      </c>
      <c r="BQ33" s="1">
        <v>57</v>
      </c>
      <c r="BR33" s="1">
        <v>31</v>
      </c>
      <c r="BS33" s="1">
        <v>8683</v>
      </c>
      <c r="BT33" s="1">
        <v>2</v>
      </c>
      <c r="BU33" s="1">
        <v>181</v>
      </c>
      <c r="BV33" s="1">
        <v>2</v>
      </c>
      <c r="BW33" s="1">
        <v>2</v>
      </c>
      <c r="BX33" s="1">
        <v>11</v>
      </c>
      <c r="BY33" s="1">
        <v>96</v>
      </c>
      <c r="BZ33" s="1">
        <v>1</v>
      </c>
      <c r="CA33" s="1">
        <v>2325</v>
      </c>
      <c r="CB33" s="1">
        <v>1</v>
      </c>
      <c r="CC33" s="1">
        <v>0</v>
      </c>
      <c r="CD33" s="1">
        <v>11</v>
      </c>
      <c r="CE33" s="1">
        <v>9</v>
      </c>
      <c r="CF33" s="1">
        <v>5</v>
      </c>
      <c r="CG33" s="1">
        <v>2</v>
      </c>
      <c r="CH33" s="1">
        <v>2</v>
      </c>
      <c r="CI33" s="1">
        <v>0</v>
      </c>
      <c r="CJ33" s="1">
        <v>1</v>
      </c>
      <c r="CK33" s="1">
        <v>14</v>
      </c>
      <c r="CL33" s="1">
        <v>1</v>
      </c>
      <c r="CM33" s="1">
        <v>1</v>
      </c>
      <c r="CN33" s="1">
        <v>0</v>
      </c>
      <c r="CO33" s="1">
        <v>2</v>
      </c>
      <c r="CP33" s="1">
        <v>41</v>
      </c>
      <c r="CQ33" s="1">
        <v>2</v>
      </c>
      <c r="CR33" s="1">
        <v>17</v>
      </c>
      <c r="CS33" s="1">
        <v>97</v>
      </c>
      <c r="CT33" s="1">
        <v>0</v>
      </c>
      <c r="CU33" s="1">
        <v>0</v>
      </c>
      <c r="CV33" s="1">
        <v>4</v>
      </c>
      <c r="CW33" s="1">
        <v>2</v>
      </c>
      <c r="CX33" s="1">
        <v>0</v>
      </c>
      <c r="CY33" s="1">
        <v>0</v>
      </c>
    </row>
    <row r="34" spans="1:103" x14ac:dyDescent="0.2">
      <c r="A34" s="1" t="s">
        <v>143</v>
      </c>
      <c r="B34" s="1" t="s">
        <v>175</v>
      </c>
      <c r="C34" s="1">
        <v>1</v>
      </c>
      <c r="D34" s="1">
        <v>2</v>
      </c>
      <c r="E34" s="2">
        <v>533133</v>
      </c>
      <c r="F34" s="1">
        <v>3300028138</v>
      </c>
      <c r="G34" s="1">
        <v>3</v>
      </c>
      <c r="H34" s="1">
        <v>3</v>
      </c>
      <c r="I34" s="1">
        <v>0</v>
      </c>
      <c r="J34" s="1">
        <v>14</v>
      </c>
      <c r="K34" s="1">
        <v>2</v>
      </c>
      <c r="L34" s="1">
        <v>291</v>
      </c>
      <c r="M34" s="1">
        <v>0</v>
      </c>
      <c r="N34" s="1">
        <v>84</v>
      </c>
      <c r="O34" s="1">
        <v>3</v>
      </c>
      <c r="P34" s="1">
        <v>30836</v>
      </c>
      <c r="Q34" s="1">
        <v>35769</v>
      </c>
      <c r="R34" s="1">
        <v>20</v>
      </c>
      <c r="S34" s="1">
        <v>76</v>
      </c>
      <c r="T34" s="1">
        <v>41</v>
      </c>
      <c r="U34" s="1">
        <v>263</v>
      </c>
      <c r="V34" s="1">
        <v>20</v>
      </c>
      <c r="W34" s="1">
        <v>83</v>
      </c>
      <c r="X34" s="1">
        <v>6945</v>
      </c>
      <c r="Y34" s="1">
        <v>17</v>
      </c>
      <c r="Z34" s="1">
        <v>3</v>
      </c>
      <c r="AA34" s="1">
        <v>56</v>
      </c>
      <c r="AB34" s="1">
        <v>4</v>
      </c>
      <c r="AC34" s="1">
        <v>11</v>
      </c>
      <c r="AD34" s="1">
        <v>2</v>
      </c>
      <c r="AE34" s="1">
        <v>32</v>
      </c>
      <c r="AF34" s="1">
        <v>58</v>
      </c>
      <c r="AG34" s="1">
        <v>27</v>
      </c>
      <c r="AH34" s="1">
        <v>94</v>
      </c>
      <c r="AI34" s="1">
        <v>65</v>
      </c>
      <c r="AJ34" s="1">
        <v>2378</v>
      </c>
      <c r="AK34" s="1">
        <v>10</v>
      </c>
      <c r="AL34" s="1">
        <v>16</v>
      </c>
      <c r="AM34" s="1">
        <v>6</v>
      </c>
      <c r="AN34" s="1">
        <v>2099</v>
      </c>
      <c r="AO34" s="1">
        <v>39</v>
      </c>
      <c r="AP34" s="1">
        <v>506</v>
      </c>
      <c r="AQ34" s="1">
        <v>13</v>
      </c>
      <c r="AR34" s="1">
        <v>1</v>
      </c>
      <c r="AS34" s="1">
        <v>11</v>
      </c>
      <c r="AT34" s="1">
        <v>32</v>
      </c>
      <c r="AU34" s="1">
        <v>12</v>
      </c>
      <c r="AV34" s="1">
        <v>2573</v>
      </c>
      <c r="AW34" s="1">
        <v>8</v>
      </c>
      <c r="AX34" s="1">
        <v>3975</v>
      </c>
      <c r="AY34" s="1">
        <v>3</v>
      </c>
      <c r="AZ34" s="1">
        <v>20</v>
      </c>
      <c r="BA34" s="1">
        <v>102</v>
      </c>
      <c r="BB34" s="1">
        <v>46</v>
      </c>
      <c r="BC34" s="1">
        <v>13</v>
      </c>
      <c r="BD34" s="1">
        <v>50</v>
      </c>
      <c r="BE34" s="1">
        <v>39</v>
      </c>
      <c r="BF34" s="1">
        <v>37</v>
      </c>
      <c r="BG34" s="1">
        <v>594</v>
      </c>
      <c r="BH34" s="1">
        <v>53</v>
      </c>
      <c r="BI34" s="1">
        <v>0</v>
      </c>
      <c r="BJ34" s="1">
        <v>59</v>
      </c>
      <c r="BK34" s="1">
        <v>3486</v>
      </c>
      <c r="BL34" s="1">
        <v>11</v>
      </c>
      <c r="BM34" s="1">
        <v>54456</v>
      </c>
      <c r="BN34" s="1">
        <v>185</v>
      </c>
      <c r="BO34" s="1">
        <v>55</v>
      </c>
      <c r="BP34" s="1">
        <v>12</v>
      </c>
      <c r="BQ34" s="1">
        <v>38</v>
      </c>
      <c r="BR34" s="1">
        <v>48</v>
      </c>
      <c r="BS34" s="1">
        <v>12901</v>
      </c>
      <c r="BT34" s="1">
        <v>7</v>
      </c>
      <c r="BU34" s="1">
        <v>215</v>
      </c>
      <c r="BV34" s="1">
        <v>5</v>
      </c>
      <c r="BW34" s="1">
        <v>0</v>
      </c>
      <c r="BX34" s="1">
        <v>15</v>
      </c>
      <c r="BY34" s="1">
        <v>53</v>
      </c>
      <c r="BZ34" s="1">
        <v>2</v>
      </c>
      <c r="CA34" s="1">
        <v>100</v>
      </c>
      <c r="CB34" s="1">
        <v>0</v>
      </c>
      <c r="CC34" s="1">
        <v>0</v>
      </c>
      <c r="CD34" s="1">
        <v>19</v>
      </c>
      <c r="CE34" s="1">
        <v>9</v>
      </c>
      <c r="CF34" s="1">
        <v>4</v>
      </c>
      <c r="CG34" s="1">
        <v>2</v>
      </c>
      <c r="CH34" s="1">
        <v>1</v>
      </c>
      <c r="CI34" s="1">
        <v>0</v>
      </c>
      <c r="CJ34" s="1">
        <v>0</v>
      </c>
      <c r="CK34" s="1">
        <v>0</v>
      </c>
      <c r="CL34" s="1">
        <v>2</v>
      </c>
      <c r="CM34" s="1">
        <v>1</v>
      </c>
      <c r="CN34" s="1">
        <v>1</v>
      </c>
      <c r="CO34" s="1">
        <v>6</v>
      </c>
      <c r="CP34" s="1">
        <v>39</v>
      </c>
      <c r="CQ34" s="1">
        <v>0</v>
      </c>
      <c r="CR34" s="1">
        <v>24</v>
      </c>
      <c r="CS34" s="1">
        <v>127</v>
      </c>
      <c r="CT34" s="1">
        <v>0</v>
      </c>
      <c r="CU34" s="1">
        <v>0</v>
      </c>
      <c r="CV34" s="1">
        <v>8</v>
      </c>
      <c r="CW34" s="1">
        <v>0</v>
      </c>
      <c r="CX34" s="1">
        <v>0</v>
      </c>
      <c r="CY34" s="1">
        <v>0</v>
      </c>
    </row>
    <row r="35" spans="1:103" x14ac:dyDescent="0.2">
      <c r="A35" s="1" t="s">
        <v>160</v>
      </c>
      <c r="B35" s="1" t="s">
        <v>176</v>
      </c>
      <c r="C35" s="1">
        <v>4</v>
      </c>
      <c r="D35" s="1">
        <v>2</v>
      </c>
      <c r="E35" s="2">
        <v>617242</v>
      </c>
      <c r="F35" s="1">
        <v>3300028145</v>
      </c>
      <c r="G35" s="1">
        <v>4</v>
      </c>
      <c r="H35" s="1">
        <v>0</v>
      </c>
      <c r="I35" s="1">
        <v>1</v>
      </c>
      <c r="J35" s="1">
        <v>23</v>
      </c>
      <c r="K35" s="1">
        <v>13</v>
      </c>
      <c r="L35" s="1">
        <v>470</v>
      </c>
      <c r="M35" s="1">
        <v>0</v>
      </c>
      <c r="N35" s="1">
        <v>153</v>
      </c>
      <c r="O35" s="1">
        <v>7</v>
      </c>
      <c r="P35" s="1">
        <v>24301</v>
      </c>
      <c r="Q35" s="1">
        <v>23510</v>
      </c>
      <c r="R35" s="1">
        <v>20</v>
      </c>
      <c r="S35" s="1">
        <v>124</v>
      </c>
      <c r="T35" s="1">
        <v>121</v>
      </c>
      <c r="U35" s="1">
        <v>390</v>
      </c>
      <c r="V35" s="1">
        <v>22</v>
      </c>
      <c r="W35" s="1">
        <v>173</v>
      </c>
      <c r="X35" s="1">
        <v>5784</v>
      </c>
      <c r="Y35" s="1">
        <v>76</v>
      </c>
      <c r="Z35" s="1">
        <v>8</v>
      </c>
      <c r="AA35" s="1">
        <v>69</v>
      </c>
      <c r="AB35" s="1">
        <v>13</v>
      </c>
      <c r="AC35" s="1">
        <v>24</v>
      </c>
      <c r="AD35" s="1">
        <v>1</v>
      </c>
      <c r="AE35" s="1">
        <v>27</v>
      </c>
      <c r="AF35" s="1">
        <v>76</v>
      </c>
      <c r="AG35" s="1">
        <v>112</v>
      </c>
      <c r="AH35" s="1">
        <v>131</v>
      </c>
      <c r="AI35" s="1">
        <v>125</v>
      </c>
      <c r="AJ35" s="1">
        <v>3134</v>
      </c>
      <c r="AK35" s="1">
        <v>16</v>
      </c>
      <c r="AL35" s="1">
        <v>27</v>
      </c>
      <c r="AM35" s="1">
        <v>1</v>
      </c>
      <c r="AN35" s="1">
        <v>2703</v>
      </c>
      <c r="AO35" s="1">
        <v>54</v>
      </c>
      <c r="AP35" s="1">
        <v>533</v>
      </c>
      <c r="AQ35" s="1">
        <v>12</v>
      </c>
      <c r="AR35" s="1">
        <v>1</v>
      </c>
      <c r="AS35" s="1">
        <v>33</v>
      </c>
      <c r="AT35" s="1">
        <v>58</v>
      </c>
      <c r="AU35" s="1">
        <v>66</v>
      </c>
      <c r="AV35" s="1">
        <v>3515</v>
      </c>
      <c r="AW35" s="1">
        <v>15</v>
      </c>
      <c r="AX35" s="1">
        <v>2308</v>
      </c>
      <c r="AY35" s="1">
        <v>0</v>
      </c>
      <c r="AZ35" s="1">
        <v>52</v>
      </c>
      <c r="BA35" s="1">
        <v>144</v>
      </c>
      <c r="BB35" s="1">
        <v>59</v>
      </c>
      <c r="BC35" s="1">
        <v>47</v>
      </c>
      <c r="BD35" s="1">
        <v>70</v>
      </c>
      <c r="BE35" s="1">
        <v>19</v>
      </c>
      <c r="BF35" s="1">
        <v>74</v>
      </c>
      <c r="BG35" s="1">
        <v>1573</v>
      </c>
      <c r="BH35" s="1">
        <v>111</v>
      </c>
      <c r="BI35" s="1">
        <v>0</v>
      </c>
      <c r="BJ35" s="1">
        <v>144</v>
      </c>
      <c r="BK35" s="1">
        <v>9004</v>
      </c>
      <c r="BL35" s="1">
        <v>27</v>
      </c>
      <c r="BM35" s="1">
        <v>83760</v>
      </c>
      <c r="BN35" s="1">
        <v>232</v>
      </c>
      <c r="BO35" s="1">
        <v>74</v>
      </c>
      <c r="BP35" s="1">
        <v>3</v>
      </c>
      <c r="BQ35" s="1">
        <v>94</v>
      </c>
      <c r="BR35" s="1">
        <v>39</v>
      </c>
      <c r="BS35" s="1">
        <v>35743</v>
      </c>
      <c r="BT35" s="1">
        <v>14</v>
      </c>
      <c r="BU35" s="1">
        <v>190</v>
      </c>
      <c r="BV35" s="1">
        <v>3</v>
      </c>
      <c r="BW35" s="1">
        <v>2</v>
      </c>
      <c r="BX35" s="1">
        <v>20</v>
      </c>
      <c r="BY35" s="1">
        <v>176</v>
      </c>
      <c r="BZ35" s="1">
        <v>4</v>
      </c>
      <c r="CA35" s="1">
        <v>641</v>
      </c>
      <c r="CB35" s="1">
        <v>0</v>
      </c>
      <c r="CC35" s="1">
        <v>3</v>
      </c>
      <c r="CD35" s="1">
        <v>24</v>
      </c>
      <c r="CE35" s="1">
        <v>10</v>
      </c>
      <c r="CF35" s="1">
        <v>3</v>
      </c>
      <c r="CG35" s="1">
        <v>1</v>
      </c>
      <c r="CH35" s="1">
        <v>1</v>
      </c>
      <c r="CI35" s="1">
        <v>0</v>
      </c>
      <c r="CJ35" s="1">
        <v>1</v>
      </c>
      <c r="CK35" s="1">
        <v>88</v>
      </c>
      <c r="CL35" s="1">
        <v>2</v>
      </c>
      <c r="CM35" s="1">
        <v>1</v>
      </c>
      <c r="CN35" s="1">
        <v>0</v>
      </c>
      <c r="CO35" s="1">
        <v>2</v>
      </c>
      <c r="CP35" s="1">
        <v>49</v>
      </c>
      <c r="CQ35" s="1">
        <v>3</v>
      </c>
      <c r="CR35" s="1">
        <v>32</v>
      </c>
      <c r="CS35" s="1">
        <v>85</v>
      </c>
      <c r="CT35" s="1">
        <v>2</v>
      </c>
      <c r="CU35" s="1">
        <v>0</v>
      </c>
      <c r="CV35" s="1">
        <v>14</v>
      </c>
      <c r="CW35" s="1">
        <v>2</v>
      </c>
      <c r="CX35" s="1">
        <v>0</v>
      </c>
      <c r="CY35" s="1">
        <v>1</v>
      </c>
    </row>
    <row r="36" spans="1:103" x14ac:dyDescent="0.2">
      <c r="A36" s="1" t="s">
        <v>147</v>
      </c>
      <c r="B36" s="1" t="s">
        <v>177</v>
      </c>
      <c r="C36" s="1">
        <v>3</v>
      </c>
      <c r="D36" s="1">
        <v>1</v>
      </c>
      <c r="E36" s="2">
        <v>603574</v>
      </c>
      <c r="F36" s="1">
        <v>3300028146</v>
      </c>
      <c r="G36" s="1">
        <v>5</v>
      </c>
      <c r="H36" s="1">
        <v>2</v>
      </c>
      <c r="I36" s="1">
        <v>0</v>
      </c>
      <c r="J36" s="1">
        <v>15</v>
      </c>
      <c r="K36" s="1">
        <v>6</v>
      </c>
      <c r="L36" s="1">
        <v>346</v>
      </c>
      <c r="M36" s="1">
        <v>0</v>
      </c>
      <c r="N36" s="1">
        <v>52</v>
      </c>
      <c r="O36" s="1">
        <v>3</v>
      </c>
      <c r="P36" s="1">
        <v>35427</v>
      </c>
      <c r="Q36" s="1">
        <v>32597</v>
      </c>
      <c r="R36" s="1">
        <v>21</v>
      </c>
      <c r="S36" s="1">
        <v>112</v>
      </c>
      <c r="T36" s="1">
        <v>77</v>
      </c>
      <c r="U36" s="1">
        <v>346</v>
      </c>
      <c r="V36" s="1">
        <v>24</v>
      </c>
      <c r="W36" s="1">
        <v>103</v>
      </c>
      <c r="X36" s="1">
        <v>7145</v>
      </c>
      <c r="Y36" s="1">
        <v>64</v>
      </c>
      <c r="Z36" s="1">
        <v>9</v>
      </c>
      <c r="AA36" s="1">
        <v>51</v>
      </c>
      <c r="AB36" s="1">
        <v>11</v>
      </c>
      <c r="AC36" s="1">
        <v>17</v>
      </c>
      <c r="AD36" s="1">
        <v>0</v>
      </c>
      <c r="AE36" s="1">
        <v>20</v>
      </c>
      <c r="AF36" s="1">
        <v>80</v>
      </c>
      <c r="AG36" s="1">
        <v>173</v>
      </c>
      <c r="AH36" s="1">
        <v>188</v>
      </c>
      <c r="AI36" s="1">
        <v>164</v>
      </c>
      <c r="AJ36" s="1">
        <v>2490</v>
      </c>
      <c r="AK36" s="1">
        <v>9</v>
      </c>
      <c r="AL36" s="1">
        <v>14</v>
      </c>
      <c r="AM36" s="1">
        <v>1</v>
      </c>
      <c r="AN36" s="1">
        <v>2808</v>
      </c>
      <c r="AO36" s="1">
        <v>50</v>
      </c>
      <c r="AP36" s="1">
        <v>506</v>
      </c>
      <c r="AQ36" s="1">
        <v>16</v>
      </c>
      <c r="AR36" s="1">
        <v>0</v>
      </c>
      <c r="AS36" s="1">
        <v>26</v>
      </c>
      <c r="AT36" s="1">
        <v>34</v>
      </c>
      <c r="AU36" s="1">
        <v>45</v>
      </c>
      <c r="AV36" s="1">
        <v>3228</v>
      </c>
      <c r="AW36" s="1">
        <v>13</v>
      </c>
      <c r="AX36" s="1">
        <v>3427</v>
      </c>
      <c r="AY36" s="1">
        <v>6</v>
      </c>
      <c r="AZ36" s="1">
        <v>24</v>
      </c>
      <c r="BA36" s="1">
        <v>102</v>
      </c>
      <c r="BB36" s="1">
        <v>50</v>
      </c>
      <c r="BC36" s="1">
        <v>29</v>
      </c>
      <c r="BD36" s="1">
        <v>64</v>
      </c>
      <c r="BE36" s="1">
        <v>55</v>
      </c>
      <c r="BF36" s="1">
        <v>56</v>
      </c>
      <c r="BG36" s="1">
        <v>887</v>
      </c>
      <c r="BH36" s="1">
        <v>99</v>
      </c>
      <c r="BI36" s="1">
        <v>4</v>
      </c>
      <c r="BJ36" s="1">
        <v>591</v>
      </c>
      <c r="BK36" s="1">
        <v>4570</v>
      </c>
      <c r="BL36" s="1">
        <v>16</v>
      </c>
      <c r="BM36" s="1">
        <v>80097</v>
      </c>
      <c r="BN36" s="1">
        <v>210</v>
      </c>
      <c r="BO36" s="1">
        <v>68</v>
      </c>
      <c r="BP36" s="1">
        <v>14</v>
      </c>
      <c r="BQ36" s="1">
        <v>94</v>
      </c>
      <c r="BR36" s="1">
        <v>67</v>
      </c>
      <c r="BS36" s="1">
        <v>26322</v>
      </c>
      <c r="BT36" s="1">
        <v>8</v>
      </c>
      <c r="BU36" s="1">
        <v>157</v>
      </c>
      <c r="BV36" s="1">
        <v>5</v>
      </c>
      <c r="BW36" s="1">
        <v>2</v>
      </c>
      <c r="BX36" s="1">
        <v>7</v>
      </c>
      <c r="BY36" s="1">
        <v>162</v>
      </c>
      <c r="BZ36" s="1">
        <v>2</v>
      </c>
      <c r="CA36" s="1">
        <v>2346</v>
      </c>
      <c r="CB36" s="1">
        <v>1</v>
      </c>
      <c r="CC36" s="1">
        <v>0</v>
      </c>
      <c r="CD36" s="1">
        <v>16</v>
      </c>
      <c r="CE36" s="1">
        <v>7</v>
      </c>
      <c r="CF36" s="1">
        <v>9</v>
      </c>
      <c r="CG36" s="1">
        <v>0</v>
      </c>
      <c r="CH36" s="1">
        <v>6</v>
      </c>
      <c r="CI36" s="1">
        <v>0</v>
      </c>
      <c r="CJ36" s="1">
        <v>2</v>
      </c>
      <c r="CK36" s="1">
        <v>9</v>
      </c>
      <c r="CL36" s="1">
        <v>2</v>
      </c>
      <c r="CM36" s="1">
        <v>0</v>
      </c>
      <c r="CN36" s="1">
        <v>0</v>
      </c>
      <c r="CO36" s="1">
        <v>4</v>
      </c>
      <c r="CP36" s="1">
        <v>54</v>
      </c>
      <c r="CQ36" s="1">
        <v>5</v>
      </c>
      <c r="CR36" s="1">
        <v>27</v>
      </c>
      <c r="CS36" s="1">
        <v>186</v>
      </c>
      <c r="CT36" s="1">
        <v>0</v>
      </c>
      <c r="CU36" s="1">
        <v>0</v>
      </c>
      <c r="CV36" s="1">
        <v>12</v>
      </c>
      <c r="CW36" s="1">
        <v>2</v>
      </c>
      <c r="CX36" s="1">
        <v>0</v>
      </c>
      <c r="CY36" s="1">
        <v>0</v>
      </c>
    </row>
    <row r="37" spans="1:103" x14ac:dyDescent="0.2">
      <c r="A37" s="1" t="s">
        <v>150</v>
      </c>
      <c r="B37" s="1" t="s">
        <v>178</v>
      </c>
      <c r="C37" s="1">
        <v>1</v>
      </c>
      <c r="D37" s="1">
        <v>2</v>
      </c>
      <c r="E37" s="2">
        <v>387696</v>
      </c>
      <c r="F37" s="1">
        <v>3300028281</v>
      </c>
      <c r="G37" s="1">
        <v>1</v>
      </c>
      <c r="H37" s="1">
        <v>1</v>
      </c>
      <c r="I37" s="1">
        <v>0</v>
      </c>
      <c r="J37" s="1">
        <v>12</v>
      </c>
      <c r="K37" s="1">
        <v>0</v>
      </c>
      <c r="L37" s="1">
        <v>263</v>
      </c>
      <c r="M37" s="1">
        <v>0</v>
      </c>
      <c r="N37" s="1">
        <v>82</v>
      </c>
      <c r="O37" s="1">
        <v>5</v>
      </c>
      <c r="P37" s="1">
        <v>12855</v>
      </c>
      <c r="Q37" s="1">
        <v>20482</v>
      </c>
      <c r="R37" s="1">
        <v>16</v>
      </c>
      <c r="S37" s="1">
        <v>55</v>
      </c>
      <c r="T37" s="1">
        <v>38</v>
      </c>
      <c r="U37" s="1">
        <v>242</v>
      </c>
      <c r="V37" s="1">
        <v>12</v>
      </c>
      <c r="W37" s="1">
        <v>103</v>
      </c>
      <c r="X37" s="1">
        <v>3761</v>
      </c>
      <c r="Y37" s="1">
        <v>24</v>
      </c>
      <c r="Z37" s="1">
        <v>7</v>
      </c>
      <c r="AA37" s="1">
        <v>65</v>
      </c>
      <c r="AB37" s="1">
        <v>8</v>
      </c>
      <c r="AC37" s="1">
        <v>17</v>
      </c>
      <c r="AD37" s="1">
        <v>0</v>
      </c>
      <c r="AE37" s="1">
        <v>20</v>
      </c>
      <c r="AF37" s="1">
        <v>60</v>
      </c>
      <c r="AG37" s="1">
        <v>13</v>
      </c>
      <c r="AH37" s="1">
        <v>73</v>
      </c>
      <c r="AI37" s="1">
        <v>70</v>
      </c>
      <c r="AJ37" s="1">
        <v>1753</v>
      </c>
      <c r="AK37" s="1">
        <v>13</v>
      </c>
      <c r="AL37" s="1">
        <v>23</v>
      </c>
      <c r="AM37" s="1">
        <v>5</v>
      </c>
      <c r="AN37" s="1">
        <v>1617</v>
      </c>
      <c r="AO37" s="1">
        <v>39</v>
      </c>
      <c r="AP37" s="1">
        <v>366</v>
      </c>
      <c r="AQ37" s="1">
        <v>8</v>
      </c>
      <c r="AR37" s="1">
        <v>1</v>
      </c>
      <c r="AS37" s="1">
        <v>12</v>
      </c>
      <c r="AT37" s="1">
        <v>35</v>
      </c>
      <c r="AU37" s="1">
        <v>19</v>
      </c>
      <c r="AV37" s="1">
        <v>2083</v>
      </c>
      <c r="AW37" s="1">
        <v>7</v>
      </c>
      <c r="AX37" s="1">
        <v>1209</v>
      </c>
      <c r="AY37" s="1">
        <v>0</v>
      </c>
      <c r="AZ37" s="1">
        <v>22</v>
      </c>
      <c r="BA37" s="1">
        <v>88</v>
      </c>
      <c r="BB37" s="1">
        <v>46</v>
      </c>
      <c r="BC37" s="1">
        <v>22</v>
      </c>
      <c r="BD37" s="1">
        <v>55</v>
      </c>
      <c r="BE37" s="1">
        <v>12</v>
      </c>
      <c r="BF37" s="1">
        <v>39</v>
      </c>
      <c r="BG37" s="1">
        <v>449</v>
      </c>
      <c r="BH37" s="1">
        <v>72</v>
      </c>
      <c r="BI37" s="1">
        <v>0</v>
      </c>
      <c r="BJ37" s="1">
        <v>29</v>
      </c>
      <c r="BK37" s="1">
        <v>3892</v>
      </c>
      <c r="BL37" s="1">
        <v>9</v>
      </c>
      <c r="BM37" s="1">
        <v>40079</v>
      </c>
      <c r="BN37" s="1">
        <v>158</v>
      </c>
      <c r="BO37" s="1">
        <v>50</v>
      </c>
      <c r="BP37" s="1">
        <v>7</v>
      </c>
      <c r="BQ37" s="1">
        <v>19</v>
      </c>
      <c r="BR37" s="1">
        <v>31</v>
      </c>
      <c r="BS37" s="1">
        <v>22711</v>
      </c>
      <c r="BT37" s="1">
        <v>13</v>
      </c>
      <c r="BU37" s="1">
        <v>66</v>
      </c>
      <c r="BV37" s="1">
        <v>2</v>
      </c>
      <c r="BW37" s="1">
        <v>0</v>
      </c>
      <c r="BX37" s="1">
        <v>19</v>
      </c>
      <c r="BY37" s="1">
        <v>14</v>
      </c>
      <c r="BZ37" s="1">
        <v>0</v>
      </c>
      <c r="CA37" s="1">
        <v>4</v>
      </c>
      <c r="CB37" s="1">
        <v>0</v>
      </c>
      <c r="CC37" s="1">
        <v>0</v>
      </c>
      <c r="CD37" s="1">
        <v>14</v>
      </c>
      <c r="CE37" s="1">
        <v>5</v>
      </c>
      <c r="CF37" s="1">
        <v>1</v>
      </c>
      <c r="CG37" s="1">
        <v>0</v>
      </c>
      <c r="CH37" s="1">
        <v>5</v>
      </c>
      <c r="CI37" s="1">
        <v>0</v>
      </c>
      <c r="CJ37" s="1">
        <v>1</v>
      </c>
      <c r="CK37" s="1">
        <v>2</v>
      </c>
      <c r="CL37" s="1">
        <v>0</v>
      </c>
      <c r="CM37" s="1">
        <v>0</v>
      </c>
      <c r="CN37" s="1">
        <v>2</v>
      </c>
      <c r="CO37" s="1">
        <v>0</v>
      </c>
      <c r="CP37" s="1">
        <v>130</v>
      </c>
      <c r="CQ37" s="1">
        <v>0</v>
      </c>
      <c r="CR37" s="1">
        <v>19</v>
      </c>
      <c r="CS37" s="1">
        <v>61</v>
      </c>
      <c r="CT37" s="1">
        <v>1</v>
      </c>
      <c r="CU37" s="1">
        <v>0</v>
      </c>
      <c r="CV37" s="1">
        <v>15</v>
      </c>
      <c r="CW37" s="1">
        <v>0</v>
      </c>
      <c r="CX37" s="1">
        <v>0</v>
      </c>
      <c r="CY37" s="1">
        <v>0</v>
      </c>
    </row>
    <row r="38" spans="1:103" x14ac:dyDescent="0.2">
      <c r="A38" s="1" t="s">
        <v>139</v>
      </c>
      <c r="B38" s="1" t="s">
        <v>179</v>
      </c>
      <c r="C38" s="1">
        <v>4</v>
      </c>
      <c r="D38" s="1">
        <v>2</v>
      </c>
      <c r="E38" s="2">
        <v>603169</v>
      </c>
      <c r="F38" s="1">
        <v>3300028293</v>
      </c>
      <c r="G38" s="1">
        <v>6</v>
      </c>
      <c r="H38" s="1">
        <v>1</v>
      </c>
      <c r="I38" s="1">
        <v>0</v>
      </c>
      <c r="J38" s="1">
        <v>17</v>
      </c>
      <c r="K38" s="1">
        <v>4</v>
      </c>
      <c r="L38" s="1">
        <v>426</v>
      </c>
      <c r="M38" s="1">
        <v>0</v>
      </c>
      <c r="N38" s="1">
        <v>110</v>
      </c>
      <c r="O38" s="1">
        <v>5</v>
      </c>
      <c r="P38" s="1">
        <v>17558</v>
      </c>
      <c r="Q38" s="1">
        <v>17214</v>
      </c>
      <c r="R38" s="1">
        <v>26</v>
      </c>
      <c r="S38" s="1">
        <v>89</v>
      </c>
      <c r="T38" s="1">
        <v>78</v>
      </c>
      <c r="U38" s="1">
        <v>308</v>
      </c>
      <c r="V38" s="1">
        <v>23</v>
      </c>
      <c r="W38" s="1">
        <v>152</v>
      </c>
      <c r="X38" s="1">
        <v>5395</v>
      </c>
      <c r="Y38" s="1">
        <v>28</v>
      </c>
      <c r="Z38" s="1">
        <v>7</v>
      </c>
      <c r="AA38" s="1">
        <v>78</v>
      </c>
      <c r="AB38" s="1">
        <v>7</v>
      </c>
      <c r="AC38" s="1">
        <v>18</v>
      </c>
      <c r="AD38" s="1">
        <v>0</v>
      </c>
      <c r="AE38" s="1">
        <v>22</v>
      </c>
      <c r="AF38" s="1">
        <v>72</v>
      </c>
      <c r="AG38" s="1">
        <v>67</v>
      </c>
      <c r="AH38" s="1">
        <v>131</v>
      </c>
      <c r="AI38" s="1">
        <v>121</v>
      </c>
      <c r="AJ38" s="1">
        <v>2371</v>
      </c>
      <c r="AK38" s="1">
        <v>22</v>
      </c>
      <c r="AL38" s="1">
        <v>27</v>
      </c>
      <c r="AM38" s="1">
        <v>6</v>
      </c>
      <c r="AN38" s="1">
        <v>2322</v>
      </c>
      <c r="AO38" s="1">
        <v>46</v>
      </c>
      <c r="AP38" s="1">
        <v>605</v>
      </c>
      <c r="AQ38" s="1">
        <v>18</v>
      </c>
      <c r="AR38" s="1">
        <v>0</v>
      </c>
      <c r="AS38" s="1">
        <v>31</v>
      </c>
      <c r="AT38" s="1">
        <v>59</v>
      </c>
      <c r="AU38" s="1">
        <v>25</v>
      </c>
      <c r="AV38" s="1">
        <v>3164</v>
      </c>
      <c r="AW38" s="1">
        <v>6</v>
      </c>
      <c r="AX38" s="1">
        <v>3334</v>
      </c>
      <c r="AY38" s="1">
        <v>2</v>
      </c>
      <c r="AZ38" s="1">
        <v>47</v>
      </c>
      <c r="BA38" s="1">
        <v>184</v>
      </c>
      <c r="BB38" s="1">
        <v>46</v>
      </c>
      <c r="BC38" s="1">
        <v>49</v>
      </c>
      <c r="BD38" s="1">
        <v>73</v>
      </c>
      <c r="BE38" s="1">
        <v>27</v>
      </c>
      <c r="BF38" s="1">
        <v>74</v>
      </c>
      <c r="BG38" s="1">
        <v>2648</v>
      </c>
      <c r="BH38" s="1">
        <v>110</v>
      </c>
      <c r="BI38" s="1">
        <v>1</v>
      </c>
      <c r="BJ38" s="1">
        <v>132</v>
      </c>
      <c r="BK38" s="1">
        <v>6439</v>
      </c>
      <c r="BL38" s="1">
        <v>13</v>
      </c>
      <c r="BM38" s="1">
        <v>78195</v>
      </c>
      <c r="BN38" s="1">
        <v>287</v>
      </c>
      <c r="BO38" s="1">
        <v>70</v>
      </c>
      <c r="BP38" s="1">
        <v>9</v>
      </c>
      <c r="BQ38" s="1">
        <v>40</v>
      </c>
      <c r="BR38" s="1">
        <v>54</v>
      </c>
      <c r="BS38" s="1">
        <v>28896</v>
      </c>
      <c r="BT38" s="1">
        <v>8</v>
      </c>
      <c r="BU38" s="1">
        <v>202</v>
      </c>
      <c r="BV38" s="1">
        <v>3</v>
      </c>
      <c r="BW38" s="1">
        <v>0</v>
      </c>
      <c r="BX38" s="1">
        <v>15</v>
      </c>
      <c r="BY38" s="1">
        <v>75</v>
      </c>
      <c r="BZ38" s="1">
        <v>3</v>
      </c>
      <c r="CA38" s="1">
        <v>55</v>
      </c>
      <c r="CB38" s="1">
        <v>3</v>
      </c>
      <c r="CC38" s="1">
        <v>0</v>
      </c>
      <c r="CD38" s="1">
        <v>23</v>
      </c>
      <c r="CE38" s="1">
        <v>14</v>
      </c>
      <c r="CF38" s="1">
        <v>2</v>
      </c>
      <c r="CG38" s="1">
        <v>3</v>
      </c>
      <c r="CH38" s="1">
        <v>1</v>
      </c>
      <c r="CI38" s="1">
        <v>0</v>
      </c>
      <c r="CJ38" s="1">
        <v>0</v>
      </c>
      <c r="CK38" s="1">
        <v>7</v>
      </c>
      <c r="CL38" s="1">
        <v>1</v>
      </c>
      <c r="CM38" s="1">
        <v>1</v>
      </c>
      <c r="CN38" s="1">
        <v>1</v>
      </c>
      <c r="CO38" s="1">
        <v>4</v>
      </c>
      <c r="CP38" s="1">
        <v>39</v>
      </c>
      <c r="CQ38" s="1">
        <v>0</v>
      </c>
      <c r="CR38" s="1">
        <v>30</v>
      </c>
      <c r="CS38" s="1">
        <v>153</v>
      </c>
      <c r="CT38" s="1">
        <v>2</v>
      </c>
      <c r="CU38" s="1">
        <v>0</v>
      </c>
      <c r="CV38" s="1">
        <v>13</v>
      </c>
      <c r="CW38" s="1">
        <v>0</v>
      </c>
      <c r="CX38" s="1">
        <v>0</v>
      </c>
      <c r="CY3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6A83-BB51-B34F-A45D-E932BA3D31BA}">
  <dimension ref="A1:CY38"/>
  <sheetViews>
    <sheetView workbookViewId="0">
      <pane ySplit="2" topLeftCell="A3" activePane="bottomLeft" state="frozen"/>
      <selection pane="bottomLeft" activeCell="G5" sqref="G5"/>
    </sheetView>
  </sheetViews>
  <sheetFormatPr baseColWidth="10" defaultRowHeight="16" x14ac:dyDescent="0.2"/>
  <cols>
    <col min="1" max="1" width="26.5" style="1" customWidth="1"/>
    <col min="2" max="4" width="10.83203125" style="1"/>
    <col min="5" max="5" width="14" style="2" customWidth="1"/>
    <col min="6" max="6" width="19" style="1" customWidth="1"/>
    <col min="7" max="103" width="10.83203125" style="1"/>
  </cols>
  <sheetData>
    <row r="1" spans="1:103" x14ac:dyDescent="0.2"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47</v>
      </c>
      <c r="P1" s="1" t="s">
        <v>47</v>
      </c>
      <c r="Q1" s="1" t="s">
        <v>47</v>
      </c>
      <c r="R1" s="1" t="s">
        <v>47</v>
      </c>
      <c r="S1" s="1" t="s">
        <v>47</v>
      </c>
      <c r="T1" s="1" t="s">
        <v>47</v>
      </c>
      <c r="U1" s="1" t="s">
        <v>47</v>
      </c>
      <c r="V1" s="1" t="s">
        <v>47</v>
      </c>
      <c r="W1" s="1" t="s">
        <v>47</v>
      </c>
      <c r="X1" s="1" t="s">
        <v>47</v>
      </c>
      <c r="Y1" s="1" t="s">
        <v>47</v>
      </c>
      <c r="Z1" s="1" t="s">
        <v>47</v>
      </c>
      <c r="AA1" s="1" t="s">
        <v>47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47</v>
      </c>
      <c r="AG1" s="1" t="s">
        <v>47</v>
      </c>
      <c r="AH1" s="1" t="s">
        <v>47</v>
      </c>
      <c r="AI1" s="1" t="s">
        <v>47</v>
      </c>
      <c r="AJ1" s="1" t="s">
        <v>47</v>
      </c>
      <c r="AK1" s="1" t="s">
        <v>47</v>
      </c>
      <c r="AL1" s="1" t="s">
        <v>47</v>
      </c>
      <c r="AM1" s="1" t="s">
        <v>47</v>
      </c>
      <c r="AN1" s="1" t="s">
        <v>47</v>
      </c>
      <c r="AO1" s="1" t="s">
        <v>47</v>
      </c>
      <c r="AP1" s="1" t="s">
        <v>47</v>
      </c>
      <c r="AQ1" s="1" t="s">
        <v>47</v>
      </c>
      <c r="AR1" s="1" t="s">
        <v>47</v>
      </c>
      <c r="AS1" s="1" t="s">
        <v>47</v>
      </c>
      <c r="AT1" s="1" t="s">
        <v>47</v>
      </c>
      <c r="AU1" s="1" t="s">
        <v>47</v>
      </c>
      <c r="AV1" s="1" t="s">
        <v>47</v>
      </c>
      <c r="AW1" s="1" t="s">
        <v>47</v>
      </c>
      <c r="AX1" s="1" t="s">
        <v>47</v>
      </c>
      <c r="AY1" s="1" t="s">
        <v>47</v>
      </c>
      <c r="AZ1" s="1" t="s">
        <v>47</v>
      </c>
      <c r="BA1" s="1" t="s">
        <v>47</v>
      </c>
      <c r="BB1" s="1" t="s">
        <v>47</v>
      </c>
      <c r="BC1" s="1" t="s">
        <v>47</v>
      </c>
      <c r="BD1" s="1" t="s">
        <v>47</v>
      </c>
      <c r="BE1" s="1" t="s">
        <v>47</v>
      </c>
      <c r="BF1" s="1" t="s">
        <v>47</v>
      </c>
      <c r="BG1" s="1" t="s">
        <v>47</v>
      </c>
      <c r="BH1" s="1" t="s">
        <v>47</v>
      </c>
      <c r="BI1" s="1" t="s">
        <v>47</v>
      </c>
      <c r="BJ1" s="1" t="s">
        <v>47</v>
      </c>
      <c r="BK1" s="1" t="s">
        <v>47</v>
      </c>
      <c r="BL1" s="1" t="s">
        <v>47</v>
      </c>
      <c r="BM1" s="1" t="s">
        <v>47</v>
      </c>
      <c r="BN1" s="1" t="s">
        <v>47</v>
      </c>
      <c r="BO1" s="1" t="s">
        <v>47</v>
      </c>
      <c r="BP1" s="1" t="s">
        <v>47</v>
      </c>
      <c r="BQ1" s="1" t="s">
        <v>47</v>
      </c>
      <c r="BR1" s="1" t="s">
        <v>47</v>
      </c>
      <c r="BS1" s="1" t="s">
        <v>47</v>
      </c>
      <c r="BT1" s="1" t="s">
        <v>47</v>
      </c>
      <c r="BU1" s="1" t="s">
        <v>47</v>
      </c>
      <c r="BV1" s="1" t="s">
        <v>107</v>
      </c>
      <c r="BW1" s="1" t="s">
        <v>107</v>
      </c>
      <c r="BX1" s="1" t="s">
        <v>107</v>
      </c>
      <c r="BY1" s="1" t="s">
        <v>107</v>
      </c>
      <c r="BZ1" s="1" t="s">
        <v>107</v>
      </c>
      <c r="CA1" s="1" t="s">
        <v>107</v>
      </c>
      <c r="CB1" s="1" t="s">
        <v>107</v>
      </c>
      <c r="CC1" s="1" t="s">
        <v>107</v>
      </c>
      <c r="CD1" s="1" t="s">
        <v>107</v>
      </c>
      <c r="CE1" s="1" t="s">
        <v>107</v>
      </c>
      <c r="CF1" s="1" t="s">
        <v>107</v>
      </c>
      <c r="CG1" s="1" t="s">
        <v>107</v>
      </c>
      <c r="CH1" s="1" t="s">
        <v>107</v>
      </c>
      <c r="CI1" s="1" t="s">
        <v>107</v>
      </c>
      <c r="CJ1" s="1" t="s">
        <v>107</v>
      </c>
      <c r="CK1" s="1" t="s">
        <v>107</v>
      </c>
      <c r="CL1" s="1" t="s">
        <v>107</v>
      </c>
      <c r="CM1" s="1" t="s">
        <v>107</v>
      </c>
      <c r="CN1" s="1" t="s">
        <v>107</v>
      </c>
      <c r="CO1" s="1" t="s">
        <v>107</v>
      </c>
      <c r="CP1" s="1" t="s">
        <v>107</v>
      </c>
      <c r="CQ1" s="1" t="s">
        <v>107</v>
      </c>
      <c r="CR1" s="1" t="s">
        <v>107</v>
      </c>
      <c r="CS1" s="1" t="s">
        <v>130</v>
      </c>
      <c r="CT1" s="1" t="s">
        <v>130</v>
      </c>
      <c r="CU1" s="1" t="s">
        <v>130</v>
      </c>
      <c r="CV1" s="1" t="s">
        <v>130</v>
      </c>
      <c r="CW1" s="1" t="s">
        <v>130</v>
      </c>
      <c r="CX1" s="1" t="s">
        <v>130</v>
      </c>
      <c r="CY1" s="1" t="s">
        <v>130</v>
      </c>
    </row>
    <row r="2" spans="1:103" x14ac:dyDescent="0.2">
      <c r="A2" s="1" t="s">
        <v>181</v>
      </c>
      <c r="B2" s="1" t="s">
        <v>183</v>
      </c>
      <c r="C2" s="1" t="s">
        <v>184</v>
      </c>
      <c r="D2" s="1" t="s">
        <v>185</v>
      </c>
      <c r="E2" s="2" t="s">
        <v>180</v>
      </c>
      <c r="F2" s="1" t="s">
        <v>182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1" t="s">
        <v>66</v>
      </c>
      <c r="AH2" s="1" t="s">
        <v>67</v>
      </c>
      <c r="AI2" s="1" t="s">
        <v>68</v>
      </c>
      <c r="AJ2" s="1" t="s">
        <v>69</v>
      </c>
      <c r="AK2" s="1" t="s">
        <v>70</v>
      </c>
      <c r="AL2" s="1" t="s">
        <v>71</v>
      </c>
      <c r="AM2" s="1" t="s">
        <v>72</v>
      </c>
      <c r="AN2" s="1" t="s">
        <v>73</v>
      </c>
      <c r="AO2" s="1" t="s">
        <v>74</v>
      </c>
      <c r="AP2" s="1" t="s">
        <v>75</v>
      </c>
      <c r="AQ2" s="1" t="s">
        <v>76</v>
      </c>
      <c r="AR2" s="1" t="s">
        <v>77</v>
      </c>
      <c r="AS2" s="1" t="s">
        <v>78</v>
      </c>
      <c r="AT2" s="1" t="s">
        <v>79</v>
      </c>
      <c r="AU2" s="1" t="s">
        <v>80</v>
      </c>
      <c r="AV2" s="1" t="s">
        <v>81</v>
      </c>
      <c r="AW2" s="1" t="s">
        <v>82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92</v>
      </c>
      <c r="BH2" s="1" t="s">
        <v>93</v>
      </c>
      <c r="BI2" s="1" t="s">
        <v>94</v>
      </c>
      <c r="BJ2" s="1" t="s">
        <v>95</v>
      </c>
      <c r="BK2" s="1" t="s">
        <v>96</v>
      </c>
      <c r="BL2" s="1" t="s">
        <v>97</v>
      </c>
      <c r="BM2" s="1" t="s">
        <v>98</v>
      </c>
      <c r="BN2" s="1" t="s">
        <v>99</v>
      </c>
      <c r="BO2" s="1" t="s">
        <v>100</v>
      </c>
      <c r="BP2" s="1" t="s">
        <v>101</v>
      </c>
      <c r="BQ2" s="1" t="s">
        <v>102</v>
      </c>
      <c r="BR2" s="1" t="s">
        <v>103</v>
      </c>
      <c r="BS2" s="1" t="s">
        <v>104</v>
      </c>
      <c r="BT2" s="1" t="s">
        <v>105</v>
      </c>
      <c r="BU2" s="1" t="s">
        <v>106</v>
      </c>
      <c r="BV2" s="1" t="s">
        <v>108</v>
      </c>
      <c r="BW2" s="1" t="s">
        <v>109</v>
      </c>
      <c r="BX2" s="1" t="s">
        <v>110</v>
      </c>
      <c r="BY2" s="1" t="s">
        <v>111</v>
      </c>
      <c r="BZ2" s="1" t="s">
        <v>112</v>
      </c>
      <c r="CA2" s="1" t="s">
        <v>113</v>
      </c>
      <c r="CB2" s="1" t="s">
        <v>114</v>
      </c>
      <c r="CC2" s="1" t="s">
        <v>115</v>
      </c>
      <c r="CD2" s="1" t="s">
        <v>116</v>
      </c>
      <c r="CE2" s="1" t="s">
        <v>117</v>
      </c>
      <c r="CF2" s="1" t="s">
        <v>118</v>
      </c>
      <c r="CG2" s="1" t="s">
        <v>119</v>
      </c>
      <c r="CH2" s="1" t="s">
        <v>120</v>
      </c>
      <c r="CI2" s="1" t="s">
        <v>121</v>
      </c>
      <c r="CJ2" s="1" t="s">
        <v>122</v>
      </c>
      <c r="CK2" s="1" t="s">
        <v>123</v>
      </c>
      <c r="CL2" s="1" t="s">
        <v>124</v>
      </c>
      <c r="CM2" s="1" t="s">
        <v>125</v>
      </c>
      <c r="CN2" s="1" t="s">
        <v>126</v>
      </c>
      <c r="CO2" s="1" t="s">
        <v>127</v>
      </c>
      <c r="CP2" s="1" t="s">
        <v>128</v>
      </c>
      <c r="CQ2" s="1" t="s">
        <v>129</v>
      </c>
      <c r="CR2" s="1" t="s">
        <v>106</v>
      </c>
      <c r="CS2" s="1" t="s">
        <v>131</v>
      </c>
      <c r="CT2" s="1" t="s">
        <v>132</v>
      </c>
      <c r="CU2" s="1" t="s">
        <v>133</v>
      </c>
      <c r="CV2" s="1" t="s">
        <v>106</v>
      </c>
      <c r="CW2" s="1" t="s">
        <v>134</v>
      </c>
      <c r="CX2" s="1" t="s">
        <v>135</v>
      </c>
      <c r="CY2" s="1" t="s">
        <v>136</v>
      </c>
    </row>
    <row r="3" spans="1:103" x14ac:dyDescent="0.2">
      <c r="A3" s="1" t="s">
        <v>139</v>
      </c>
      <c r="B3" s="1" t="s">
        <v>138</v>
      </c>
      <c r="C3" s="1">
        <v>1</v>
      </c>
      <c r="D3" s="1">
        <v>2</v>
      </c>
      <c r="E3" s="2">
        <v>346560</v>
      </c>
      <c r="F3" s="1">
        <v>3300024177</v>
      </c>
      <c r="G3" s="1">
        <v>11.542012927054479</v>
      </c>
      <c r="H3" s="1">
        <v>5.7710064635272396</v>
      </c>
      <c r="I3" s="1">
        <v>0</v>
      </c>
      <c r="J3" s="1">
        <v>28.855032317636198</v>
      </c>
      <c r="K3" s="1">
        <v>20.198522622345337</v>
      </c>
      <c r="L3" s="1">
        <v>709.83379501385048</v>
      </c>
      <c r="M3" s="1">
        <v>0</v>
      </c>
      <c r="N3" s="1">
        <v>294.3213296398892</v>
      </c>
      <c r="O3" s="1">
        <v>14.427516158818099</v>
      </c>
      <c r="P3" s="1">
        <v>33341.989843028627</v>
      </c>
      <c r="Q3" s="1">
        <v>33852.723915050788</v>
      </c>
      <c r="R3" s="1">
        <v>23.084025854108958</v>
      </c>
      <c r="S3" s="1">
        <v>176.01569713758082</v>
      </c>
      <c r="T3" s="1">
        <v>86.56509695290859</v>
      </c>
      <c r="U3" s="1">
        <v>470.33702677747004</v>
      </c>
      <c r="V3" s="1">
        <v>51.939058171745152</v>
      </c>
      <c r="W3" s="1">
        <v>204.870729455217</v>
      </c>
      <c r="X3" s="1">
        <v>12378.80886426593</v>
      </c>
      <c r="Y3" s="1">
        <v>49.053554939981538</v>
      </c>
      <c r="Z3" s="1">
        <v>17.313019390581719</v>
      </c>
      <c r="AA3" s="1">
        <v>100.9926131117267</v>
      </c>
      <c r="AB3" s="1">
        <v>14.427516158818099</v>
      </c>
      <c r="AC3" s="1">
        <v>37.511542012927059</v>
      </c>
      <c r="AD3" s="1">
        <v>0</v>
      </c>
      <c r="AE3" s="1">
        <v>49.053554939981538</v>
      </c>
      <c r="AF3" s="1">
        <v>0</v>
      </c>
      <c r="AG3" s="1">
        <v>25.969529085872576</v>
      </c>
      <c r="AH3" s="1">
        <v>193.32871652816252</v>
      </c>
      <c r="AI3" s="1">
        <v>196.21421975992615</v>
      </c>
      <c r="AJ3" s="1">
        <v>4002.1929824561407</v>
      </c>
      <c r="AK3" s="1">
        <v>31.740535549399816</v>
      </c>
      <c r="AL3" s="1">
        <v>40.397045244690673</v>
      </c>
      <c r="AM3" s="1">
        <v>11.542012927054479</v>
      </c>
      <c r="AN3" s="1">
        <v>4074.3305632502311</v>
      </c>
      <c r="AO3" s="1">
        <v>69.252077562326875</v>
      </c>
      <c r="AP3" s="1">
        <v>903.16251154201302</v>
      </c>
      <c r="AQ3" s="1">
        <v>49.053554939981538</v>
      </c>
      <c r="AR3" s="1">
        <v>2.8855032317636198</v>
      </c>
      <c r="AS3" s="1">
        <v>69.252077562326875</v>
      </c>
      <c r="AT3" s="1">
        <v>75.023084025854118</v>
      </c>
      <c r="AU3" s="1">
        <v>34.626038781163437</v>
      </c>
      <c r="AV3" s="1">
        <v>6512.5807940904897</v>
      </c>
      <c r="AW3" s="1">
        <v>23.084025854108958</v>
      </c>
      <c r="AX3" s="1">
        <v>5938.3656509695293</v>
      </c>
      <c r="AY3" s="1">
        <v>0</v>
      </c>
      <c r="AZ3" s="1">
        <v>95.221606648199455</v>
      </c>
      <c r="BA3" s="1">
        <v>242.38227146814407</v>
      </c>
      <c r="BB3" s="1">
        <v>95.221606648199455</v>
      </c>
      <c r="BC3" s="1">
        <v>57.710064635272396</v>
      </c>
      <c r="BD3" s="1">
        <v>155.81717451523548</v>
      </c>
      <c r="BE3" s="1">
        <v>40.397045244690673</v>
      </c>
      <c r="BF3" s="1">
        <v>135.61865189289014</v>
      </c>
      <c r="BG3" s="1">
        <v>1411.0110803324101</v>
      </c>
      <c r="BH3" s="1">
        <v>213.52723915050785</v>
      </c>
      <c r="BI3" s="1">
        <v>0</v>
      </c>
      <c r="BJ3" s="1">
        <v>383.77192982456143</v>
      </c>
      <c r="BK3" s="1">
        <v>8792.1283471837487</v>
      </c>
      <c r="BL3" s="1">
        <v>20.198522622345337</v>
      </c>
      <c r="BM3" s="1">
        <v>151390.81255771007</v>
      </c>
      <c r="BN3" s="1">
        <v>481.87903970452447</v>
      </c>
      <c r="BO3" s="1">
        <v>118.30563250230841</v>
      </c>
      <c r="BP3" s="1">
        <v>17.313019390581719</v>
      </c>
      <c r="BQ3" s="1">
        <v>63.481071098799632</v>
      </c>
      <c r="BR3" s="1">
        <v>83.679593721144968</v>
      </c>
      <c r="BS3" s="1">
        <v>40085.410895660207</v>
      </c>
      <c r="BT3" s="1">
        <v>11.542012927054479</v>
      </c>
      <c r="BU3" s="1">
        <v>323.17636195752539</v>
      </c>
      <c r="BV3" s="1">
        <v>14.427516158818099</v>
      </c>
      <c r="BW3" s="1">
        <v>0</v>
      </c>
      <c r="BX3" s="1">
        <v>54.824561403508774</v>
      </c>
      <c r="BY3" s="1">
        <v>112.53462603878117</v>
      </c>
      <c r="BZ3" s="1">
        <v>5.7710064635272396</v>
      </c>
      <c r="CA3" s="1">
        <v>940.67405355494009</v>
      </c>
      <c r="CB3" s="1">
        <v>2.8855032317636198</v>
      </c>
      <c r="CC3" s="1">
        <v>0</v>
      </c>
      <c r="CD3" s="1">
        <v>43.282548476454295</v>
      </c>
      <c r="CE3" s="1">
        <v>14.427516158818099</v>
      </c>
      <c r="CF3" s="1">
        <v>17.313019390581719</v>
      </c>
      <c r="CG3" s="1">
        <v>0</v>
      </c>
      <c r="CH3" s="1">
        <v>20.198522622345337</v>
      </c>
      <c r="CI3" s="1">
        <v>2.8855032317636198</v>
      </c>
      <c r="CJ3" s="1">
        <v>8.6565096952908593</v>
      </c>
      <c r="CK3" s="1">
        <v>0</v>
      </c>
      <c r="CL3" s="1">
        <v>8.6565096952908593</v>
      </c>
      <c r="CM3" s="1">
        <v>0</v>
      </c>
      <c r="CN3" s="1">
        <v>2.8855032317636198</v>
      </c>
      <c r="CO3" s="1">
        <v>23.084025854108958</v>
      </c>
      <c r="CP3" s="1">
        <v>106.76361957525393</v>
      </c>
      <c r="CQ3" s="1">
        <v>0</v>
      </c>
      <c r="CR3" s="1">
        <v>54.824561403508774</v>
      </c>
      <c r="CS3" s="1">
        <v>187.55771006463527</v>
      </c>
      <c r="CT3" s="1">
        <v>2.8855032317636198</v>
      </c>
      <c r="CU3" s="1">
        <v>0</v>
      </c>
      <c r="CV3" s="1">
        <v>11.542012927054479</v>
      </c>
      <c r="CW3" s="1">
        <v>0</v>
      </c>
      <c r="CX3" s="1">
        <v>0</v>
      </c>
      <c r="CY3" s="1">
        <v>0</v>
      </c>
    </row>
    <row r="4" spans="1:103" x14ac:dyDescent="0.2">
      <c r="A4" s="1" t="s">
        <v>141</v>
      </c>
      <c r="B4" s="1" t="s">
        <v>140</v>
      </c>
      <c r="C4" s="1">
        <v>1</v>
      </c>
      <c r="D4" s="1">
        <v>1</v>
      </c>
      <c r="E4" s="2">
        <v>273557</v>
      </c>
      <c r="F4" s="1">
        <v>3300024178</v>
      </c>
      <c r="G4" s="1">
        <v>3.6555452794116037</v>
      </c>
      <c r="H4" s="1">
        <v>0</v>
      </c>
      <c r="I4" s="1">
        <v>3.6555452794116037</v>
      </c>
      <c r="J4" s="1">
        <v>58.488724470585659</v>
      </c>
      <c r="K4" s="1">
        <v>3.6555452794116037</v>
      </c>
      <c r="L4" s="1">
        <v>774.97559923525989</v>
      </c>
      <c r="M4" s="1">
        <v>0</v>
      </c>
      <c r="N4" s="1">
        <v>116.97744894117132</v>
      </c>
      <c r="O4" s="1">
        <v>0</v>
      </c>
      <c r="P4" s="1">
        <v>65361.149595879469</v>
      </c>
      <c r="Q4" s="1">
        <v>59537.865965776786</v>
      </c>
      <c r="R4" s="1">
        <v>43.866543352939239</v>
      </c>
      <c r="S4" s="1">
        <v>175.46617341175696</v>
      </c>
      <c r="T4" s="1">
        <v>208.36608092646139</v>
      </c>
      <c r="U4" s="1">
        <v>716.48687476467433</v>
      </c>
      <c r="V4" s="1">
        <v>40.210998073527641</v>
      </c>
      <c r="W4" s="1">
        <v>171.81062813234536</v>
      </c>
      <c r="X4" s="1">
        <v>14322.426404734662</v>
      </c>
      <c r="Y4" s="1">
        <v>109.66635838234811</v>
      </c>
      <c r="Z4" s="1">
        <v>18.277726397058018</v>
      </c>
      <c r="AA4" s="1">
        <v>164.49953757352216</v>
      </c>
      <c r="AB4" s="1">
        <v>43.866543352939239</v>
      </c>
      <c r="AC4" s="1">
        <v>54.833179191174054</v>
      </c>
      <c r="AD4" s="1">
        <v>3.6555452794116037</v>
      </c>
      <c r="AE4" s="1">
        <v>84.07754142646688</v>
      </c>
      <c r="AF4" s="1">
        <v>0</v>
      </c>
      <c r="AG4" s="1">
        <v>14.622181117646415</v>
      </c>
      <c r="AH4" s="1">
        <v>215.67717148528462</v>
      </c>
      <c r="AI4" s="1">
        <v>193.74389980881497</v>
      </c>
      <c r="AJ4" s="1">
        <v>5903.7056262497399</v>
      </c>
      <c r="AK4" s="1">
        <v>36.555452794116036</v>
      </c>
      <c r="AL4" s="1">
        <v>32.899907514704431</v>
      </c>
      <c r="AM4" s="1">
        <v>14.622181117646415</v>
      </c>
      <c r="AN4" s="1">
        <v>5322.4739268232943</v>
      </c>
      <c r="AO4" s="1">
        <v>106.0108131029365</v>
      </c>
      <c r="AP4" s="1">
        <v>1337.9295722646468</v>
      </c>
      <c r="AQ4" s="1">
        <v>29.244362235292829</v>
      </c>
      <c r="AR4" s="1">
        <v>3.6555452794116037</v>
      </c>
      <c r="AS4" s="1">
        <v>69.45536030882046</v>
      </c>
      <c r="AT4" s="1">
        <v>54.833179191174054</v>
      </c>
      <c r="AU4" s="1">
        <v>62.144269749997257</v>
      </c>
      <c r="AV4" s="1">
        <v>7234.3241079555637</v>
      </c>
      <c r="AW4" s="1">
        <v>43.866543352939239</v>
      </c>
      <c r="AX4" s="1">
        <v>10030.816246705441</v>
      </c>
      <c r="AY4" s="1">
        <v>3.6555452794116037</v>
      </c>
      <c r="AZ4" s="1">
        <v>47.522088632350844</v>
      </c>
      <c r="BA4" s="1">
        <v>274.16589595587027</v>
      </c>
      <c r="BB4" s="1">
        <v>149.87735645587574</v>
      </c>
      <c r="BC4" s="1">
        <v>51.177633911762449</v>
      </c>
      <c r="BD4" s="1">
        <v>182.77726397058018</v>
      </c>
      <c r="BE4" s="1">
        <v>58.488724470585659</v>
      </c>
      <c r="BF4" s="1">
        <v>135.25517533822932</v>
      </c>
      <c r="BG4" s="1">
        <v>1747.3506435587465</v>
      </c>
      <c r="BH4" s="1">
        <v>226.64380732351941</v>
      </c>
      <c r="BI4" s="1">
        <v>10.96663583823481</v>
      </c>
      <c r="BJ4" s="1">
        <v>343.62125626469071</v>
      </c>
      <c r="BK4" s="1">
        <v>7647.400724529075</v>
      </c>
      <c r="BL4" s="1">
        <v>32.899907514704431</v>
      </c>
      <c r="BM4" s="1">
        <v>117332.03683327424</v>
      </c>
      <c r="BN4" s="1">
        <v>453.28761464703882</v>
      </c>
      <c r="BO4" s="1">
        <v>138.91072061764092</v>
      </c>
      <c r="BP4" s="1">
        <v>21.933271676469619</v>
      </c>
      <c r="BQ4" s="1">
        <v>201.0549903676382</v>
      </c>
      <c r="BR4" s="1">
        <v>127.94408477940613</v>
      </c>
      <c r="BS4" s="1">
        <v>25139.184886513598</v>
      </c>
      <c r="BT4" s="1">
        <v>14.622181117646415</v>
      </c>
      <c r="BU4" s="1">
        <v>551.98733719115216</v>
      </c>
      <c r="BV4" s="1">
        <v>3.6555452794116037</v>
      </c>
      <c r="BW4" s="1">
        <v>3.6555452794116037</v>
      </c>
      <c r="BX4" s="1">
        <v>18.277726397058018</v>
      </c>
      <c r="BY4" s="1">
        <v>387.48779961762995</v>
      </c>
      <c r="BZ4" s="1">
        <v>7.3110905588232074</v>
      </c>
      <c r="CA4" s="1">
        <v>573.9206088676217</v>
      </c>
      <c r="CB4" s="1">
        <v>0</v>
      </c>
      <c r="CC4" s="1">
        <v>0</v>
      </c>
      <c r="CD4" s="1">
        <v>40.210998073527641</v>
      </c>
      <c r="CE4" s="1">
        <v>10.96663583823481</v>
      </c>
      <c r="CF4" s="1">
        <v>7.3110905588232074</v>
      </c>
      <c r="CG4" s="1">
        <v>7.3110905588232074</v>
      </c>
      <c r="CH4" s="1">
        <v>10.96663583823481</v>
      </c>
      <c r="CI4" s="1">
        <v>0</v>
      </c>
      <c r="CJ4" s="1">
        <v>0</v>
      </c>
      <c r="CK4" s="1">
        <v>0</v>
      </c>
      <c r="CL4" s="1">
        <v>3.6555452794116037</v>
      </c>
      <c r="CM4" s="1">
        <v>3.6555452794116037</v>
      </c>
      <c r="CN4" s="1">
        <v>0</v>
      </c>
      <c r="CO4" s="1">
        <v>3.6555452794116037</v>
      </c>
      <c r="CP4" s="1">
        <v>138.91072061764092</v>
      </c>
      <c r="CQ4" s="1">
        <v>0</v>
      </c>
      <c r="CR4" s="1">
        <v>40.210998073527641</v>
      </c>
      <c r="CS4" s="1">
        <v>127.94408477940613</v>
      </c>
      <c r="CT4" s="1">
        <v>0</v>
      </c>
      <c r="CU4" s="1">
        <v>0</v>
      </c>
      <c r="CV4" s="1">
        <v>18.277726397058018</v>
      </c>
      <c r="CW4" s="1">
        <v>0</v>
      </c>
      <c r="CX4" s="1">
        <v>0</v>
      </c>
      <c r="CY4" s="1">
        <v>0</v>
      </c>
    </row>
    <row r="5" spans="1:103" x14ac:dyDescent="0.2">
      <c r="A5" s="1" t="s">
        <v>143</v>
      </c>
      <c r="B5" s="1" t="s">
        <v>142</v>
      </c>
      <c r="C5" s="1">
        <v>1</v>
      </c>
      <c r="D5" s="1">
        <v>1</v>
      </c>
      <c r="E5" s="2">
        <v>425232</v>
      </c>
      <c r="F5" s="1">
        <v>3300024179</v>
      </c>
      <c r="G5" s="1">
        <v>4.7033148963389397</v>
      </c>
      <c r="H5" s="1">
        <v>2.3516574481694699</v>
      </c>
      <c r="I5" s="1">
        <v>2.3516574481694699</v>
      </c>
      <c r="J5" s="1">
        <v>51.736463859728339</v>
      </c>
      <c r="K5" s="1">
        <v>16.46160213718629</v>
      </c>
      <c r="L5" s="1">
        <v>625.54088121307893</v>
      </c>
      <c r="M5" s="1">
        <v>0</v>
      </c>
      <c r="N5" s="1">
        <v>75.253038341423036</v>
      </c>
      <c r="O5" s="1">
        <v>2.3516574481694699</v>
      </c>
      <c r="P5" s="1">
        <v>66834.104676976334</v>
      </c>
      <c r="Q5" s="1">
        <v>63024.41961094179</v>
      </c>
      <c r="R5" s="1">
        <v>44.681491515219925</v>
      </c>
      <c r="S5" s="1">
        <v>185.78093840538813</v>
      </c>
      <c r="T5" s="1">
        <v>141.0994468901682</v>
      </c>
      <c r="U5" s="1">
        <v>651.40911314294317</v>
      </c>
      <c r="V5" s="1">
        <v>44.681491515219925</v>
      </c>
      <c r="W5" s="1">
        <v>206.94585543891336</v>
      </c>
      <c r="X5" s="1">
        <v>9954.5659781013655</v>
      </c>
      <c r="Y5" s="1">
        <v>126.98950220115137</v>
      </c>
      <c r="Z5" s="1">
        <v>9.4066297926778795</v>
      </c>
      <c r="AA5" s="1">
        <v>75.253038341423036</v>
      </c>
      <c r="AB5" s="1">
        <v>23.516574481694697</v>
      </c>
      <c r="AC5" s="1">
        <v>42.329834067050456</v>
      </c>
      <c r="AD5" s="1">
        <v>2.3516574481694699</v>
      </c>
      <c r="AE5" s="1">
        <v>44.681491515219925</v>
      </c>
      <c r="AF5" s="1">
        <v>0</v>
      </c>
      <c r="AG5" s="1">
        <v>14.109944689016819</v>
      </c>
      <c r="AH5" s="1">
        <v>195.187568198066</v>
      </c>
      <c r="AI5" s="1">
        <v>183.42928095721865</v>
      </c>
      <c r="AJ5" s="1">
        <v>5253.6027392105952</v>
      </c>
      <c r="AK5" s="1">
        <v>14.109944689016819</v>
      </c>
      <c r="AL5" s="1">
        <v>21.164917033525228</v>
      </c>
      <c r="AM5" s="1">
        <v>2.3516574481694699</v>
      </c>
      <c r="AN5" s="1">
        <v>4830.3043985400909</v>
      </c>
      <c r="AO5" s="1">
        <v>58.791436204236746</v>
      </c>
      <c r="AP5" s="1">
        <v>966.53121119765206</v>
      </c>
      <c r="AQ5" s="1">
        <v>35.274861722542049</v>
      </c>
      <c r="AR5" s="1">
        <v>0</v>
      </c>
      <c r="AS5" s="1">
        <v>108.17624261579562</v>
      </c>
      <c r="AT5" s="1">
        <v>70.549723445084098</v>
      </c>
      <c r="AU5" s="1">
        <v>79.956353237761974</v>
      </c>
      <c r="AV5" s="1">
        <v>6086.0894758625882</v>
      </c>
      <c r="AW5" s="1">
        <v>21.164917033525228</v>
      </c>
      <c r="AX5" s="1">
        <v>3555.7060616322383</v>
      </c>
      <c r="AY5" s="1">
        <v>0</v>
      </c>
      <c r="AZ5" s="1">
        <v>37.626519170711518</v>
      </c>
      <c r="BA5" s="1">
        <v>242.22071716145538</v>
      </c>
      <c r="BB5" s="1">
        <v>105.82458516762614</v>
      </c>
      <c r="BC5" s="1">
        <v>58.791436204236746</v>
      </c>
      <c r="BD5" s="1">
        <v>96.417955374948264</v>
      </c>
      <c r="BE5" s="1">
        <v>32.92320427437258</v>
      </c>
      <c r="BF5" s="1">
        <v>103.47292771945668</v>
      </c>
      <c r="BG5" s="1">
        <v>1486.247507243105</v>
      </c>
      <c r="BH5" s="1">
        <v>122.28618730481243</v>
      </c>
      <c r="BI5" s="1">
        <v>0</v>
      </c>
      <c r="BJ5" s="1">
        <v>122.28618730481243</v>
      </c>
      <c r="BK5" s="1">
        <v>9077.3977499341545</v>
      </c>
      <c r="BL5" s="1">
        <v>16.46160213718629</v>
      </c>
      <c r="BM5" s="1">
        <v>123546.67569703127</v>
      </c>
      <c r="BN5" s="1">
        <v>451.51823004853821</v>
      </c>
      <c r="BO5" s="1">
        <v>131.69281709749032</v>
      </c>
      <c r="BP5" s="1">
        <v>9.4066297926778795</v>
      </c>
      <c r="BQ5" s="1">
        <v>195.187568198066</v>
      </c>
      <c r="BR5" s="1">
        <v>84.659668134100912</v>
      </c>
      <c r="BS5" s="1">
        <v>37071.52801294352</v>
      </c>
      <c r="BT5" s="1">
        <v>9.4066297926778795</v>
      </c>
      <c r="BU5" s="1">
        <v>206.94585543891336</v>
      </c>
      <c r="BV5" s="1">
        <v>14.109944689016819</v>
      </c>
      <c r="BW5" s="1">
        <v>7.0549723445084096</v>
      </c>
      <c r="BX5" s="1">
        <v>49.38480641155887</v>
      </c>
      <c r="BY5" s="1">
        <v>491.49640666741919</v>
      </c>
      <c r="BZ5" s="1">
        <v>7.0549723445084096</v>
      </c>
      <c r="CA5" s="1">
        <v>576.15607480152016</v>
      </c>
      <c r="CB5" s="1">
        <v>2.3516574481694699</v>
      </c>
      <c r="CC5" s="1">
        <v>0</v>
      </c>
      <c r="CD5" s="1">
        <v>23.516574481694697</v>
      </c>
      <c r="CE5" s="1">
        <v>16.46160213718629</v>
      </c>
      <c r="CF5" s="1">
        <v>4.7033148963389397</v>
      </c>
      <c r="CG5" s="1">
        <v>7.0549723445084096</v>
      </c>
      <c r="CH5" s="1">
        <v>7.0549723445084096</v>
      </c>
      <c r="CI5" s="1">
        <v>0</v>
      </c>
      <c r="CJ5" s="1">
        <v>0</v>
      </c>
      <c r="CK5" s="1">
        <v>0</v>
      </c>
      <c r="CL5" s="1">
        <v>2.3516574481694699</v>
      </c>
      <c r="CM5" s="1">
        <v>2.3516574481694699</v>
      </c>
      <c r="CN5" s="1">
        <v>0</v>
      </c>
      <c r="CO5" s="1">
        <v>4.7033148963389397</v>
      </c>
      <c r="CP5" s="1">
        <v>91.714640478609326</v>
      </c>
      <c r="CQ5" s="1">
        <v>0</v>
      </c>
      <c r="CR5" s="1">
        <v>37.626519170711518</v>
      </c>
      <c r="CS5" s="1">
        <v>126.98950220115137</v>
      </c>
      <c r="CT5" s="1">
        <v>2.3516574481694699</v>
      </c>
      <c r="CU5" s="1">
        <v>0</v>
      </c>
      <c r="CV5" s="1">
        <v>11.758287240847348</v>
      </c>
      <c r="CW5" s="1">
        <v>7.0549723445084096</v>
      </c>
      <c r="CX5" s="1">
        <v>0</v>
      </c>
      <c r="CY5" s="1">
        <v>2.3516574481694699</v>
      </c>
    </row>
    <row r="6" spans="1:103" x14ac:dyDescent="0.2">
      <c r="A6" s="1" t="s">
        <v>139</v>
      </c>
      <c r="B6" s="1" t="s">
        <v>144</v>
      </c>
      <c r="C6" s="1">
        <v>1</v>
      </c>
      <c r="D6" s="1">
        <v>1</v>
      </c>
      <c r="E6" s="2">
        <v>459663</v>
      </c>
      <c r="F6" s="1">
        <v>3300024181</v>
      </c>
      <c r="G6" s="1">
        <v>4.3510136774114949</v>
      </c>
      <c r="H6" s="1">
        <v>2.1755068387057475</v>
      </c>
      <c r="I6" s="1">
        <v>0</v>
      </c>
      <c r="J6" s="1">
        <v>30.457095741880465</v>
      </c>
      <c r="K6" s="1">
        <v>4.3510136774114949</v>
      </c>
      <c r="L6" s="1">
        <v>707.03972257936789</v>
      </c>
      <c r="M6" s="1">
        <v>0</v>
      </c>
      <c r="N6" s="1">
        <v>167.51402658034257</v>
      </c>
      <c r="O6" s="1">
        <v>4.3510136774114949</v>
      </c>
      <c r="P6" s="1">
        <v>33605.054137487685</v>
      </c>
      <c r="Q6" s="1">
        <v>110517.92291309068</v>
      </c>
      <c r="R6" s="1">
        <v>41.334629935409204</v>
      </c>
      <c r="S6" s="1">
        <v>174.04054709645979</v>
      </c>
      <c r="T6" s="1">
        <v>189.26909496740004</v>
      </c>
      <c r="U6" s="1">
        <v>482.96251819267593</v>
      </c>
      <c r="V6" s="1">
        <v>56.563177806349437</v>
      </c>
      <c r="W6" s="1">
        <v>117.47736929011036</v>
      </c>
      <c r="X6" s="1">
        <v>9032.7043943062636</v>
      </c>
      <c r="Y6" s="1">
        <v>113.12635561269887</v>
      </c>
      <c r="Z6" s="1">
        <v>17.40405470964598</v>
      </c>
      <c r="AA6" s="1">
        <v>104.42432825787589</v>
      </c>
      <c r="AB6" s="1">
        <v>8.7020273548229898</v>
      </c>
      <c r="AC6" s="1">
        <v>36.98361625799771</v>
      </c>
      <c r="AD6" s="1">
        <v>2.1755068387057475</v>
      </c>
      <c r="AE6" s="1">
        <v>39.159123096703453</v>
      </c>
      <c r="AF6" s="1">
        <v>0</v>
      </c>
      <c r="AG6" s="1">
        <v>337.20355999939085</v>
      </c>
      <c r="AH6" s="1">
        <v>230.60372490280923</v>
      </c>
      <c r="AI6" s="1">
        <v>191.44460180610579</v>
      </c>
      <c r="AJ6" s="1">
        <v>7429.3558541801276</v>
      </c>
      <c r="AK6" s="1">
        <v>19.579561548351727</v>
      </c>
      <c r="AL6" s="1">
        <v>21.755068387057474</v>
      </c>
      <c r="AM6" s="1">
        <v>2.1755068387057475</v>
      </c>
      <c r="AN6" s="1">
        <v>4322.73208850832</v>
      </c>
      <c r="AO6" s="1">
        <v>52.212164128937943</v>
      </c>
      <c r="AP6" s="1">
        <v>1024.663721030407</v>
      </c>
      <c r="AQ6" s="1">
        <v>41.334629935409204</v>
      </c>
      <c r="AR6" s="1">
        <v>2.1755068387057475</v>
      </c>
      <c r="AS6" s="1">
        <v>52.212164128937943</v>
      </c>
      <c r="AT6" s="1">
        <v>63.089698322466681</v>
      </c>
      <c r="AU6" s="1">
        <v>67.440711999878175</v>
      </c>
      <c r="AV6" s="1">
        <v>6859.3730624392219</v>
      </c>
      <c r="AW6" s="1">
        <v>17.40405470964598</v>
      </c>
      <c r="AX6" s="1">
        <v>4788.2905519913502</v>
      </c>
      <c r="AY6" s="1">
        <v>0</v>
      </c>
      <c r="AZ6" s="1">
        <v>23.930575225763224</v>
      </c>
      <c r="BA6" s="1">
        <v>189.26909496740004</v>
      </c>
      <c r="BB6" s="1">
        <v>65.265205161172432</v>
      </c>
      <c r="BC6" s="1">
        <v>45.685643612820698</v>
      </c>
      <c r="BD6" s="1">
        <v>87.020273548229895</v>
      </c>
      <c r="BE6" s="1">
        <v>221.90169754798626</v>
      </c>
      <c r="BF6" s="1">
        <v>121.82838296752186</v>
      </c>
      <c r="BG6" s="1">
        <v>1566.3649238681382</v>
      </c>
      <c r="BH6" s="1">
        <v>147.93446503199084</v>
      </c>
      <c r="BI6" s="1">
        <v>6.5265205161172428</v>
      </c>
      <c r="BJ6" s="1">
        <v>291.51791638657016</v>
      </c>
      <c r="BK6" s="1">
        <v>9496.0873509505873</v>
      </c>
      <c r="BL6" s="1">
        <v>39.159123096703453</v>
      </c>
      <c r="BM6" s="1">
        <v>139828.52655097321</v>
      </c>
      <c r="BN6" s="1">
        <v>450.32991561208974</v>
      </c>
      <c r="BO6" s="1">
        <v>145.75895819328508</v>
      </c>
      <c r="BP6" s="1">
        <v>17.40405470964598</v>
      </c>
      <c r="BQ6" s="1">
        <v>165.33851974163682</v>
      </c>
      <c r="BR6" s="1">
        <v>110.95084877399313</v>
      </c>
      <c r="BS6" s="1">
        <v>26915.370608467507</v>
      </c>
      <c r="BT6" s="1">
        <v>8.7020273548229898</v>
      </c>
      <c r="BU6" s="1">
        <v>300.21994374139314</v>
      </c>
      <c r="BV6" s="1">
        <v>17.40405470964598</v>
      </c>
      <c r="BW6" s="1">
        <v>6.5265205161172428</v>
      </c>
      <c r="BX6" s="1">
        <v>43.510136774114947</v>
      </c>
      <c r="BY6" s="1">
        <v>134.88142399975635</v>
      </c>
      <c r="BZ6" s="1">
        <v>4.3510136774114949</v>
      </c>
      <c r="CA6" s="1">
        <v>509.06860025714491</v>
      </c>
      <c r="CB6" s="1">
        <v>4.3510136774114949</v>
      </c>
      <c r="CC6" s="1">
        <v>2.1755068387057475</v>
      </c>
      <c r="CD6" s="1">
        <v>39.159123096703453</v>
      </c>
      <c r="CE6" s="1">
        <v>36.98361625799771</v>
      </c>
      <c r="CF6" s="1">
        <v>13.053041032234486</v>
      </c>
      <c r="CG6" s="1">
        <v>10.877534193528737</v>
      </c>
      <c r="CH6" s="1">
        <v>19.579561548351727</v>
      </c>
      <c r="CI6" s="1">
        <v>0</v>
      </c>
      <c r="CJ6" s="1">
        <v>2.1755068387057475</v>
      </c>
      <c r="CK6" s="1">
        <v>0</v>
      </c>
      <c r="CL6" s="1">
        <v>2.1755068387057475</v>
      </c>
      <c r="CM6" s="1">
        <v>2.1755068387057475</v>
      </c>
      <c r="CN6" s="1">
        <v>0</v>
      </c>
      <c r="CO6" s="1">
        <v>13.053041032234486</v>
      </c>
      <c r="CP6" s="1">
        <v>121.82838296752186</v>
      </c>
      <c r="CQ6" s="1">
        <v>0</v>
      </c>
      <c r="CR6" s="1">
        <v>36.98361625799771</v>
      </c>
      <c r="CS6" s="1">
        <v>150.10997187069657</v>
      </c>
      <c r="CT6" s="1">
        <v>4.3510136774114949</v>
      </c>
      <c r="CU6" s="1">
        <v>0</v>
      </c>
      <c r="CV6" s="1">
        <v>10.877534193528737</v>
      </c>
      <c r="CW6" s="1">
        <v>2.1755068387057475</v>
      </c>
      <c r="CX6" s="1">
        <v>0</v>
      </c>
      <c r="CY6" s="1">
        <v>4.3510136774114949</v>
      </c>
    </row>
    <row r="7" spans="1:103" x14ac:dyDescent="0.2">
      <c r="A7" s="1" t="s">
        <v>139</v>
      </c>
      <c r="B7" s="1" t="s">
        <v>145</v>
      </c>
      <c r="C7" s="1">
        <v>4</v>
      </c>
      <c r="D7" s="1">
        <v>1</v>
      </c>
      <c r="E7" s="2">
        <v>535173</v>
      </c>
      <c r="F7" s="1">
        <v>3300024182</v>
      </c>
      <c r="G7" s="1">
        <v>11.211327925736164</v>
      </c>
      <c r="H7" s="1">
        <v>3.737109308578721</v>
      </c>
      <c r="I7" s="1">
        <v>0</v>
      </c>
      <c r="J7" s="1">
        <v>35.502538431497854</v>
      </c>
      <c r="K7" s="1">
        <v>5.605663962868082</v>
      </c>
      <c r="L7" s="1">
        <v>917.46033525607606</v>
      </c>
      <c r="M7" s="1">
        <v>1.8685546542893605</v>
      </c>
      <c r="N7" s="1">
        <v>724.99920586427186</v>
      </c>
      <c r="O7" s="1">
        <v>11.211327925736164</v>
      </c>
      <c r="P7" s="1">
        <v>65739.489847208286</v>
      </c>
      <c r="Q7" s="1">
        <v>34671.031610339087</v>
      </c>
      <c r="R7" s="1">
        <v>41.108202394365932</v>
      </c>
      <c r="S7" s="1">
        <v>194.32968404609349</v>
      </c>
      <c r="T7" s="1">
        <v>138.27304441741268</v>
      </c>
      <c r="U7" s="1">
        <v>644.65135572982945</v>
      </c>
      <c r="V7" s="1">
        <v>52.319530320102096</v>
      </c>
      <c r="W7" s="1">
        <v>214.88378524327646</v>
      </c>
      <c r="X7" s="1">
        <v>8173.0580578616637</v>
      </c>
      <c r="Y7" s="1">
        <v>37.371093085787209</v>
      </c>
      <c r="Z7" s="1">
        <v>18.685546542893604</v>
      </c>
      <c r="AA7" s="1">
        <v>125.19316183738717</v>
      </c>
      <c r="AB7" s="1">
        <v>11.211327925736164</v>
      </c>
      <c r="AC7" s="1">
        <v>31.76542912291913</v>
      </c>
      <c r="AD7" s="1">
        <v>1.8685546542893605</v>
      </c>
      <c r="AE7" s="1">
        <v>57.925194282970182</v>
      </c>
      <c r="AF7" s="1">
        <v>0</v>
      </c>
      <c r="AG7" s="1">
        <v>50.450975665812734</v>
      </c>
      <c r="AH7" s="1">
        <v>179.38124681177862</v>
      </c>
      <c r="AI7" s="1">
        <v>222.35800386043391</v>
      </c>
      <c r="AJ7" s="1">
        <v>5403.8600602048309</v>
      </c>
      <c r="AK7" s="1">
        <v>16.816991888604246</v>
      </c>
      <c r="AL7" s="1">
        <v>37.371093085787209</v>
      </c>
      <c r="AM7" s="1">
        <v>7.4742186171574421</v>
      </c>
      <c r="AN7" s="1">
        <v>4768.5514777464487</v>
      </c>
      <c r="AO7" s="1">
        <v>93.427732714468036</v>
      </c>
      <c r="AP7" s="1">
        <v>1081.8931448335397</v>
      </c>
      <c r="AQ7" s="1">
        <v>22.422655851472328</v>
      </c>
      <c r="AR7" s="1">
        <v>1.8685546542893605</v>
      </c>
      <c r="AS7" s="1">
        <v>104.63906064020419</v>
      </c>
      <c r="AT7" s="1">
        <v>78.479295480153141</v>
      </c>
      <c r="AU7" s="1">
        <v>33.633983777208492</v>
      </c>
      <c r="AV7" s="1">
        <v>6123.2536021062351</v>
      </c>
      <c r="AW7" s="1">
        <v>20.554101197182966</v>
      </c>
      <c r="AX7" s="1">
        <v>7909.5918516068632</v>
      </c>
      <c r="AY7" s="1">
        <v>0</v>
      </c>
      <c r="AZ7" s="1">
        <v>52.319530320102096</v>
      </c>
      <c r="BA7" s="1">
        <v>498.90409269525929</v>
      </c>
      <c r="BB7" s="1">
        <v>115.85038856594036</v>
      </c>
      <c r="BC7" s="1">
        <v>67.267967554416984</v>
      </c>
      <c r="BD7" s="1">
        <v>138.27304441741268</v>
      </c>
      <c r="BE7" s="1">
        <v>63.53085824583826</v>
      </c>
      <c r="BF7" s="1">
        <v>121.45605252880844</v>
      </c>
      <c r="BG7" s="1">
        <v>1524.7405979001182</v>
      </c>
      <c r="BH7" s="1">
        <v>246.64921436619559</v>
      </c>
      <c r="BI7" s="1">
        <v>1.8685546542893605</v>
      </c>
      <c r="BJ7" s="1">
        <v>319.52284588348067</v>
      </c>
      <c r="BK7" s="1">
        <v>7392.0022123687104</v>
      </c>
      <c r="BL7" s="1">
        <v>26.159765160051048</v>
      </c>
      <c r="BM7" s="1">
        <v>110226.03905652938</v>
      </c>
      <c r="BN7" s="1">
        <v>426.03046117797419</v>
      </c>
      <c r="BO7" s="1">
        <v>127.06171649167652</v>
      </c>
      <c r="BP7" s="1">
        <v>14.948437234314884</v>
      </c>
      <c r="BQ7" s="1">
        <v>87.822068751599943</v>
      </c>
      <c r="BR7" s="1">
        <v>136.40448976312334</v>
      </c>
      <c r="BS7" s="1">
        <v>33004.280858712977</v>
      </c>
      <c r="BT7" s="1">
        <v>20.554101197182966</v>
      </c>
      <c r="BU7" s="1">
        <v>452.19022633802524</v>
      </c>
      <c r="BV7" s="1">
        <v>5.605663962868082</v>
      </c>
      <c r="BW7" s="1">
        <v>3.737109308578721</v>
      </c>
      <c r="BX7" s="1">
        <v>22.422655851472328</v>
      </c>
      <c r="BY7" s="1">
        <v>220.48944920614454</v>
      </c>
      <c r="BZ7" s="1">
        <v>3.737109308578721</v>
      </c>
      <c r="CA7" s="1">
        <v>155.09003630601694</v>
      </c>
      <c r="CB7" s="1">
        <v>3.737109308578721</v>
      </c>
      <c r="CC7" s="1">
        <v>0</v>
      </c>
      <c r="CD7" s="1">
        <v>35.502538431497854</v>
      </c>
      <c r="CE7" s="1">
        <v>22.422655851472328</v>
      </c>
      <c r="CF7" s="1">
        <v>5.605663962868082</v>
      </c>
      <c r="CG7" s="1">
        <v>3.737109308578721</v>
      </c>
      <c r="CH7" s="1">
        <v>7.4742186171574421</v>
      </c>
      <c r="CI7" s="1">
        <v>0</v>
      </c>
      <c r="CJ7" s="1">
        <v>5.605663962868082</v>
      </c>
      <c r="CK7" s="1">
        <v>0</v>
      </c>
      <c r="CL7" s="1">
        <v>1.8685546542893605</v>
      </c>
      <c r="CM7" s="1">
        <v>0</v>
      </c>
      <c r="CN7" s="1">
        <v>1.8685546542893605</v>
      </c>
      <c r="CO7" s="1">
        <v>7.4742186171574421</v>
      </c>
      <c r="CP7" s="1">
        <v>82.216404788731865</v>
      </c>
      <c r="CQ7" s="1">
        <v>0</v>
      </c>
      <c r="CR7" s="1">
        <v>42.976757048655294</v>
      </c>
      <c r="CS7" s="1">
        <v>87.822068751599943</v>
      </c>
      <c r="CT7" s="1">
        <v>0</v>
      </c>
      <c r="CU7" s="1">
        <v>0</v>
      </c>
      <c r="CV7" s="1">
        <v>7.4742186171574421</v>
      </c>
      <c r="CW7" s="1">
        <v>0</v>
      </c>
      <c r="CX7" s="1">
        <v>0</v>
      </c>
      <c r="CY7" s="1">
        <v>0</v>
      </c>
    </row>
    <row r="8" spans="1:103" x14ac:dyDescent="0.2">
      <c r="A8" s="1" t="s">
        <v>147</v>
      </c>
      <c r="B8" s="1" t="s">
        <v>146</v>
      </c>
      <c r="C8" s="1">
        <v>1</v>
      </c>
      <c r="D8" s="1">
        <v>2</v>
      </c>
      <c r="E8" s="2">
        <v>577988</v>
      </c>
      <c r="F8" s="1">
        <v>3300024186</v>
      </c>
      <c r="G8" s="1">
        <v>5.1904191782528359</v>
      </c>
      <c r="H8" s="1">
        <v>6.9205589043371152</v>
      </c>
      <c r="I8" s="1">
        <v>0</v>
      </c>
      <c r="J8" s="1">
        <v>29.412375343432739</v>
      </c>
      <c r="K8" s="1">
        <v>6.9205589043371152</v>
      </c>
      <c r="L8" s="1">
        <v>598.62834522516039</v>
      </c>
      <c r="M8" s="1">
        <v>0</v>
      </c>
      <c r="N8" s="1">
        <v>98.617964386803891</v>
      </c>
      <c r="O8" s="1">
        <v>6.9205589043371152</v>
      </c>
      <c r="P8" s="1">
        <v>44788.127089143723</v>
      </c>
      <c r="Q8" s="1">
        <v>48134.217319390722</v>
      </c>
      <c r="R8" s="1">
        <v>29.412375343432739</v>
      </c>
      <c r="S8" s="1">
        <v>150.52215616933225</v>
      </c>
      <c r="T8" s="1">
        <v>91.697405482466777</v>
      </c>
      <c r="U8" s="1">
        <v>624.58044111642459</v>
      </c>
      <c r="V8" s="1">
        <v>41.523353426022688</v>
      </c>
      <c r="W8" s="1">
        <v>235.29900274746191</v>
      </c>
      <c r="X8" s="1">
        <v>10777.040353778972</v>
      </c>
      <c r="Y8" s="1">
        <v>55.364471234696921</v>
      </c>
      <c r="Z8" s="1">
        <v>15.571257534758509</v>
      </c>
      <c r="AA8" s="1">
        <v>93.427545208551052</v>
      </c>
      <c r="AB8" s="1">
        <v>22.491816439095622</v>
      </c>
      <c r="AC8" s="1">
        <v>19.031536986927065</v>
      </c>
      <c r="AD8" s="1">
        <v>3.4602794521685576</v>
      </c>
      <c r="AE8" s="1">
        <v>53.63433150861264</v>
      </c>
      <c r="AF8" s="1">
        <v>0</v>
      </c>
      <c r="AG8" s="1">
        <v>41.523353426022688</v>
      </c>
      <c r="AH8" s="1">
        <v>266.44151781697894</v>
      </c>
      <c r="AI8" s="1">
        <v>155.71257534758507</v>
      </c>
      <c r="AJ8" s="1">
        <v>4225.0012110978087</v>
      </c>
      <c r="AK8" s="1">
        <v>32.872654795601299</v>
      </c>
      <c r="AL8" s="1">
        <v>50.174052056444083</v>
      </c>
      <c r="AM8" s="1">
        <v>10.380838356505672</v>
      </c>
      <c r="AN8" s="1">
        <v>5036.4367426313356</v>
      </c>
      <c r="AO8" s="1">
        <v>60.554890412949753</v>
      </c>
      <c r="AP8" s="1">
        <v>899.67265756382494</v>
      </c>
      <c r="AQ8" s="1">
        <v>22.491816439095622</v>
      </c>
      <c r="AR8" s="1">
        <v>1.7301397260842788</v>
      </c>
      <c r="AS8" s="1">
        <v>91.697405482466777</v>
      </c>
      <c r="AT8" s="1">
        <v>84.776846578129664</v>
      </c>
      <c r="AU8" s="1">
        <v>24.2219561651799</v>
      </c>
      <c r="AV8" s="1">
        <v>5084.8806549616947</v>
      </c>
      <c r="AW8" s="1">
        <v>25.952095891264182</v>
      </c>
      <c r="AX8" s="1">
        <v>3496.6123864163274</v>
      </c>
      <c r="AY8" s="1">
        <v>3.4602794521685576</v>
      </c>
      <c r="AZ8" s="1">
        <v>79.586427399876825</v>
      </c>
      <c r="BA8" s="1">
        <v>207.61676713011346</v>
      </c>
      <c r="BB8" s="1">
        <v>96.887824660719602</v>
      </c>
      <c r="BC8" s="1">
        <v>65.745309591202599</v>
      </c>
      <c r="BD8" s="1">
        <v>102.07824383897244</v>
      </c>
      <c r="BE8" s="1">
        <v>19.031536986927065</v>
      </c>
      <c r="BF8" s="1">
        <v>91.697405482466777</v>
      </c>
      <c r="BG8" s="1">
        <v>1134.9716603112868</v>
      </c>
      <c r="BH8" s="1">
        <v>157.44271507366938</v>
      </c>
      <c r="BI8" s="1">
        <v>0</v>
      </c>
      <c r="BJ8" s="1">
        <v>167.82355343017502</v>
      </c>
      <c r="BK8" s="1">
        <v>9782.210011280511</v>
      </c>
      <c r="BL8" s="1">
        <v>13.84111780867423</v>
      </c>
      <c r="BM8" s="1">
        <v>104803.21390755518</v>
      </c>
      <c r="BN8" s="1">
        <v>396.20199727329981</v>
      </c>
      <c r="BO8" s="1">
        <v>95.157684934635327</v>
      </c>
      <c r="BP8" s="1">
        <v>12.11097808258995</v>
      </c>
      <c r="BQ8" s="1">
        <v>69.205589043371148</v>
      </c>
      <c r="BR8" s="1">
        <v>81.3165671259611</v>
      </c>
      <c r="BS8" s="1">
        <v>68209.02856114661</v>
      </c>
      <c r="BT8" s="1">
        <v>22.491816439095622</v>
      </c>
      <c r="BU8" s="1">
        <v>178.2043917866807</v>
      </c>
      <c r="BV8" s="1">
        <v>3.4602794521685576</v>
      </c>
      <c r="BW8" s="1">
        <v>0</v>
      </c>
      <c r="BX8" s="1">
        <v>31.142515069517017</v>
      </c>
      <c r="BY8" s="1">
        <v>173.01397260842788</v>
      </c>
      <c r="BZ8" s="1">
        <v>6.9205589043371152</v>
      </c>
      <c r="CA8" s="1">
        <v>371.98004110811991</v>
      </c>
      <c r="CB8" s="1">
        <v>5.1904191782528359</v>
      </c>
      <c r="CC8" s="1">
        <v>0</v>
      </c>
      <c r="CD8" s="1">
        <v>34.602794521685574</v>
      </c>
      <c r="CE8" s="1">
        <v>22.491816439095622</v>
      </c>
      <c r="CF8" s="1">
        <v>3.4602794521685576</v>
      </c>
      <c r="CG8" s="1">
        <v>1.7301397260842788</v>
      </c>
      <c r="CH8" s="1">
        <v>8.6506986304213935</v>
      </c>
      <c r="CI8" s="1">
        <v>0</v>
      </c>
      <c r="CJ8" s="1">
        <v>1.7301397260842788</v>
      </c>
      <c r="CK8" s="1">
        <v>0</v>
      </c>
      <c r="CL8" s="1">
        <v>5.1904191782528359</v>
      </c>
      <c r="CM8" s="1">
        <v>0</v>
      </c>
      <c r="CN8" s="1">
        <v>0</v>
      </c>
      <c r="CO8" s="1">
        <v>3.4602794521685576</v>
      </c>
      <c r="CP8" s="1">
        <v>91.697405482466777</v>
      </c>
      <c r="CQ8" s="1">
        <v>0</v>
      </c>
      <c r="CR8" s="1">
        <v>31.142515069517017</v>
      </c>
      <c r="CS8" s="1">
        <v>340.8375260386029</v>
      </c>
      <c r="CT8" s="1">
        <v>0</v>
      </c>
      <c r="CU8" s="1">
        <v>0</v>
      </c>
      <c r="CV8" s="1">
        <v>27.682235617348461</v>
      </c>
      <c r="CW8" s="1">
        <v>0</v>
      </c>
      <c r="CX8" s="1">
        <v>0</v>
      </c>
      <c r="CY8" s="1">
        <v>0</v>
      </c>
    </row>
    <row r="9" spans="1:103" x14ac:dyDescent="0.2">
      <c r="A9" s="1" t="s">
        <v>143</v>
      </c>
      <c r="B9" s="1" t="s">
        <v>148</v>
      </c>
      <c r="C9" s="1">
        <v>3</v>
      </c>
      <c r="D9" s="1">
        <v>2</v>
      </c>
      <c r="E9" s="2">
        <v>609219</v>
      </c>
      <c r="F9" s="1">
        <v>3300024187</v>
      </c>
      <c r="G9" s="1">
        <v>4.9243375534906173</v>
      </c>
      <c r="H9" s="1">
        <v>0</v>
      </c>
      <c r="I9" s="1">
        <v>8.2072292558176958</v>
      </c>
      <c r="J9" s="1">
        <v>45.960483832579094</v>
      </c>
      <c r="K9" s="1">
        <v>19.697350213962469</v>
      </c>
      <c r="L9" s="1">
        <v>733.72629547010195</v>
      </c>
      <c r="M9" s="1">
        <v>0</v>
      </c>
      <c r="N9" s="1">
        <v>323.36483267921716</v>
      </c>
      <c r="O9" s="1">
        <v>6.5657834046541561</v>
      </c>
      <c r="P9" s="1">
        <v>34616.451555187872</v>
      </c>
      <c r="Q9" s="1">
        <v>79567.446189301394</v>
      </c>
      <c r="R9" s="1">
        <v>32.828917023270783</v>
      </c>
      <c r="S9" s="1">
        <v>119.82554713493835</v>
      </c>
      <c r="T9" s="1">
        <v>218.31229820475068</v>
      </c>
      <c r="U9" s="1">
        <v>584.35472301421987</v>
      </c>
      <c r="V9" s="1">
        <v>39.394700427924938</v>
      </c>
      <c r="W9" s="1">
        <v>141.16434320006437</v>
      </c>
      <c r="X9" s="1">
        <v>9444.879427595004</v>
      </c>
      <c r="Y9" s="1">
        <v>180.5590436279893</v>
      </c>
      <c r="Z9" s="1">
        <v>24.621687767453086</v>
      </c>
      <c r="AA9" s="1">
        <v>132.95711394424666</v>
      </c>
      <c r="AB9" s="1">
        <v>11.490120958144773</v>
      </c>
      <c r="AC9" s="1">
        <v>41.036146279088477</v>
      </c>
      <c r="AD9" s="1">
        <v>0</v>
      </c>
      <c r="AE9" s="1">
        <v>50.88482138606971</v>
      </c>
      <c r="AF9" s="1">
        <v>0</v>
      </c>
      <c r="AG9" s="1">
        <v>147.73012660471852</v>
      </c>
      <c r="AH9" s="1">
        <v>170.71036852100806</v>
      </c>
      <c r="AI9" s="1">
        <v>201.89783969311529</v>
      </c>
      <c r="AJ9" s="1">
        <v>5671.1954157700275</v>
      </c>
      <c r="AK9" s="1">
        <v>31.187471172107241</v>
      </c>
      <c r="AL9" s="1">
        <v>41.036146279088477</v>
      </c>
      <c r="AM9" s="1">
        <v>8.2072292558176958</v>
      </c>
      <c r="AN9" s="1">
        <v>4335.0584929229062</v>
      </c>
      <c r="AO9" s="1">
        <v>77.147955004686338</v>
      </c>
      <c r="AP9" s="1">
        <v>1157.2193250702951</v>
      </c>
      <c r="AQ9" s="1">
        <v>27.904579469780163</v>
      </c>
      <c r="AR9" s="1">
        <v>0</v>
      </c>
      <c r="AS9" s="1">
        <v>37.7532545767614</v>
      </c>
      <c r="AT9" s="1">
        <v>82.072292558176954</v>
      </c>
      <c r="AU9" s="1">
        <v>75.506509153522799</v>
      </c>
      <c r="AV9" s="1">
        <v>7086.1217394729983</v>
      </c>
      <c r="AW9" s="1">
        <v>32.828917023270783</v>
      </c>
      <c r="AX9" s="1">
        <v>5935.4681978073568</v>
      </c>
      <c r="AY9" s="1">
        <v>1.641445851163539</v>
      </c>
      <c r="AZ9" s="1">
        <v>42.677592130252016</v>
      </c>
      <c r="BA9" s="1">
        <v>260.98989033500271</v>
      </c>
      <c r="BB9" s="1">
        <v>88.63807596283111</v>
      </c>
      <c r="BC9" s="1">
        <v>57.450604790723865</v>
      </c>
      <c r="BD9" s="1">
        <v>136.24000564657374</v>
      </c>
      <c r="BE9" s="1">
        <v>39.394700427924938</v>
      </c>
      <c r="BF9" s="1">
        <v>95.203859367485265</v>
      </c>
      <c r="BG9" s="1">
        <v>1283.6106556098875</v>
      </c>
      <c r="BH9" s="1">
        <v>142.80578905122789</v>
      </c>
      <c r="BI9" s="1">
        <v>0</v>
      </c>
      <c r="BJ9" s="1">
        <v>178.91759777682574</v>
      </c>
      <c r="BK9" s="1">
        <v>9008.2548311855026</v>
      </c>
      <c r="BL9" s="1">
        <v>24.621687767453086</v>
      </c>
      <c r="BM9" s="1">
        <v>113611.0331424332</v>
      </c>
      <c r="BN9" s="1">
        <v>426.77592130252015</v>
      </c>
      <c r="BO9" s="1">
        <v>149.37157245588205</v>
      </c>
      <c r="BP9" s="1">
        <v>19.697350213962469</v>
      </c>
      <c r="BQ9" s="1">
        <v>121.46699298610189</v>
      </c>
      <c r="BR9" s="1">
        <v>128.03277639075606</v>
      </c>
      <c r="BS9" s="1">
        <v>37198.445879068124</v>
      </c>
      <c r="BT9" s="1">
        <v>14.773012660471851</v>
      </c>
      <c r="BU9" s="1">
        <v>395.58845013041292</v>
      </c>
      <c r="BV9" s="1">
        <v>8.2072292558176958</v>
      </c>
      <c r="BW9" s="1">
        <v>3.2828917023270781</v>
      </c>
      <c r="BX9" s="1">
        <v>26.263133618616624</v>
      </c>
      <c r="BY9" s="1">
        <v>132.95711394424666</v>
      </c>
      <c r="BZ9" s="1">
        <v>3.2828917023270781</v>
      </c>
      <c r="CA9" s="1">
        <v>338.13784533968902</v>
      </c>
      <c r="CB9" s="1">
        <v>6.5657834046541561</v>
      </c>
      <c r="CC9" s="1">
        <v>0</v>
      </c>
      <c r="CD9" s="1">
        <v>52.526267237233249</v>
      </c>
      <c r="CE9" s="1">
        <v>11.490120958144773</v>
      </c>
      <c r="CF9" s="1">
        <v>4.9243375534906173</v>
      </c>
      <c r="CG9" s="1">
        <v>3.2828917023270781</v>
      </c>
      <c r="CH9" s="1">
        <v>9.8486751069812346</v>
      </c>
      <c r="CI9" s="1">
        <v>0</v>
      </c>
      <c r="CJ9" s="1">
        <v>3.2828917023270781</v>
      </c>
      <c r="CK9" s="1">
        <v>0</v>
      </c>
      <c r="CL9" s="1">
        <v>4.9243375534906173</v>
      </c>
      <c r="CM9" s="1">
        <v>0</v>
      </c>
      <c r="CN9" s="1">
        <v>3.2828917023270781</v>
      </c>
      <c r="CO9" s="1">
        <v>4.9243375534906173</v>
      </c>
      <c r="CP9" s="1">
        <v>78.789400855849877</v>
      </c>
      <c r="CQ9" s="1">
        <v>0</v>
      </c>
      <c r="CR9" s="1">
        <v>59.092050641887404</v>
      </c>
      <c r="CS9" s="1">
        <v>305.30892831641825</v>
      </c>
      <c r="CT9" s="1">
        <v>0</v>
      </c>
      <c r="CU9" s="1">
        <v>0</v>
      </c>
      <c r="CV9" s="1">
        <v>26.263133618616624</v>
      </c>
      <c r="CW9" s="1">
        <v>1.641445851163539</v>
      </c>
      <c r="CX9" s="1">
        <v>0</v>
      </c>
      <c r="CY9" s="1">
        <v>0</v>
      </c>
    </row>
    <row r="10" spans="1:103" x14ac:dyDescent="0.2">
      <c r="A10" s="1" t="s">
        <v>150</v>
      </c>
      <c r="B10" s="1" t="s">
        <v>149</v>
      </c>
      <c r="C10" s="1">
        <v>4</v>
      </c>
      <c r="D10" s="1">
        <v>2</v>
      </c>
      <c r="E10" s="2">
        <v>440623</v>
      </c>
      <c r="F10" s="1">
        <v>3300024219</v>
      </c>
      <c r="G10" s="1">
        <v>6.8085415423162203</v>
      </c>
      <c r="H10" s="1">
        <v>0</v>
      </c>
      <c r="I10" s="1">
        <v>0</v>
      </c>
      <c r="J10" s="1">
        <v>40.851249253897322</v>
      </c>
      <c r="K10" s="1">
        <v>9.0780553897549616</v>
      </c>
      <c r="L10" s="1">
        <v>683.12366807906085</v>
      </c>
      <c r="M10" s="1">
        <v>2.2695138474387404</v>
      </c>
      <c r="N10" s="1">
        <v>583.26505879175625</v>
      </c>
      <c r="O10" s="1">
        <v>4.5390276948774808</v>
      </c>
      <c r="P10" s="1">
        <v>35905.978580328308</v>
      </c>
      <c r="Q10" s="1">
        <v>26732.60360898092</v>
      </c>
      <c r="R10" s="1">
        <v>59.007360033407245</v>
      </c>
      <c r="S10" s="1">
        <v>233.75992628619025</v>
      </c>
      <c r="T10" s="1">
        <v>131.63180315144695</v>
      </c>
      <c r="U10" s="1">
        <v>626.38582189309227</v>
      </c>
      <c r="V10" s="1">
        <v>40.851249253897322</v>
      </c>
      <c r="W10" s="1">
        <v>306.38436940422991</v>
      </c>
      <c r="X10" s="1">
        <v>9531.9581592427094</v>
      </c>
      <c r="Y10" s="1">
        <v>56.737846185968507</v>
      </c>
      <c r="Z10" s="1">
        <v>13.617083084632441</v>
      </c>
      <c r="AA10" s="1">
        <v>149.78791393095685</v>
      </c>
      <c r="AB10" s="1">
        <v>13.617083084632441</v>
      </c>
      <c r="AC10" s="1">
        <v>45.390276948774805</v>
      </c>
      <c r="AD10" s="1">
        <v>2.2695138474387404</v>
      </c>
      <c r="AE10" s="1">
        <v>65.815901575723473</v>
      </c>
      <c r="AF10" s="1">
        <v>0</v>
      </c>
      <c r="AG10" s="1">
        <v>156.59645547327307</v>
      </c>
      <c r="AH10" s="1">
        <v>211.06478781180283</v>
      </c>
      <c r="AI10" s="1">
        <v>238.29895398106771</v>
      </c>
      <c r="AJ10" s="1">
        <v>5274.3501814476322</v>
      </c>
      <c r="AK10" s="1">
        <v>31.773193864142364</v>
      </c>
      <c r="AL10" s="1">
        <v>54.468332338529763</v>
      </c>
      <c r="AM10" s="1">
        <v>9.0780553897549616</v>
      </c>
      <c r="AN10" s="1">
        <v>4734.2058857572119</v>
      </c>
      <c r="AO10" s="1">
        <v>97.589095439865829</v>
      </c>
      <c r="AP10" s="1">
        <v>1068.9410221436467</v>
      </c>
      <c r="AQ10" s="1">
        <v>38.581735406458584</v>
      </c>
      <c r="AR10" s="1">
        <v>4.5390276948774808</v>
      </c>
      <c r="AS10" s="1">
        <v>122.55374776169197</v>
      </c>
      <c r="AT10" s="1">
        <v>74.893956965478424</v>
      </c>
      <c r="AU10" s="1">
        <v>54.468332338529763</v>
      </c>
      <c r="AV10" s="1">
        <v>6268.3972466258001</v>
      </c>
      <c r="AW10" s="1">
        <v>20.425624626948661</v>
      </c>
      <c r="AX10" s="1">
        <v>7716.3470812917167</v>
      </c>
      <c r="AY10" s="1">
        <v>2.2695138474387404</v>
      </c>
      <c r="AZ10" s="1">
        <v>56.737846185968507</v>
      </c>
      <c r="BA10" s="1">
        <v>310.92339709910743</v>
      </c>
      <c r="BB10" s="1">
        <v>104.39763698218205</v>
      </c>
      <c r="BC10" s="1">
        <v>93.050067744988354</v>
      </c>
      <c r="BD10" s="1">
        <v>147.51840008351812</v>
      </c>
      <c r="BE10" s="1">
        <v>38.581735406458584</v>
      </c>
      <c r="BF10" s="1">
        <v>147.51840008351812</v>
      </c>
      <c r="BG10" s="1">
        <v>4055.6212453730286</v>
      </c>
      <c r="BH10" s="1">
        <v>258.72457860801637</v>
      </c>
      <c r="BI10" s="1">
        <v>2.2695138474387404</v>
      </c>
      <c r="BJ10" s="1">
        <v>204.25624626948661</v>
      </c>
      <c r="BK10" s="1">
        <v>14599.782580573416</v>
      </c>
      <c r="BL10" s="1">
        <v>47.659790796213542</v>
      </c>
      <c r="BM10" s="1">
        <v>129198.88430699261</v>
      </c>
      <c r="BN10" s="1">
        <v>499.29304643652284</v>
      </c>
      <c r="BO10" s="1">
        <v>118.01472006681449</v>
      </c>
      <c r="BP10" s="1">
        <v>24.964652321826144</v>
      </c>
      <c r="BQ10" s="1">
        <v>59.007360033407245</v>
      </c>
      <c r="BR10" s="1">
        <v>127.09277545656946</v>
      </c>
      <c r="BS10" s="1">
        <v>48392.843768936254</v>
      </c>
      <c r="BT10" s="1">
        <v>13.617083084632441</v>
      </c>
      <c r="BU10" s="1">
        <v>503.8320741314003</v>
      </c>
      <c r="BV10" s="1">
        <v>9.0780553897549616</v>
      </c>
      <c r="BW10" s="1">
        <v>2.2695138474387404</v>
      </c>
      <c r="BX10" s="1">
        <v>31.773193864142364</v>
      </c>
      <c r="BY10" s="1">
        <v>77.163470812917168</v>
      </c>
      <c r="BZ10" s="1">
        <v>18.156110779509923</v>
      </c>
      <c r="CA10" s="1">
        <v>81.702498507794644</v>
      </c>
      <c r="CB10" s="1">
        <v>0</v>
      </c>
      <c r="CC10" s="1">
        <v>0</v>
      </c>
      <c r="CD10" s="1">
        <v>56.737846185968507</v>
      </c>
      <c r="CE10" s="1">
        <v>29.503680016703623</v>
      </c>
      <c r="CF10" s="1">
        <v>18.156110779509923</v>
      </c>
      <c r="CG10" s="1">
        <v>11.347569237193701</v>
      </c>
      <c r="CH10" s="1">
        <v>9.0780553897549616</v>
      </c>
      <c r="CI10" s="1">
        <v>4.5390276948774808</v>
      </c>
      <c r="CJ10" s="1">
        <v>2.2695138474387404</v>
      </c>
      <c r="CK10" s="1">
        <v>0</v>
      </c>
      <c r="CL10" s="1">
        <v>0</v>
      </c>
      <c r="CM10" s="1">
        <v>2.2695138474387404</v>
      </c>
      <c r="CN10" s="1">
        <v>2.2695138474387404</v>
      </c>
      <c r="CO10" s="1">
        <v>11.347569237193701</v>
      </c>
      <c r="CP10" s="1">
        <v>115.74520621937575</v>
      </c>
      <c r="CQ10" s="1">
        <v>0</v>
      </c>
      <c r="CR10" s="1">
        <v>65.815901575723473</v>
      </c>
      <c r="CS10" s="1">
        <v>113.47569237193701</v>
      </c>
      <c r="CT10" s="1">
        <v>2.2695138474387404</v>
      </c>
      <c r="CU10" s="1">
        <v>0</v>
      </c>
      <c r="CV10" s="1">
        <v>4.5390276948774808</v>
      </c>
      <c r="CW10" s="1">
        <v>0</v>
      </c>
      <c r="CX10" s="1">
        <v>0</v>
      </c>
      <c r="CY10" s="1">
        <v>2.2695138474387404</v>
      </c>
    </row>
    <row r="11" spans="1:103" x14ac:dyDescent="0.2">
      <c r="A11" s="1" t="s">
        <v>147</v>
      </c>
      <c r="B11" s="1" t="s">
        <v>151</v>
      </c>
      <c r="C11" s="1">
        <v>1</v>
      </c>
      <c r="D11" s="1">
        <v>1</v>
      </c>
      <c r="E11" s="2">
        <v>409876</v>
      </c>
      <c r="F11" s="1">
        <v>3300024222</v>
      </c>
      <c r="G11" s="1">
        <v>0</v>
      </c>
      <c r="H11" s="1">
        <v>4.8795245391289077</v>
      </c>
      <c r="I11" s="1">
        <v>0</v>
      </c>
      <c r="J11" s="1">
        <v>29.277147234773448</v>
      </c>
      <c r="K11" s="1">
        <v>9.7590490782578154</v>
      </c>
      <c r="L11" s="1">
        <v>558.70555973025989</v>
      </c>
      <c r="M11" s="1">
        <v>0</v>
      </c>
      <c r="N11" s="1">
        <v>82.951917165191432</v>
      </c>
      <c r="O11" s="1">
        <v>14.638573617386724</v>
      </c>
      <c r="P11" s="1">
        <v>46306.687876333337</v>
      </c>
      <c r="Q11" s="1">
        <v>118804.22371644108</v>
      </c>
      <c r="R11" s="1">
        <v>34.156671773902353</v>
      </c>
      <c r="S11" s="1">
        <v>156.14478525212505</v>
      </c>
      <c r="T11" s="1">
        <v>114.66882666952934</v>
      </c>
      <c r="U11" s="1">
        <v>485.51269164332632</v>
      </c>
      <c r="V11" s="1">
        <v>29.277147234773448</v>
      </c>
      <c r="W11" s="1">
        <v>180.54240794776959</v>
      </c>
      <c r="X11" s="1">
        <v>23890.152143575131</v>
      </c>
      <c r="Y11" s="1">
        <v>95.150728513013703</v>
      </c>
      <c r="Z11" s="1">
        <v>12.19881134782227</v>
      </c>
      <c r="AA11" s="1">
        <v>65.873581278240252</v>
      </c>
      <c r="AB11" s="1">
        <v>4.8795245391289077</v>
      </c>
      <c r="AC11" s="1">
        <v>34.156671773902353</v>
      </c>
      <c r="AD11" s="1">
        <v>0</v>
      </c>
      <c r="AE11" s="1">
        <v>48.795245391289079</v>
      </c>
      <c r="AF11" s="1">
        <v>0</v>
      </c>
      <c r="AG11" s="1">
        <v>100.03025305214261</v>
      </c>
      <c r="AH11" s="1">
        <v>185.4219324868985</v>
      </c>
      <c r="AI11" s="1">
        <v>126.8676380173516</v>
      </c>
      <c r="AJ11" s="1">
        <v>4376.9335115986305</v>
      </c>
      <c r="AK11" s="1">
        <v>2.4397622695644539</v>
      </c>
      <c r="AL11" s="1">
        <v>36.596434043466807</v>
      </c>
      <c r="AM11" s="1">
        <v>7.319286808693362</v>
      </c>
      <c r="AN11" s="1">
        <v>4106.1198996769763</v>
      </c>
      <c r="AO11" s="1">
        <v>39.036196313031262</v>
      </c>
      <c r="AP11" s="1">
        <v>873.43489250407447</v>
      </c>
      <c r="AQ11" s="1">
        <v>21.957860426080085</v>
      </c>
      <c r="AR11" s="1">
        <v>0</v>
      </c>
      <c r="AS11" s="1">
        <v>17.078335886951177</v>
      </c>
      <c r="AT11" s="1">
        <v>53.674769930417987</v>
      </c>
      <c r="AU11" s="1">
        <v>53.674769930417987</v>
      </c>
      <c r="AV11" s="1">
        <v>5189.3743473635932</v>
      </c>
      <c r="AW11" s="1">
        <v>19.518098156515631</v>
      </c>
      <c r="AX11" s="1">
        <v>1590.7249997560239</v>
      </c>
      <c r="AY11" s="1">
        <v>0</v>
      </c>
      <c r="AZ11" s="1">
        <v>29.277147234773448</v>
      </c>
      <c r="BA11" s="1">
        <v>168.34359659994732</v>
      </c>
      <c r="BB11" s="1">
        <v>53.674769930417987</v>
      </c>
      <c r="BC11" s="1">
        <v>53.674769930417987</v>
      </c>
      <c r="BD11" s="1">
        <v>85.391679434755886</v>
      </c>
      <c r="BE11" s="1">
        <v>29.277147234773448</v>
      </c>
      <c r="BF11" s="1">
        <v>80.512154895626978</v>
      </c>
      <c r="BG11" s="1">
        <v>1171.0858893909378</v>
      </c>
      <c r="BH11" s="1">
        <v>119.54835120865823</v>
      </c>
      <c r="BI11" s="1">
        <v>0</v>
      </c>
      <c r="BJ11" s="1">
        <v>197.62074383472077</v>
      </c>
      <c r="BK11" s="1">
        <v>8383.0231582234628</v>
      </c>
      <c r="BL11" s="1">
        <v>9.7590490782578154</v>
      </c>
      <c r="BM11" s="1">
        <v>110479.75485268717</v>
      </c>
      <c r="BN11" s="1">
        <v>292.77147234773446</v>
      </c>
      <c r="BO11" s="1">
        <v>121.98811347822269</v>
      </c>
      <c r="BP11" s="1">
        <v>12.19881134782227</v>
      </c>
      <c r="BQ11" s="1">
        <v>102.47001532170707</v>
      </c>
      <c r="BR11" s="1">
        <v>73.192868086933615</v>
      </c>
      <c r="BS11" s="1">
        <v>46379.880744420268</v>
      </c>
      <c r="BT11" s="1">
        <v>12.19881134782227</v>
      </c>
      <c r="BU11" s="1">
        <v>131.7471625564805</v>
      </c>
      <c r="BV11" s="1">
        <v>9.7590490782578154</v>
      </c>
      <c r="BW11" s="1">
        <v>4.8795245391289077</v>
      </c>
      <c r="BX11" s="1">
        <v>17.078335886951177</v>
      </c>
      <c r="BY11" s="1">
        <v>300.09075915642785</v>
      </c>
      <c r="BZ11" s="1">
        <v>2.4397622695644539</v>
      </c>
      <c r="CA11" s="1">
        <v>2205.5450916862665</v>
      </c>
      <c r="CB11" s="1">
        <v>9.7590490782578154</v>
      </c>
      <c r="CC11" s="1">
        <v>0</v>
      </c>
      <c r="CD11" s="1">
        <v>39.036196313031262</v>
      </c>
      <c r="CE11" s="1">
        <v>34.156671773902353</v>
      </c>
      <c r="CF11" s="1">
        <v>2.4397622695644539</v>
      </c>
      <c r="CG11" s="1">
        <v>2.4397622695644539</v>
      </c>
      <c r="CH11" s="1">
        <v>14.638573617386724</v>
      </c>
      <c r="CI11" s="1">
        <v>0</v>
      </c>
      <c r="CJ11" s="1">
        <v>0</v>
      </c>
      <c r="CK11" s="1">
        <v>0</v>
      </c>
      <c r="CL11" s="1">
        <v>0</v>
      </c>
      <c r="CM11" s="1">
        <v>4.8795245391289077</v>
      </c>
      <c r="CN11" s="1">
        <v>2.4397622695644539</v>
      </c>
      <c r="CO11" s="1">
        <v>12.19881134782227</v>
      </c>
      <c r="CP11" s="1">
        <v>90.271203973884795</v>
      </c>
      <c r="CQ11" s="1">
        <v>0</v>
      </c>
      <c r="CR11" s="1">
        <v>26.837384965208994</v>
      </c>
      <c r="CS11" s="1">
        <v>209.81955518254304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</row>
    <row r="12" spans="1:103" x14ac:dyDescent="0.2">
      <c r="A12" s="1" t="s">
        <v>141</v>
      </c>
      <c r="B12" s="1" t="s">
        <v>152</v>
      </c>
      <c r="C12" s="1">
        <v>3</v>
      </c>
      <c r="D12" s="1">
        <v>2</v>
      </c>
      <c r="E12" s="2">
        <v>494237</v>
      </c>
      <c r="F12" s="1">
        <v>3300024224</v>
      </c>
      <c r="G12" s="1">
        <v>0</v>
      </c>
      <c r="H12" s="1">
        <v>6.0699623864664121</v>
      </c>
      <c r="I12" s="1">
        <v>0</v>
      </c>
      <c r="J12" s="1">
        <v>26.303170341354452</v>
      </c>
      <c r="K12" s="1">
        <v>6.0699623864664121</v>
      </c>
      <c r="L12" s="1">
        <v>748.62869433085746</v>
      </c>
      <c r="M12" s="1">
        <v>0</v>
      </c>
      <c r="N12" s="1">
        <v>161.86566363910433</v>
      </c>
      <c r="O12" s="1">
        <v>10.11660397744402</v>
      </c>
      <c r="P12" s="1">
        <v>41425.469966837773</v>
      </c>
      <c r="Q12" s="1">
        <v>42271.218059352097</v>
      </c>
      <c r="R12" s="1">
        <v>56.652982273686511</v>
      </c>
      <c r="S12" s="1">
        <v>194.23879636692519</v>
      </c>
      <c r="T12" s="1">
        <v>113.30596454737302</v>
      </c>
      <c r="U12" s="1">
        <v>526.06340682708901</v>
      </c>
      <c r="V12" s="1">
        <v>54.629661478197711</v>
      </c>
      <c r="W12" s="1">
        <v>174.00558841203716</v>
      </c>
      <c r="X12" s="1">
        <v>11336.66641712377</v>
      </c>
      <c r="Y12" s="1">
        <v>46.536378296242489</v>
      </c>
      <c r="Z12" s="1">
        <v>22.256528750376845</v>
      </c>
      <c r="AA12" s="1">
        <v>155.79570125263791</v>
      </c>
      <c r="AB12" s="1">
        <v>12.139924772932824</v>
      </c>
      <c r="AC12" s="1">
        <v>32.373132727820867</v>
      </c>
      <c r="AD12" s="1">
        <v>0</v>
      </c>
      <c r="AE12" s="1">
        <v>70.816227842108134</v>
      </c>
      <c r="AF12" s="1">
        <v>0</v>
      </c>
      <c r="AG12" s="1">
        <v>38.443095114287274</v>
      </c>
      <c r="AH12" s="1">
        <v>176.02890920752594</v>
      </c>
      <c r="AI12" s="1">
        <v>184.12219238948117</v>
      </c>
      <c r="AJ12" s="1">
        <v>4874.1797963325289</v>
      </c>
      <c r="AK12" s="1">
        <v>36.419774318798474</v>
      </c>
      <c r="AL12" s="1">
        <v>48.559699091731297</v>
      </c>
      <c r="AM12" s="1">
        <v>10.11660397744402</v>
      </c>
      <c r="AN12" s="1">
        <v>4643.5212256468049</v>
      </c>
      <c r="AO12" s="1">
        <v>105.21268136541781</v>
      </c>
      <c r="AP12" s="1">
        <v>1116.8730791098199</v>
      </c>
      <c r="AQ12" s="1">
        <v>38.443095114287274</v>
      </c>
      <c r="AR12" s="1">
        <v>2.0233207954888042</v>
      </c>
      <c r="AS12" s="1">
        <v>42.489736705264882</v>
      </c>
      <c r="AT12" s="1">
        <v>66.769586251130534</v>
      </c>
      <c r="AU12" s="1">
        <v>30.349811932332059</v>
      </c>
      <c r="AV12" s="1">
        <v>5966.773025896483</v>
      </c>
      <c r="AW12" s="1">
        <v>22.256528750376845</v>
      </c>
      <c r="AX12" s="1">
        <v>5398.2198823641293</v>
      </c>
      <c r="AY12" s="1">
        <v>2.0233207954888042</v>
      </c>
      <c r="AZ12" s="1">
        <v>60.699623864664119</v>
      </c>
      <c r="BA12" s="1">
        <v>281.24159057294378</v>
      </c>
      <c r="BB12" s="1">
        <v>91.049435796996178</v>
      </c>
      <c r="BC12" s="1">
        <v>76.886190228574549</v>
      </c>
      <c r="BD12" s="1">
        <v>155.79570125263791</v>
      </c>
      <c r="BE12" s="1">
        <v>36.419774318798474</v>
      </c>
      <c r="BF12" s="1">
        <v>139.60913488872748</v>
      </c>
      <c r="BG12" s="1">
        <v>1422.3945192286292</v>
      </c>
      <c r="BH12" s="1">
        <v>206.37872113985802</v>
      </c>
      <c r="BI12" s="1">
        <v>0</v>
      </c>
      <c r="BJ12" s="1">
        <v>143.65577647970508</v>
      </c>
      <c r="BK12" s="1">
        <v>8012.3503501356636</v>
      </c>
      <c r="BL12" s="1">
        <v>22.256528750376845</v>
      </c>
      <c r="BM12" s="1">
        <v>145128.75401882094</v>
      </c>
      <c r="BN12" s="1">
        <v>469.41042455340255</v>
      </c>
      <c r="BO12" s="1">
        <v>101.16603977444021</v>
      </c>
      <c r="BP12" s="1">
        <v>22.256528750376845</v>
      </c>
      <c r="BQ12" s="1">
        <v>56.652982273686511</v>
      </c>
      <c r="BR12" s="1">
        <v>72.839548637596948</v>
      </c>
      <c r="BS12" s="1">
        <v>37095.56346449173</v>
      </c>
      <c r="BT12" s="1">
        <v>16.186566363910433</v>
      </c>
      <c r="BU12" s="1">
        <v>354.0811392105407</v>
      </c>
      <c r="BV12" s="1">
        <v>20.233207954888041</v>
      </c>
      <c r="BW12" s="1">
        <v>0</v>
      </c>
      <c r="BX12" s="1">
        <v>38.443095114287274</v>
      </c>
      <c r="BY12" s="1">
        <v>121.39924772932824</v>
      </c>
      <c r="BZ12" s="1">
        <v>8.0932831819552167</v>
      </c>
      <c r="CA12" s="1">
        <v>641.39269216995092</v>
      </c>
      <c r="CB12" s="1">
        <v>0</v>
      </c>
      <c r="CC12" s="1">
        <v>0</v>
      </c>
      <c r="CD12" s="1">
        <v>48.559699091731297</v>
      </c>
      <c r="CE12" s="1">
        <v>20.233207954888041</v>
      </c>
      <c r="CF12" s="1">
        <v>8.0932831819552167</v>
      </c>
      <c r="CG12" s="1">
        <v>2.0233207954888042</v>
      </c>
      <c r="CH12" s="1">
        <v>10.11660397744402</v>
      </c>
      <c r="CI12" s="1">
        <v>0</v>
      </c>
      <c r="CJ12" s="1">
        <v>0</v>
      </c>
      <c r="CK12" s="1">
        <v>0</v>
      </c>
      <c r="CL12" s="1">
        <v>6.0699623864664121</v>
      </c>
      <c r="CM12" s="1">
        <v>2.0233207954888042</v>
      </c>
      <c r="CN12" s="1">
        <v>0</v>
      </c>
      <c r="CO12" s="1">
        <v>8.0932831819552167</v>
      </c>
      <c r="CP12" s="1">
        <v>135.56249329774988</v>
      </c>
      <c r="CQ12" s="1">
        <v>0</v>
      </c>
      <c r="CR12" s="1">
        <v>50.583019887220104</v>
      </c>
      <c r="CS12" s="1">
        <v>222.56528750376845</v>
      </c>
      <c r="CT12" s="1">
        <v>0</v>
      </c>
      <c r="CU12" s="1">
        <v>0</v>
      </c>
      <c r="CV12" s="1">
        <v>22.256528750376845</v>
      </c>
      <c r="CW12" s="1">
        <v>0</v>
      </c>
      <c r="CX12" s="1">
        <v>0</v>
      </c>
      <c r="CY12" s="1">
        <v>0</v>
      </c>
    </row>
    <row r="13" spans="1:103" x14ac:dyDescent="0.2">
      <c r="A13" s="1" t="s">
        <v>147</v>
      </c>
      <c r="B13" s="1" t="s">
        <v>153</v>
      </c>
      <c r="C13" s="1">
        <v>4</v>
      </c>
      <c r="D13" s="1">
        <v>2</v>
      </c>
      <c r="E13" s="2">
        <v>909544</v>
      </c>
      <c r="F13" s="1">
        <v>3300024232</v>
      </c>
      <c r="G13" s="1">
        <v>4.3978081324267988</v>
      </c>
      <c r="H13" s="1">
        <v>0</v>
      </c>
      <c r="I13" s="1">
        <v>1.0994520331066997</v>
      </c>
      <c r="J13" s="1">
        <v>25.287396761454094</v>
      </c>
      <c r="K13" s="1">
        <v>3.2983560993200993</v>
      </c>
      <c r="L13" s="1">
        <v>565.1183450168437</v>
      </c>
      <c r="M13" s="1">
        <v>0</v>
      </c>
      <c r="N13" s="1">
        <v>94.55287484717617</v>
      </c>
      <c r="O13" s="1">
        <v>3.2983560993200993</v>
      </c>
      <c r="P13" s="1">
        <v>27952.468489704734</v>
      </c>
      <c r="Q13" s="1">
        <v>64459.773249012702</v>
      </c>
      <c r="R13" s="1">
        <v>25.287396761454094</v>
      </c>
      <c r="S13" s="1">
        <v>105.54739517824318</v>
      </c>
      <c r="T13" s="1">
        <v>157.22164073425807</v>
      </c>
      <c r="U13" s="1">
        <v>439.78081324267987</v>
      </c>
      <c r="V13" s="1">
        <v>34.08301302630769</v>
      </c>
      <c r="W13" s="1">
        <v>166.01725699911165</v>
      </c>
      <c r="X13" s="1">
        <v>6742.9393190433893</v>
      </c>
      <c r="Y13" s="1">
        <v>108.84575127756327</v>
      </c>
      <c r="Z13" s="1">
        <v>8.7956162648535976</v>
      </c>
      <c r="AA13" s="1">
        <v>97.851230946496273</v>
      </c>
      <c r="AB13" s="1">
        <v>8.7956162648535976</v>
      </c>
      <c r="AC13" s="1">
        <v>25.287396761454094</v>
      </c>
      <c r="AD13" s="1">
        <v>0</v>
      </c>
      <c r="AE13" s="1">
        <v>27.486300827667492</v>
      </c>
      <c r="AF13" s="1">
        <v>0</v>
      </c>
      <c r="AG13" s="1">
        <v>156.12218870115137</v>
      </c>
      <c r="AH13" s="1">
        <v>207.79643425716625</v>
      </c>
      <c r="AI13" s="1">
        <v>164.91780496600495</v>
      </c>
      <c r="AJ13" s="1">
        <v>4325.244298241757</v>
      </c>
      <c r="AK13" s="1">
        <v>21.989040662133995</v>
      </c>
      <c r="AL13" s="1">
        <v>46.176985390481391</v>
      </c>
      <c r="AM13" s="1">
        <v>8.7956162648535976</v>
      </c>
      <c r="AN13" s="1">
        <v>3457.7766441205708</v>
      </c>
      <c r="AO13" s="1">
        <v>58.270957754655086</v>
      </c>
      <c r="AP13" s="1">
        <v>891.65559884953348</v>
      </c>
      <c r="AQ13" s="1">
        <v>20.889588629027294</v>
      </c>
      <c r="AR13" s="1">
        <v>0</v>
      </c>
      <c r="AS13" s="1">
        <v>32.983560993200989</v>
      </c>
      <c r="AT13" s="1">
        <v>57.171505721548385</v>
      </c>
      <c r="AU13" s="1">
        <v>86.856710615429279</v>
      </c>
      <c r="AV13" s="1">
        <v>7524.6497145822532</v>
      </c>
      <c r="AW13" s="1">
        <v>34.08301302630769</v>
      </c>
      <c r="AX13" s="1">
        <v>2771.71857546199</v>
      </c>
      <c r="AY13" s="1">
        <v>1.0994520331066997</v>
      </c>
      <c r="AZ13" s="1">
        <v>43.97808132426799</v>
      </c>
      <c r="BA13" s="1">
        <v>175.91232529707196</v>
      </c>
      <c r="BB13" s="1">
        <v>80.259998416789074</v>
      </c>
      <c r="BC13" s="1">
        <v>42.878629291161289</v>
      </c>
      <c r="BD13" s="1">
        <v>85.757258582322578</v>
      </c>
      <c r="BE13" s="1">
        <v>42.878629291161289</v>
      </c>
      <c r="BF13" s="1">
        <v>82.458902483002475</v>
      </c>
      <c r="BG13" s="1">
        <v>2243.9815995707741</v>
      </c>
      <c r="BH13" s="1">
        <v>129.73533990659058</v>
      </c>
      <c r="BI13" s="1">
        <v>2.1989040662133994</v>
      </c>
      <c r="BJ13" s="1">
        <v>414.49341648122578</v>
      </c>
      <c r="BK13" s="1">
        <v>12717.361666945197</v>
      </c>
      <c r="BL13" s="1">
        <v>24.187944728347393</v>
      </c>
      <c r="BM13" s="1">
        <v>173745.30533981865</v>
      </c>
      <c r="BN13" s="1">
        <v>290.25533674016873</v>
      </c>
      <c r="BO13" s="1">
        <v>134.13314803901736</v>
      </c>
      <c r="BP13" s="1">
        <v>10.994520331066997</v>
      </c>
      <c r="BQ13" s="1">
        <v>103.34849111202978</v>
      </c>
      <c r="BR13" s="1">
        <v>74.762738251255584</v>
      </c>
      <c r="BS13" s="1">
        <v>36466.625034083016</v>
      </c>
      <c r="BT13" s="1">
        <v>16.491780496600494</v>
      </c>
      <c r="BU13" s="1">
        <v>153.92328463493797</v>
      </c>
      <c r="BV13" s="1">
        <v>15.392328463493797</v>
      </c>
      <c r="BW13" s="1">
        <v>6.5967121986401986</v>
      </c>
      <c r="BX13" s="1">
        <v>25.287396761454094</v>
      </c>
      <c r="BY13" s="1">
        <v>255.07287168075433</v>
      </c>
      <c r="BZ13" s="1">
        <v>2.1989040662133994</v>
      </c>
      <c r="CA13" s="1">
        <v>408.9961563156923</v>
      </c>
      <c r="CB13" s="1">
        <v>4.3978081324267988</v>
      </c>
      <c r="CC13" s="1">
        <v>1.0994520331066997</v>
      </c>
      <c r="CD13" s="1">
        <v>40.679725224947887</v>
      </c>
      <c r="CE13" s="1">
        <v>25.287396761454094</v>
      </c>
      <c r="CF13" s="1">
        <v>17.591232529707195</v>
      </c>
      <c r="CG13" s="1">
        <v>3.2983560993200993</v>
      </c>
      <c r="CH13" s="1">
        <v>8.7956162648535976</v>
      </c>
      <c r="CI13" s="1">
        <v>0</v>
      </c>
      <c r="CJ13" s="1">
        <v>2.1989040662133994</v>
      </c>
      <c r="CK13" s="1">
        <v>0</v>
      </c>
      <c r="CL13" s="1">
        <v>1.0994520331066997</v>
      </c>
      <c r="CM13" s="1">
        <v>2.1989040662133994</v>
      </c>
      <c r="CN13" s="1">
        <v>0</v>
      </c>
      <c r="CO13" s="1">
        <v>7.6961642317468986</v>
      </c>
      <c r="CP13" s="1">
        <v>83.558354516109176</v>
      </c>
      <c r="CQ13" s="1">
        <v>0</v>
      </c>
      <c r="CR13" s="1">
        <v>36.281917092521091</v>
      </c>
      <c r="CS13" s="1">
        <v>237.48163915104715</v>
      </c>
      <c r="CT13" s="1">
        <v>4.3978081324267988</v>
      </c>
      <c r="CU13" s="1">
        <v>0</v>
      </c>
      <c r="CV13" s="1">
        <v>18.690684562813896</v>
      </c>
      <c r="CW13" s="1">
        <v>4.3978081324267988</v>
      </c>
      <c r="CX13" s="1">
        <v>0</v>
      </c>
      <c r="CY13" s="1">
        <v>2.1989040662133994</v>
      </c>
    </row>
    <row r="14" spans="1:103" x14ac:dyDescent="0.2">
      <c r="A14" s="1" t="s">
        <v>150</v>
      </c>
      <c r="B14" s="1" t="s">
        <v>154</v>
      </c>
      <c r="C14" s="1">
        <v>3</v>
      </c>
      <c r="D14" s="1">
        <v>2</v>
      </c>
      <c r="E14" s="2">
        <v>426698</v>
      </c>
      <c r="F14" s="1">
        <v>3300024245</v>
      </c>
      <c r="G14" s="1">
        <v>9.3743115739937863</v>
      </c>
      <c r="H14" s="1">
        <v>2.3435778934984466</v>
      </c>
      <c r="I14" s="1">
        <v>0</v>
      </c>
      <c r="J14" s="1">
        <v>30.466512615479804</v>
      </c>
      <c r="K14" s="1">
        <v>2.3435778934984466</v>
      </c>
      <c r="L14" s="1">
        <v>733.5398806650137</v>
      </c>
      <c r="M14" s="1">
        <v>0</v>
      </c>
      <c r="N14" s="1">
        <v>128.89678414241456</v>
      </c>
      <c r="O14" s="1">
        <v>4.6871557869968932</v>
      </c>
      <c r="P14" s="1">
        <v>22301.487234531214</v>
      </c>
      <c r="Q14" s="1">
        <v>144289.40374691234</v>
      </c>
      <c r="R14" s="1">
        <v>30.466512615479804</v>
      </c>
      <c r="S14" s="1">
        <v>98.430271526934746</v>
      </c>
      <c r="T14" s="1">
        <v>208.57843252136172</v>
      </c>
      <c r="U14" s="1">
        <v>534.33575971764583</v>
      </c>
      <c r="V14" s="1">
        <v>23.435778934984462</v>
      </c>
      <c r="W14" s="1">
        <v>82.025226272445622</v>
      </c>
      <c r="X14" s="1">
        <v>9943.8010021139089</v>
      </c>
      <c r="Y14" s="1">
        <v>105.46100520743009</v>
      </c>
      <c r="Z14" s="1">
        <v>7.0307336804953389</v>
      </c>
      <c r="AA14" s="1">
        <v>124.20962835541766</v>
      </c>
      <c r="AB14" s="1">
        <v>18.748623147987573</v>
      </c>
      <c r="AC14" s="1">
        <v>35.153668402476697</v>
      </c>
      <c r="AD14" s="1">
        <v>0</v>
      </c>
      <c r="AE14" s="1">
        <v>51.558713656965821</v>
      </c>
      <c r="AF14" s="1">
        <v>0</v>
      </c>
      <c r="AG14" s="1">
        <v>67.963758911454946</v>
      </c>
      <c r="AH14" s="1">
        <v>147.64540729040212</v>
      </c>
      <c r="AI14" s="1">
        <v>182.79907569287883</v>
      </c>
      <c r="AJ14" s="1">
        <v>7028.3901026018411</v>
      </c>
      <c r="AK14" s="1">
        <v>30.466512615479804</v>
      </c>
      <c r="AL14" s="1">
        <v>46.871557869968925</v>
      </c>
      <c r="AM14" s="1">
        <v>14.061467360990678</v>
      </c>
      <c r="AN14" s="1">
        <v>3667.6994033250685</v>
      </c>
      <c r="AO14" s="1">
        <v>96.086693633436298</v>
      </c>
      <c r="AP14" s="1">
        <v>1361.6187561225975</v>
      </c>
      <c r="AQ14" s="1">
        <v>37.497246295975145</v>
      </c>
      <c r="AR14" s="1">
        <v>0</v>
      </c>
      <c r="AS14" s="1">
        <v>46.871557869968925</v>
      </c>
      <c r="AT14" s="1">
        <v>63.276603124458056</v>
      </c>
      <c r="AU14" s="1">
        <v>65.620181017956497</v>
      </c>
      <c r="AV14" s="1">
        <v>8725.1404974947163</v>
      </c>
      <c r="AW14" s="1">
        <v>30.466512615479804</v>
      </c>
      <c r="AX14" s="1">
        <v>7565.0694402129848</v>
      </c>
      <c r="AY14" s="1">
        <v>4.6871557869968932</v>
      </c>
      <c r="AZ14" s="1">
        <v>21.092201041486017</v>
      </c>
      <c r="BA14" s="1">
        <v>180.45549779938037</v>
      </c>
      <c r="BB14" s="1">
        <v>79.681648378947173</v>
      </c>
      <c r="BC14" s="1">
        <v>32.810090508978249</v>
      </c>
      <c r="BD14" s="1">
        <v>154.67614097089745</v>
      </c>
      <c r="BE14" s="1">
        <v>46.871557869968925</v>
      </c>
      <c r="BF14" s="1">
        <v>121.86605046191922</v>
      </c>
      <c r="BG14" s="1">
        <v>1202.255459364703</v>
      </c>
      <c r="BH14" s="1">
        <v>107.80458310092854</v>
      </c>
      <c r="BI14" s="1">
        <v>2.3435778934984466</v>
      </c>
      <c r="BJ14" s="1">
        <v>42.184402082972035</v>
      </c>
      <c r="BK14" s="1">
        <v>6313.5988450848145</v>
      </c>
      <c r="BL14" s="1">
        <v>14.061467360990678</v>
      </c>
      <c r="BM14" s="1">
        <v>130731.80563302383</v>
      </c>
      <c r="BN14" s="1">
        <v>346.84952823777007</v>
      </c>
      <c r="BO14" s="1">
        <v>157.01971886439591</v>
      </c>
      <c r="BP14" s="1">
        <v>39.840824189473587</v>
      </c>
      <c r="BQ14" s="1">
        <v>145.30182939690368</v>
      </c>
      <c r="BR14" s="1">
        <v>100.77384942043319</v>
      </c>
      <c r="BS14" s="1">
        <v>14710.638437489748</v>
      </c>
      <c r="BT14" s="1">
        <v>4.6871557869968932</v>
      </c>
      <c r="BU14" s="1">
        <v>386.69035242724368</v>
      </c>
      <c r="BV14" s="1">
        <v>16.405045254489124</v>
      </c>
      <c r="BW14" s="1">
        <v>7.0307336804953389</v>
      </c>
      <c r="BX14" s="1">
        <v>74.994492591950291</v>
      </c>
      <c r="BY14" s="1">
        <v>447.62337765820325</v>
      </c>
      <c r="BZ14" s="1">
        <v>0</v>
      </c>
      <c r="CA14" s="1">
        <v>28.122934721981355</v>
      </c>
      <c r="CB14" s="1">
        <v>4.6871557869968932</v>
      </c>
      <c r="CC14" s="1">
        <v>0</v>
      </c>
      <c r="CD14" s="1">
        <v>44.527979976470483</v>
      </c>
      <c r="CE14" s="1">
        <v>25.779356828482911</v>
      </c>
      <c r="CF14" s="1">
        <v>42.184402082972035</v>
      </c>
      <c r="CG14" s="1">
        <v>4.6871557869968932</v>
      </c>
      <c r="CH14" s="1">
        <v>16.405045254489124</v>
      </c>
      <c r="CI14" s="1">
        <v>0</v>
      </c>
      <c r="CJ14" s="1">
        <v>9.3743115739937863</v>
      </c>
      <c r="CK14" s="1">
        <v>0</v>
      </c>
      <c r="CL14" s="1">
        <v>7.0307336804953389</v>
      </c>
      <c r="CM14" s="1">
        <v>0</v>
      </c>
      <c r="CN14" s="1">
        <v>2.3435778934984466</v>
      </c>
      <c r="CO14" s="1">
        <v>16.405045254489124</v>
      </c>
      <c r="CP14" s="1">
        <v>536.67933761114421</v>
      </c>
      <c r="CQ14" s="1">
        <v>0</v>
      </c>
      <c r="CR14" s="1">
        <v>42.184402082972035</v>
      </c>
      <c r="CS14" s="1">
        <v>149.98898518390058</v>
      </c>
      <c r="CT14" s="1">
        <v>2.3435778934984466</v>
      </c>
      <c r="CU14" s="1">
        <v>0</v>
      </c>
      <c r="CV14" s="1">
        <v>16.405045254489124</v>
      </c>
      <c r="CW14" s="1">
        <v>0</v>
      </c>
      <c r="CX14" s="1">
        <v>0</v>
      </c>
      <c r="CY14" s="1">
        <v>0</v>
      </c>
    </row>
    <row r="15" spans="1:103" x14ac:dyDescent="0.2">
      <c r="A15" s="1" t="s">
        <v>139</v>
      </c>
      <c r="B15" s="1" t="s">
        <v>155</v>
      </c>
      <c r="C15" s="1">
        <v>3</v>
      </c>
      <c r="D15" s="1">
        <v>1</v>
      </c>
      <c r="E15" s="2">
        <v>418273</v>
      </c>
      <c r="F15" s="1">
        <v>3300024246</v>
      </c>
      <c r="G15" s="1">
        <v>7.1723491595202171</v>
      </c>
      <c r="H15" s="1">
        <v>4.781566106346812</v>
      </c>
      <c r="I15" s="1">
        <v>2.390783053173406</v>
      </c>
      <c r="J15" s="1">
        <v>40.643311903947897</v>
      </c>
      <c r="K15" s="1">
        <v>9.563132212693624</v>
      </c>
      <c r="L15" s="1">
        <v>798.52153975991757</v>
      </c>
      <c r="M15" s="1">
        <v>0</v>
      </c>
      <c r="N15" s="1">
        <v>145.83776624357776</v>
      </c>
      <c r="O15" s="1">
        <v>9.563132212693624</v>
      </c>
      <c r="P15" s="1">
        <v>59238.822491530649</v>
      </c>
      <c r="Q15" s="1">
        <v>50569.843140723882</v>
      </c>
      <c r="R15" s="1">
        <v>40.643311903947897</v>
      </c>
      <c r="S15" s="1">
        <v>167.3548137221384</v>
      </c>
      <c r="T15" s="1">
        <v>234.29673921099376</v>
      </c>
      <c r="U15" s="1">
        <v>1790.696506826881</v>
      </c>
      <c r="V15" s="1">
        <v>43.034094957121305</v>
      </c>
      <c r="W15" s="1">
        <v>145.83776624357776</v>
      </c>
      <c r="X15" s="1">
        <v>10968.912647959585</v>
      </c>
      <c r="Y15" s="1">
        <v>133.88385097771072</v>
      </c>
      <c r="Z15" s="1">
        <v>16.73548137221384</v>
      </c>
      <c r="AA15" s="1">
        <v>176.91794593483203</v>
      </c>
      <c r="AB15" s="1">
        <v>21.517047478560652</v>
      </c>
      <c r="AC15" s="1">
        <v>31.080179691254276</v>
      </c>
      <c r="AD15" s="1">
        <v>4.781566106346812</v>
      </c>
      <c r="AE15" s="1">
        <v>76.505057701548992</v>
      </c>
      <c r="AF15" s="1">
        <v>0</v>
      </c>
      <c r="AG15" s="1">
        <v>88.458972967416017</v>
      </c>
      <c r="AH15" s="1">
        <v>160.18246456261818</v>
      </c>
      <c r="AI15" s="1">
        <v>251.03222058320762</v>
      </c>
      <c r="AJ15" s="1">
        <v>7483.1509564327607</v>
      </c>
      <c r="AK15" s="1">
        <v>33.47096274442768</v>
      </c>
      <c r="AL15" s="1">
        <v>38.252528850774496</v>
      </c>
      <c r="AM15" s="1">
        <v>9.563132212693624</v>
      </c>
      <c r="AN15" s="1">
        <v>4736.1412283365171</v>
      </c>
      <c r="AO15" s="1">
        <v>78.8958407547224</v>
      </c>
      <c r="AP15" s="1">
        <v>1236.0348384906508</v>
      </c>
      <c r="AQ15" s="1">
        <v>31.080179691254276</v>
      </c>
      <c r="AR15" s="1">
        <v>2.390783053173406</v>
      </c>
      <c r="AS15" s="1">
        <v>66.941925488855361</v>
      </c>
      <c r="AT15" s="1">
        <v>62.160359382508553</v>
      </c>
      <c r="AU15" s="1">
        <v>64.551142435681953</v>
      </c>
      <c r="AV15" s="1">
        <v>7315.796142710622</v>
      </c>
      <c r="AW15" s="1">
        <v>26.298613584907464</v>
      </c>
      <c r="AX15" s="1">
        <v>13964.563813585864</v>
      </c>
      <c r="AY15" s="1">
        <v>4.781566106346812</v>
      </c>
      <c r="AZ15" s="1">
        <v>28.689396638080868</v>
      </c>
      <c r="BA15" s="1">
        <v>251.03222058320762</v>
      </c>
      <c r="BB15" s="1">
        <v>114.75758655232347</v>
      </c>
      <c r="BC15" s="1">
        <v>26.298613584907464</v>
      </c>
      <c r="BD15" s="1">
        <v>169.74559677531181</v>
      </c>
      <c r="BE15" s="1">
        <v>98.022105180109634</v>
      </c>
      <c r="BF15" s="1">
        <v>114.75758655232347</v>
      </c>
      <c r="BG15" s="1">
        <v>1695.0651846999447</v>
      </c>
      <c r="BH15" s="1">
        <v>181.69951204117885</v>
      </c>
      <c r="BI15" s="1">
        <v>0</v>
      </c>
      <c r="BJ15" s="1">
        <v>121.9299357118437</v>
      </c>
      <c r="BK15" s="1">
        <v>8781.3461543059202</v>
      </c>
      <c r="BL15" s="1">
        <v>16.73548137221384</v>
      </c>
      <c r="BM15" s="1">
        <v>152744.73848419572</v>
      </c>
      <c r="BN15" s="1">
        <v>408.82390209265242</v>
      </c>
      <c r="BO15" s="1">
        <v>164.96403066896499</v>
      </c>
      <c r="BP15" s="1">
        <v>11.95391526586703</v>
      </c>
      <c r="BQ15" s="1">
        <v>193.65342730704589</v>
      </c>
      <c r="BR15" s="1">
        <v>117.14836960549688</v>
      </c>
      <c r="BS15" s="1">
        <v>19114.310510121381</v>
      </c>
      <c r="BT15" s="1">
        <v>14.344698319040434</v>
      </c>
      <c r="BU15" s="1">
        <v>920.45147547176123</v>
      </c>
      <c r="BV15" s="1">
        <v>9.563132212693624</v>
      </c>
      <c r="BW15" s="1">
        <v>2.390783053173406</v>
      </c>
      <c r="BX15" s="1">
        <v>23.90783053173406</v>
      </c>
      <c r="BY15" s="1">
        <v>212.77969173243312</v>
      </c>
      <c r="BZ15" s="1">
        <v>0</v>
      </c>
      <c r="CA15" s="1">
        <v>1176.2652621613156</v>
      </c>
      <c r="CB15" s="1">
        <v>2.390783053173406</v>
      </c>
      <c r="CC15" s="1">
        <v>0</v>
      </c>
      <c r="CD15" s="1">
        <v>38.252528850774496</v>
      </c>
      <c r="CE15" s="1">
        <v>7.1723491595202171</v>
      </c>
      <c r="CF15" s="1">
        <v>7.1723491595202171</v>
      </c>
      <c r="CG15" s="1">
        <v>2.390783053173406</v>
      </c>
      <c r="CH15" s="1">
        <v>4.781566106346812</v>
      </c>
      <c r="CI15" s="1">
        <v>0</v>
      </c>
      <c r="CJ15" s="1">
        <v>4.781566106346812</v>
      </c>
      <c r="CK15" s="1">
        <v>0</v>
      </c>
      <c r="CL15" s="1">
        <v>0</v>
      </c>
      <c r="CM15" s="1">
        <v>0</v>
      </c>
      <c r="CN15" s="1">
        <v>0</v>
      </c>
      <c r="CO15" s="1">
        <v>14.344698319040434</v>
      </c>
      <c r="CP15" s="1">
        <v>90.849756020589425</v>
      </c>
      <c r="CQ15" s="1">
        <v>0</v>
      </c>
      <c r="CR15" s="1">
        <v>43.034094957121305</v>
      </c>
      <c r="CS15" s="1">
        <v>50.206444116641521</v>
      </c>
      <c r="CT15" s="1">
        <v>0</v>
      </c>
      <c r="CU15" s="1">
        <v>0</v>
      </c>
      <c r="CV15" s="1">
        <v>2.390783053173406</v>
      </c>
      <c r="CW15" s="1">
        <v>0</v>
      </c>
      <c r="CX15" s="1">
        <v>0</v>
      </c>
      <c r="CY15" s="1">
        <v>0</v>
      </c>
    </row>
    <row r="16" spans="1:103" x14ac:dyDescent="0.2">
      <c r="A16" s="1" t="s">
        <v>147</v>
      </c>
      <c r="B16" s="1" t="s">
        <v>156</v>
      </c>
      <c r="C16" s="1">
        <v>3</v>
      </c>
      <c r="D16" s="1">
        <v>2</v>
      </c>
      <c r="E16" s="2">
        <v>490680</v>
      </c>
      <c r="F16" s="1">
        <v>3300024249</v>
      </c>
      <c r="G16" s="1">
        <v>2.0379880981495067</v>
      </c>
      <c r="H16" s="1">
        <v>0</v>
      </c>
      <c r="I16" s="1">
        <v>0</v>
      </c>
      <c r="J16" s="1">
        <v>42.797750061139645</v>
      </c>
      <c r="K16" s="1">
        <v>4.0759761962990133</v>
      </c>
      <c r="L16" s="1">
        <v>641.96625091709461</v>
      </c>
      <c r="M16" s="1">
        <v>0</v>
      </c>
      <c r="N16" s="1">
        <v>91.709464416727812</v>
      </c>
      <c r="O16" s="1">
        <v>2.0379880981495067</v>
      </c>
      <c r="P16" s="1">
        <v>42718.268525311811</v>
      </c>
      <c r="Q16" s="1">
        <v>104336.83867286216</v>
      </c>
      <c r="R16" s="1">
        <v>34.645797668541618</v>
      </c>
      <c r="S16" s="1">
        <v>99.861416809325831</v>
      </c>
      <c r="T16" s="1">
        <v>179.3429526371566</v>
      </c>
      <c r="U16" s="1">
        <v>519.68696502812418</v>
      </c>
      <c r="V16" s="1">
        <v>30.569821472242602</v>
      </c>
      <c r="W16" s="1">
        <v>140.62117877231597</v>
      </c>
      <c r="X16" s="1">
        <v>7701.5570229069863</v>
      </c>
      <c r="Y16" s="1">
        <v>91.709464416727812</v>
      </c>
      <c r="Z16" s="1">
        <v>26.493845275943588</v>
      </c>
      <c r="AA16" s="1">
        <v>97.823428711176319</v>
      </c>
      <c r="AB16" s="1">
        <v>6.11396429444852</v>
      </c>
      <c r="AC16" s="1">
        <v>48.91171435558816</v>
      </c>
      <c r="AD16" s="1">
        <v>0</v>
      </c>
      <c r="AE16" s="1">
        <v>26.493845275943588</v>
      </c>
      <c r="AF16" s="1">
        <v>0</v>
      </c>
      <c r="AG16" s="1">
        <v>110.05135730007336</v>
      </c>
      <c r="AH16" s="1">
        <v>193.60886932420314</v>
      </c>
      <c r="AI16" s="1">
        <v>175.26697644085758</v>
      </c>
      <c r="AJ16" s="1">
        <v>5437.352245862884</v>
      </c>
      <c r="AK16" s="1">
        <v>24.45585717779408</v>
      </c>
      <c r="AL16" s="1">
        <v>32.607809570392106</v>
      </c>
      <c r="AM16" s="1">
        <v>8.1519523925980266</v>
      </c>
      <c r="AN16" s="1">
        <v>3293.388766609603</v>
      </c>
      <c r="AO16" s="1">
        <v>61.139642944485203</v>
      </c>
      <c r="AP16" s="1">
        <v>1108.6655253933318</v>
      </c>
      <c r="AQ16" s="1">
        <v>32.607809570392106</v>
      </c>
      <c r="AR16" s="1">
        <v>0</v>
      </c>
      <c r="AS16" s="1">
        <v>105.97538110377435</v>
      </c>
      <c r="AT16" s="1">
        <v>40.759761962990133</v>
      </c>
      <c r="AU16" s="1">
        <v>38.721773864840628</v>
      </c>
      <c r="AV16" s="1">
        <v>6403.3586043857504</v>
      </c>
      <c r="AW16" s="1">
        <v>22.417869079644575</v>
      </c>
      <c r="AX16" s="1">
        <v>6111.9263063503713</v>
      </c>
      <c r="AY16" s="1">
        <v>4.0759761962990133</v>
      </c>
      <c r="AZ16" s="1">
        <v>24.45585717779408</v>
      </c>
      <c r="BA16" s="1">
        <v>185.45691693160512</v>
      </c>
      <c r="BB16" s="1">
        <v>65.215619140784213</v>
      </c>
      <c r="BC16" s="1">
        <v>38.721773864840628</v>
      </c>
      <c r="BD16" s="1">
        <v>83.557512024129778</v>
      </c>
      <c r="BE16" s="1">
        <v>61.139642944485203</v>
      </c>
      <c r="BF16" s="1">
        <v>71.329583435232735</v>
      </c>
      <c r="BG16" s="1">
        <v>1165.7291921415178</v>
      </c>
      <c r="BH16" s="1">
        <v>126.35526208526942</v>
      </c>
      <c r="BI16" s="1">
        <v>10.189940490747533</v>
      </c>
      <c r="BJ16" s="1">
        <v>275.12839325018342</v>
      </c>
      <c r="BK16" s="1">
        <v>6501.1820330969267</v>
      </c>
      <c r="BL16" s="1">
        <v>20.379880981495067</v>
      </c>
      <c r="BM16" s="1">
        <v>143113.63821635282</v>
      </c>
      <c r="BN16" s="1">
        <v>322.00211950762207</v>
      </c>
      <c r="BO16" s="1">
        <v>126.35526208526942</v>
      </c>
      <c r="BP16" s="1">
        <v>14.265916687046548</v>
      </c>
      <c r="BQ16" s="1">
        <v>103.93739300562484</v>
      </c>
      <c r="BR16" s="1">
        <v>89.6714763185783</v>
      </c>
      <c r="BS16" s="1">
        <v>25860.03097741909</v>
      </c>
      <c r="BT16" s="1">
        <v>10.189940490747533</v>
      </c>
      <c r="BU16" s="1">
        <v>303.6602266242765</v>
      </c>
      <c r="BV16" s="1">
        <v>10.189940490747533</v>
      </c>
      <c r="BW16" s="1">
        <v>4.0759761962990133</v>
      </c>
      <c r="BX16" s="1">
        <v>75.405559631531744</v>
      </c>
      <c r="BY16" s="1">
        <v>230.29265509089427</v>
      </c>
      <c r="BZ16" s="1">
        <v>6.11396429444852</v>
      </c>
      <c r="CA16" s="1">
        <v>760.16956060976599</v>
      </c>
      <c r="CB16" s="1">
        <v>0</v>
      </c>
      <c r="CC16" s="1">
        <v>0</v>
      </c>
      <c r="CD16" s="1">
        <v>38.721773864840628</v>
      </c>
      <c r="CE16" s="1">
        <v>26.493845275943588</v>
      </c>
      <c r="CF16" s="1">
        <v>6.11396429444852</v>
      </c>
      <c r="CG16" s="1">
        <v>0</v>
      </c>
      <c r="CH16" s="1">
        <v>4.0759761962990133</v>
      </c>
      <c r="CI16" s="1">
        <v>0</v>
      </c>
      <c r="CJ16" s="1">
        <v>0</v>
      </c>
      <c r="CK16" s="1">
        <v>0</v>
      </c>
      <c r="CL16" s="1">
        <v>0</v>
      </c>
      <c r="CM16" s="1">
        <v>2.0379880981495067</v>
      </c>
      <c r="CN16" s="1">
        <v>0</v>
      </c>
      <c r="CO16" s="1">
        <v>6.11396429444852</v>
      </c>
      <c r="CP16" s="1">
        <v>124.31727398711992</v>
      </c>
      <c r="CQ16" s="1">
        <v>0</v>
      </c>
      <c r="CR16" s="1">
        <v>30.569821472242602</v>
      </c>
      <c r="CS16" s="1">
        <v>224.17869079644575</v>
      </c>
      <c r="CT16" s="1">
        <v>0</v>
      </c>
      <c r="CU16" s="1">
        <v>0</v>
      </c>
      <c r="CV16" s="1">
        <v>6.11396429444852</v>
      </c>
      <c r="CW16" s="1">
        <v>6.11396429444852</v>
      </c>
      <c r="CX16" s="1">
        <v>0</v>
      </c>
      <c r="CY16" s="1">
        <v>0</v>
      </c>
    </row>
    <row r="17" spans="1:103" x14ac:dyDescent="0.2">
      <c r="A17" s="1" t="s">
        <v>141</v>
      </c>
      <c r="B17" s="1" t="s">
        <v>157</v>
      </c>
      <c r="C17" s="1">
        <v>3</v>
      </c>
      <c r="D17" s="1">
        <v>1</v>
      </c>
      <c r="E17" s="2">
        <v>520598</v>
      </c>
      <c r="F17" s="1">
        <v>3300024251</v>
      </c>
      <c r="G17" s="1">
        <v>1.9208679249632155</v>
      </c>
      <c r="H17" s="1">
        <v>7.6834716998528618</v>
      </c>
      <c r="I17" s="1">
        <v>0</v>
      </c>
      <c r="J17" s="1">
        <v>24.971283024521799</v>
      </c>
      <c r="K17" s="1">
        <v>5.7626037748896461</v>
      </c>
      <c r="L17" s="1">
        <v>558.9725661642957</v>
      </c>
      <c r="M17" s="1">
        <v>0</v>
      </c>
      <c r="N17" s="1">
        <v>59.546905673859676</v>
      </c>
      <c r="O17" s="1">
        <v>9.6043396248160775</v>
      </c>
      <c r="P17" s="1">
        <v>69520.051940268691</v>
      </c>
      <c r="Q17" s="1">
        <v>47579.898501338845</v>
      </c>
      <c r="R17" s="1">
        <v>24.971283024521799</v>
      </c>
      <c r="S17" s="1">
        <v>128.69815097253542</v>
      </c>
      <c r="T17" s="1">
        <v>167.11550947179973</v>
      </c>
      <c r="U17" s="1">
        <v>535.92215106473714</v>
      </c>
      <c r="V17" s="1">
        <v>17.287811324668937</v>
      </c>
      <c r="W17" s="1">
        <v>188.24505664639511</v>
      </c>
      <c r="X17" s="1">
        <v>16360.032116911705</v>
      </c>
      <c r="Y17" s="1">
        <v>86.439056623344698</v>
      </c>
      <c r="Z17" s="1">
        <v>7.6834716998528618</v>
      </c>
      <c r="AA17" s="1">
        <v>103.72686794801363</v>
      </c>
      <c r="AB17" s="1">
        <v>23.050415099558585</v>
      </c>
      <c r="AC17" s="1">
        <v>15.366943399705724</v>
      </c>
      <c r="AD17" s="1">
        <v>0</v>
      </c>
      <c r="AE17" s="1">
        <v>36.496490574301092</v>
      </c>
      <c r="AF17" s="1">
        <v>0</v>
      </c>
      <c r="AG17" s="1">
        <v>61.467773598822895</v>
      </c>
      <c r="AH17" s="1">
        <v>199.7702641961744</v>
      </c>
      <c r="AI17" s="1">
        <v>188.24505664639511</v>
      </c>
      <c r="AJ17" s="1">
        <v>3991.5635480735614</v>
      </c>
      <c r="AK17" s="1">
        <v>24.971283024521799</v>
      </c>
      <c r="AL17" s="1">
        <v>32.654754724374662</v>
      </c>
      <c r="AM17" s="1">
        <v>5.7626037748896461</v>
      </c>
      <c r="AN17" s="1">
        <v>4045.3478499725315</v>
      </c>
      <c r="AO17" s="1">
        <v>80.676452848455042</v>
      </c>
      <c r="AP17" s="1">
        <v>841.3401511338883</v>
      </c>
      <c r="AQ17" s="1">
        <v>28.813018874448229</v>
      </c>
      <c r="AR17" s="1">
        <v>0</v>
      </c>
      <c r="AS17" s="1">
        <v>40.338226424227521</v>
      </c>
      <c r="AT17" s="1">
        <v>51.863433974006817</v>
      </c>
      <c r="AU17" s="1">
        <v>92.201660398234338</v>
      </c>
      <c r="AV17" s="1">
        <v>5172.8973219259387</v>
      </c>
      <c r="AW17" s="1">
        <v>13.446075474742507</v>
      </c>
      <c r="AX17" s="1">
        <v>4923.1844916807213</v>
      </c>
      <c r="AY17" s="1">
        <v>3.8417358499264309</v>
      </c>
      <c r="AZ17" s="1">
        <v>36.496490574301092</v>
      </c>
      <c r="BA17" s="1">
        <v>242.02935854536514</v>
      </c>
      <c r="BB17" s="1">
        <v>65.309509448749324</v>
      </c>
      <c r="BC17" s="1">
        <v>48.021698124080388</v>
      </c>
      <c r="BD17" s="1">
        <v>99.885132098087198</v>
      </c>
      <c r="BE17" s="1">
        <v>61.467773598822895</v>
      </c>
      <c r="BF17" s="1">
        <v>117.17294342275613</v>
      </c>
      <c r="BG17" s="1">
        <v>1361.8953587989197</v>
      </c>
      <c r="BH17" s="1">
        <v>140.22335852231473</v>
      </c>
      <c r="BI17" s="1">
        <v>0</v>
      </c>
      <c r="BJ17" s="1">
        <v>428.35354726679702</v>
      </c>
      <c r="BK17" s="1">
        <v>7637.3708696537442</v>
      </c>
      <c r="BL17" s="1">
        <v>17.287811324668937</v>
      </c>
      <c r="BM17" s="1">
        <v>160175.41365890764</v>
      </c>
      <c r="BN17" s="1">
        <v>359.20230196812128</v>
      </c>
      <c r="BO17" s="1">
        <v>121.01467927268257</v>
      </c>
      <c r="BP17" s="1">
        <v>28.813018874448229</v>
      </c>
      <c r="BQ17" s="1">
        <v>169.03637739676296</v>
      </c>
      <c r="BR17" s="1">
        <v>124.85641512260899</v>
      </c>
      <c r="BS17" s="1">
        <v>38388.545480389861</v>
      </c>
      <c r="BT17" s="1">
        <v>17.287811324668937</v>
      </c>
      <c r="BU17" s="1">
        <v>276.60498119470299</v>
      </c>
      <c r="BV17" s="1">
        <v>3.8417358499264309</v>
      </c>
      <c r="BW17" s="1">
        <v>3.8417358499264309</v>
      </c>
      <c r="BX17" s="1">
        <v>32.654754724374662</v>
      </c>
      <c r="BY17" s="1">
        <v>270.84237741981337</v>
      </c>
      <c r="BZ17" s="1">
        <v>0</v>
      </c>
      <c r="CA17" s="1">
        <v>426.43267934183382</v>
      </c>
      <c r="CB17" s="1">
        <v>3.8417358499264309</v>
      </c>
      <c r="CC17" s="1">
        <v>0</v>
      </c>
      <c r="CD17" s="1">
        <v>21.12954717459537</v>
      </c>
      <c r="CE17" s="1">
        <v>17.287811324668937</v>
      </c>
      <c r="CF17" s="1">
        <v>7.6834716998528618</v>
      </c>
      <c r="CG17" s="1">
        <v>3.8417358499264309</v>
      </c>
      <c r="CH17" s="1">
        <v>0</v>
      </c>
      <c r="CI17" s="1">
        <v>1.9208679249632155</v>
      </c>
      <c r="CJ17" s="1">
        <v>1.9208679249632155</v>
      </c>
      <c r="CK17" s="1">
        <v>0</v>
      </c>
      <c r="CL17" s="1">
        <v>1.9208679249632155</v>
      </c>
      <c r="CM17" s="1">
        <v>0</v>
      </c>
      <c r="CN17" s="1">
        <v>0</v>
      </c>
      <c r="CO17" s="1">
        <v>3.8417358499264309</v>
      </c>
      <c r="CP17" s="1">
        <v>111.41033964786649</v>
      </c>
      <c r="CQ17" s="1">
        <v>0</v>
      </c>
      <c r="CR17" s="1">
        <v>44.179962274153951</v>
      </c>
      <c r="CS17" s="1">
        <v>232.42501892054906</v>
      </c>
      <c r="CT17" s="1">
        <v>0</v>
      </c>
      <c r="CU17" s="1">
        <v>0</v>
      </c>
      <c r="CV17" s="1">
        <v>5.7626037748896461</v>
      </c>
      <c r="CW17" s="1">
        <v>1.9208679249632155</v>
      </c>
      <c r="CX17" s="1">
        <v>0</v>
      </c>
      <c r="CY17" s="1">
        <v>0</v>
      </c>
    </row>
    <row r="18" spans="1:103" x14ac:dyDescent="0.2">
      <c r="A18" s="1" t="s">
        <v>141</v>
      </c>
      <c r="B18" s="1" t="s">
        <v>158</v>
      </c>
      <c r="C18" s="1">
        <v>4</v>
      </c>
      <c r="D18" s="1">
        <v>2</v>
      </c>
      <c r="E18" s="2">
        <v>607108</v>
      </c>
      <c r="F18" s="1">
        <v>3300024254</v>
      </c>
      <c r="G18" s="1">
        <v>4.941460168536735</v>
      </c>
      <c r="H18" s="1">
        <v>4.941460168536735</v>
      </c>
      <c r="I18" s="1">
        <v>0</v>
      </c>
      <c r="J18" s="1">
        <v>28.001607621708164</v>
      </c>
      <c r="K18" s="1">
        <v>14.824380505610204</v>
      </c>
      <c r="L18" s="1">
        <v>561.67930582367558</v>
      </c>
      <c r="M18" s="1">
        <v>0</v>
      </c>
      <c r="N18" s="1">
        <v>118.59504404488163</v>
      </c>
      <c r="O18" s="1">
        <v>6.58861355804898</v>
      </c>
      <c r="P18" s="1">
        <v>24928.019396878317</v>
      </c>
      <c r="Q18" s="1">
        <v>74291.559327170791</v>
      </c>
      <c r="R18" s="1">
        <v>23.060147453171428</v>
      </c>
      <c r="S18" s="1">
        <v>102.12351014975918</v>
      </c>
      <c r="T18" s="1">
        <v>103.77066353927144</v>
      </c>
      <c r="U18" s="1">
        <v>480.96878973757555</v>
      </c>
      <c r="V18" s="1">
        <v>32.943067790244896</v>
      </c>
      <c r="W18" s="1">
        <v>196.01125335195715</v>
      </c>
      <c r="X18" s="1">
        <v>8891.3339965870982</v>
      </c>
      <c r="Y18" s="1">
        <v>42.825988127318368</v>
      </c>
      <c r="Z18" s="1">
        <v>18.118687284634696</v>
      </c>
      <c r="AA18" s="1">
        <v>151.53811183512653</v>
      </c>
      <c r="AB18" s="1">
        <v>4.941460168536735</v>
      </c>
      <c r="AC18" s="1">
        <v>44.473141516830616</v>
      </c>
      <c r="AD18" s="1">
        <v>0</v>
      </c>
      <c r="AE18" s="1">
        <v>39.53168134829388</v>
      </c>
      <c r="AF18" s="1">
        <v>0</v>
      </c>
      <c r="AG18" s="1">
        <v>32.943067790244896</v>
      </c>
      <c r="AH18" s="1">
        <v>169.65679911976125</v>
      </c>
      <c r="AI18" s="1">
        <v>123.53650421341837</v>
      </c>
      <c r="AJ18" s="1">
        <v>4236.4785178254942</v>
      </c>
      <c r="AK18" s="1">
        <v>26.35445423219592</v>
      </c>
      <c r="AL18" s="1">
        <v>32.943067790244896</v>
      </c>
      <c r="AM18" s="1">
        <v>4.941460168536735</v>
      </c>
      <c r="AN18" s="1">
        <v>3396.4302891742491</v>
      </c>
      <c r="AO18" s="1">
        <v>67.533288970002047</v>
      </c>
      <c r="AP18" s="1">
        <v>856.51976254636736</v>
      </c>
      <c r="AQ18" s="1">
        <v>34.590221179757144</v>
      </c>
      <c r="AR18" s="1">
        <v>1.647153389512245</v>
      </c>
      <c r="AS18" s="1">
        <v>23.060147453171428</v>
      </c>
      <c r="AT18" s="1">
        <v>87.299129644148991</v>
      </c>
      <c r="AU18" s="1">
        <v>46.120294906342856</v>
      </c>
      <c r="AV18" s="1">
        <v>5331.8355218511369</v>
      </c>
      <c r="AW18" s="1">
        <v>34.590221179757144</v>
      </c>
      <c r="AX18" s="1">
        <v>3938.3437543237778</v>
      </c>
      <c r="AY18" s="1">
        <v>0</v>
      </c>
      <c r="AZ18" s="1">
        <v>49.414601685367352</v>
      </c>
      <c r="BA18" s="1">
        <v>191.06979318342042</v>
      </c>
      <c r="BB18" s="1">
        <v>100.47635676024694</v>
      </c>
      <c r="BC18" s="1">
        <v>44.473141516830616</v>
      </c>
      <c r="BD18" s="1">
        <v>67.533288970002047</v>
      </c>
      <c r="BE18" s="1">
        <v>46.120294906342856</v>
      </c>
      <c r="BF18" s="1">
        <v>79.06336269658776</v>
      </c>
      <c r="BG18" s="1">
        <v>1004.7635676024695</v>
      </c>
      <c r="BH18" s="1">
        <v>118.59504404488163</v>
      </c>
      <c r="BI18" s="1">
        <v>1.647153389512245</v>
      </c>
      <c r="BJ18" s="1">
        <v>128.4779643819551</v>
      </c>
      <c r="BK18" s="1">
        <v>7833.8615205202368</v>
      </c>
      <c r="BL18" s="1">
        <v>16.471533895122448</v>
      </c>
      <c r="BM18" s="1">
        <v>132464.07558457475</v>
      </c>
      <c r="BN18" s="1">
        <v>337.66644485001024</v>
      </c>
      <c r="BO18" s="1">
        <v>146.59665166658979</v>
      </c>
      <c r="BP18" s="1">
        <v>13.17722711609796</v>
      </c>
      <c r="BQ18" s="1">
        <v>59.297522022440816</v>
      </c>
      <c r="BR18" s="1">
        <v>92.240589812685712</v>
      </c>
      <c r="BS18" s="1">
        <v>40984.470637843682</v>
      </c>
      <c r="BT18" s="1">
        <v>18.118687284634696</v>
      </c>
      <c r="BU18" s="1">
        <v>265.19169571147143</v>
      </c>
      <c r="BV18" s="1">
        <v>9.88292033707347</v>
      </c>
      <c r="BW18" s="1">
        <v>1.647153389512245</v>
      </c>
      <c r="BX18" s="1">
        <v>21.412994063659184</v>
      </c>
      <c r="BY18" s="1">
        <v>263.54454232195917</v>
      </c>
      <c r="BZ18" s="1">
        <v>6.58861355804898</v>
      </c>
      <c r="CA18" s="1">
        <v>197.65840674146941</v>
      </c>
      <c r="CB18" s="1">
        <v>1.647153389512245</v>
      </c>
      <c r="CC18" s="1">
        <v>0</v>
      </c>
      <c r="CD18" s="1">
        <v>34.590221179757144</v>
      </c>
      <c r="CE18" s="1">
        <v>13.17722711609796</v>
      </c>
      <c r="CF18" s="1">
        <v>21.412994063659184</v>
      </c>
      <c r="CG18" s="1">
        <v>6.58861355804898</v>
      </c>
      <c r="CH18" s="1">
        <v>3.29430677902449</v>
      </c>
      <c r="CI18" s="1">
        <v>0</v>
      </c>
      <c r="CJ18" s="1">
        <v>0</v>
      </c>
      <c r="CK18" s="1">
        <v>0</v>
      </c>
      <c r="CL18" s="1">
        <v>1.647153389512245</v>
      </c>
      <c r="CM18" s="1">
        <v>0</v>
      </c>
      <c r="CN18" s="1">
        <v>1.647153389512245</v>
      </c>
      <c r="CO18" s="1">
        <v>6.58861355804898</v>
      </c>
      <c r="CP18" s="1">
        <v>133.41942455049184</v>
      </c>
      <c r="CQ18" s="1">
        <v>0</v>
      </c>
      <c r="CR18" s="1">
        <v>36.237374569269392</v>
      </c>
      <c r="CS18" s="1">
        <v>176.24541267781021</v>
      </c>
      <c r="CT18" s="1">
        <v>1.647153389512245</v>
      </c>
      <c r="CU18" s="1">
        <v>0</v>
      </c>
      <c r="CV18" s="1">
        <v>9.88292033707347</v>
      </c>
      <c r="CW18" s="1">
        <v>0</v>
      </c>
      <c r="CX18" s="1">
        <v>0</v>
      </c>
      <c r="CY18" s="1">
        <v>0</v>
      </c>
    </row>
    <row r="19" spans="1:103" x14ac:dyDescent="0.2">
      <c r="A19" s="1" t="s">
        <v>160</v>
      </c>
      <c r="B19" s="1" t="s">
        <v>159</v>
      </c>
      <c r="C19" s="1">
        <v>3</v>
      </c>
      <c r="D19" s="1">
        <v>2</v>
      </c>
      <c r="E19" s="2">
        <v>307814</v>
      </c>
      <c r="F19" s="1">
        <v>3300024275</v>
      </c>
      <c r="G19" s="1">
        <v>9.7461453994945</v>
      </c>
      <c r="H19" s="1">
        <v>0</v>
      </c>
      <c r="I19" s="1">
        <v>0</v>
      </c>
      <c r="J19" s="1">
        <v>16.243575665824167</v>
      </c>
      <c r="K19" s="1">
        <v>3.2487151331648336</v>
      </c>
      <c r="L19" s="1">
        <v>562.02771803751625</v>
      </c>
      <c r="M19" s="1">
        <v>0</v>
      </c>
      <c r="N19" s="1">
        <v>116.95374479393401</v>
      </c>
      <c r="O19" s="1">
        <v>9.7461453994945</v>
      </c>
      <c r="P19" s="1">
        <v>25966.980059386515</v>
      </c>
      <c r="Q19" s="1">
        <v>51199.750498677779</v>
      </c>
      <c r="R19" s="1">
        <v>35.735866464813171</v>
      </c>
      <c r="S19" s="1">
        <v>103.95888426127468</v>
      </c>
      <c r="T19" s="1">
        <v>81.217878329120836</v>
      </c>
      <c r="U19" s="1">
        <v>461.31754890940636</v>
      </c>
      <c r="V19" s="1">
        <v>19.492290798989</v>
      </c>
      <c r="W19" s="1">
        <v>90.964023728615345</v>
      </c>
      <c r="X19" s="1">
        <v>8167.2698447763914</v>
      </c>
      <c r="Y19" s="1">
        <v>25.989721065318669</v>
      </c>
      <c r="Z19" s="1">
        <v>0</v>
      </c>
      <c r="AA19" s="1">
        <v>113.70502966076917</v>
      </c>
      <c r="AB19" s="1">
        <v>9.7461453994945</v>
      </c>
      <c r="AC19" s="1">
        <v>25.989721065318669</v>
      </c>
      <c r="AD19" s="1">
        <v>0</v>
      </c>
      <c r="AE19" s="1">
        <v>51.979442130637338</v>
      </c>
      <c r="AF19" s="1">
        <v>0</v>
      </c>
      <c r="AG19" s="1">
        <v>139.69475072608785</v>
      </c>
      <c r="AH19" s="1">
        <v>168.93318692457134</v>
      </c>
      <c r="AI19" s="1">
        <v>146.19218099241752</v>
      </c>
      <c r="AJ19" s="1">
        <v>4034.9041953907231</v>
      </c>
      <c r="AK19" s="1">
        <v>12.994860532659334</v>
      </c>
      <c r="AL19" s="1">
        <v>51.979442130637338</v>
      </c>
      <c r="AM19" s="1">
        <v>3.2487151331648336</v>
      </c>
      <c r="AN19" s="1">
        <v>3567.0892162149871</v>
      </c>
      <c r="AO19" s="1">
        <v>61.72558753013184</v>
      </c>
      <c r="AP19" s="1">
        <v>893.39666162032927</v>
      </c>
      <c r="AQ19" s="1">
        <v>42.233296731142836</v>
      </c>
      <c r="AR19" s="1">
        <v>0</v>
      </c>
      <c r="AS19" s="1">
        <v>45.482011864307673</v>
      </c>
      <c r="AT19" s="1">
        <v>74.720448062791178</v>
      </c>
      <c r="AU19" s="1">
        <v>22.741005932153836</v>
      </c>
      <c r="AV19" s="1">
        <v>5516.3182961138873</v>
      </c>
      <c r="AW19" s="1">
        <v>29.238436198483502</v>
      </c>
      <c r="AX19" s="1">
        <v>6825.5504947793152</v>
      </c>
      <c r="AY19" s="1">
        <v>3.2487151331648336</v>
      </c>
      <c r="AZ19" s="1">
        <v>42.233296731142836</v>
      </c>
      <c r="BA19" s="1">
        <v>272.89207118584602</v>
      </c>
      <c r="BB19" s="1">
        <v>94.212738861780167</v>
      </c>
      <c r="BC19" s="1">
        <v>32.487151331648334</v>
      </c>
      <c r="BD19" s="1">
        <v>139.69475072608785</v>
      </c>
      <c r="BE19" s="1">
        <v>35.735866464813171</v>
      </c>
      <c r="BF19" s="1">
        <v>87.715308595450509</v>
      </c>
      <c r="BG19" s="1">
        <v>935.62995835147206</v>
      </c>
      <c r="BH19" s="1">
        <v>136.44603559292301</v>
      </c>
      <c r="BI19" s="1">
        <v>6.4974302663296672</v>
      </c>
      <c r="BJ19" s="1">
        <v>165.68447179140651</v>
      </c>
      <c r="BK19" s="1">
        <v>5496.8260053148988</v>
      </c>
      <c r="BL19" s="1">
        <v>19.492290798989</v>
      </c>
      <c r="BM19" s="1">
        <v>200302.78025041099</v>
      </c>
      <c r="BN19" s="1">
        <v>311.876652783824</v>
      </c>
      <c r="BO19" s="1">
        <v>84.466593462285672</v>
      </c>
      <c r="BP19" s="1">
        <v>6.4974302663296672</v>
      </c>
      <c r="BQ19" s="1">
        <v>51.979442130637338</v>
      </c>
      <c r="BR19" s="1">
        <v>110.45631452760433</v>
      </c>
      <c r="BS19" s="1">
        <v>21132.891941237242</v>
      </c>
      <c r="BT19" s="1">
        <v>12.994860532659334</v>
      </c>
      <c r="BU19" s="1">
        <v>321.62279818331854</v>
      </c>
      <c r="BV19" s="1">
        <v>12.994860532659334</v>
      </c>
      <c r="BW19" s="1">
        <v>3.2487151331648336</v>
      </c>
      <c r="BX19" s="1">
        <v>32.487151331648334</v>
      </c>
      <c r="BY19" s="1">
        <v>84.466593462285672</v>
      </c>
      <c r="BZ19" s="1">
        <v>3.2487151331648336</v>
      </c>
      <c r="CA19" s="1">
        <v>282.6382165853405</v>
      </c>
      <c r="CB19" s="1">
        <v>3.2487151331648336</v>
      </c>
      <c r="CC19" s="1">
        <v>0</v>
      </c>
      <c r="CD19" s="1">
        <v>45.482011864307673</v>
      </c>
      <c r="CE19" s="1">
        <v>12.994860532659334</v>
      </c>
      <c r="CF19" s="1">
        <v>3.2487151331648336</v>
      </c>
      <c r="CG19" s="1">
        <v>6.4974302663296672</v>
      </c>
      <c r="CH19" s="1">
        <v>0</v>
      </c>
      <c r="CI19" s="1">
        <v>3.2487151331648336</v>
      </c>
      <c r="CJ19" s="1">
        <v>0</v>
      </c>
      <c r="CK19" s="1">
        <v>0</v>
      </c>
      <c r="CL19" s="1">
        <v>6.4974302663296672</v>
      </c>
      <c r="CM19" s="1">
        <v>0</v>
      </c>
      <c r="CN19" s="1">
        <v>0</v>
      </c>
      <c r="CO19" s="1">
        <v>3.2487151331648336</v>
      </c>
      <c r="CP19" s="1">
        <v>282.6382165853405</v>
      </c>
      <c r="CQ19" s="1">
        <v>0</v>
      </c>
      <c r="CR19" s="1">
        <v>48.730726997472502</v>
      </c>
      <c r="CS19" s="1">
        <v>1257.2527565347905</v>
      </c>
      <c r="CT19" s="1">
        <v>6.4974302663296672</v>
      </c>
      <c r="CU19" s="1">
        <v>0</v>
      </c>
      <c r="CV19" s="1">
        <v>48.730726997472502</v>
      </c>
      <c r="CW19" s="1">
        <v>0</v>
      </c>
      <c r="CX19" s="1">
        <v>0</v>
      </c>
      <c r="CY19" s="1">
        <v>0</v>
      </c>
    </row>
    <row r="20" spans="1:103" x14ac:dyDescent="0.2">
      <c r="A20" s="1" t="s">
        <v>160</v>
      </c>
      <c r="B20" s="1" t="s">
        <v>161</v>
      </c>
      <c r="C20" s="1">
        <v>1</v>
      </c>
      <c r="D20" s="1">
        <v>1</v>
      </c>
      <c r="E20" s="2">
        <v>431822</v>
      </c>
      <c r="F20" s="1">
        <v>3300024279</v>
      </c>
      <c r="G20" s="1">
        <v>2.3157689974109705</v>
      </c>
      <c r="H20" s="1">
        <v>0</v>
      </c>
      <c r="I20" s="1">
        <v>0</v>
      </c>
      <c r="J20" s="1">
        <v>46.315379948219409</v>
      </c>
      <c r="K20" s="1">
        <v>6.9473069922329111</v>
      </c>
      <c r="L20" s="1">
        <v>567.36340436568776</v>
      </c>
      <c r="M20" s="1">
        <v>0</v>
      </c>
      <c r="N20" s="1">
        <v>97.262297891260758</v>
      </c>
      <c r="O20" s="1">
        <v>2.3157689974109705</v>
      </c>
      <c r="P20" s="1">
        <v>37527.036603044777</v>
      </c>
      <c r="Q20" s="1">
        <v>61641.139173085212</v>
      </c>
      <c r="R20" s="1">
        <v>32.420765963753588</v>
      </c>
      <c r="S20" s="1">
        <v>152.84075382912405</v>
      </c>
      <c r="T20" s="1">
        <v>108.84114287831561</v>
      </c>
      <c r="U20" s="1">
        <v>395.99649855727591</v>
      </c>
      <c r="V20" s="1">
        <v>20.841920976698734</v>
      </c>
      <c r="W20" s="1">
        <v>166.73536781358987</v>
      </c>
      <c r="X20" s="1">
        <v>10353.803187424448</v>
      </c>
      <c r="Y20" s="1">
        <v>30.104996966342615</v>
      </c>
      <c r="Z20" s="1">
        <v>13.894613984465822</v>
      </c>
      <c r="AA20" s="1">
        <v>78.736145911972997</v>
      </c>
      <c r="AB20" s="1">
        <v>18.526151979287764</v>
      </c>
      <c r="AC20" s="1">
        <v>20.841920976698734</v>
      </c>
      <c r="AD20" s="1">
        <v>0</v>
      </c>
      <c r="AE20" s="1">
        <v>25.473458971520675</v>
      </c>
      <c r="AF20" s="1">
        <v>0</v>
      </c>
      <c r="AG20" s="1">
        <v>108.84114287831561</v>
      </c>
      <c r="AH20" s="1">
        <v>224.62959274886413</v>
      </c>
      <c r="AI20" s="1">
        <v>118.10421886795949</v>
      </c>
      <c r="AJ20" s="1">
        <v>3605.6523289688807</v>
      </c>
      <c r="AK20" s="1">
        <v>27.789227968931645</v>
      </c>
      <c r="AL20" s="1">
        <v>34.736534961164558</v>
      </c>
      <c r="AM20" s="1">
        <v>9.2630759896438821</v>
      </c>
      <c r="AN20" s="1">
        <v>3443.548499150113</v>
      </c>
      <c r="AO20" s="1">
        <v>55.578455937863289</v>
      </c>
      <c r="AP20" s="1">
        <v>794.30876611196288</v>
      </c>
      <c r="AQ20" s="1">
        <v>13.894613984465822</v>
      </c>
      <c r="AR20" s="1">
        <v>0</v>
      </c>
      <c r="AS20" s="1">
        <v>37.052303958575528</v>
      </c>
      <c r="AT20" s="1">
        <v>64.841531927507177</v>
      </c>
      <c r="AU20" s="1">
        <v>30.104996966342615</v>
      </c>
      <c r="AV20" s="1">
        <v>4837.6414355915167</v>
      </c>
      <c r="AW20" s="1">
        <v>18.526151979287764</v>
      </c>
      <c r="AX20" s="1">
        <v>5858.8955634497552</v>
      </c>
      <c r="AY20" s="1">
        <v>4.6315379948219411</v>
      </c>
      <c r="AZ20" s="1">
        <v>41.683841953397469</v>
      </c>
      <c r="BA20" s="1">
        <v>118.10421886795949</v>
      </c>
      <c r="BB20" s="1">
        <v>53.262686940452319</v>
      </c>
      <c r="BC20" s="1">
        <v>41.683841953397469</v>
      </c>
      <c r="BD20" s="1">
        <v>74.104607917151057</v>
      </c>
      <c r="BE20" s="1">
        <v>236.20843773591898</v>
      </c>
      <c r="BF20" s="1">
        <v>53.262686940452319</v>
      </c>
      <c r="BG20" s="1">
        <v>859.15029803947004</v>
      </c>
      <c r="BH20" s="1">
        <v>148.20921583430211</v>
      </c>
      <c r="BI20" s="1">
        <v>6.9473069922329111</v>
      </c>
      <c r="BJ20" s="1">
        <v>877.67645001875781</v>
      </c>
      <c r="BK20" s="1">
        <v>6215.5239890510447</v>
      </c>
      <c r="BL20" s="1">
        <v>23.157689974109704</v>
      </c>
      <c r="BM20" s="1">
        <v>194610.27923542573</v>
      </c>
      <c r="BN20" s="1">
        <v>345.04958061423457</v>
      </c>
      <c r="BO20" s="1">
        <v>99.578066888671728</v>
      </c>
      <c r="BP20" s="1">
        <v>25.473458971520675</v>
      </c>
      <c r="BQ20" s="1">
        <v>57.894224935274259</v>
      </c>
      <c r="BR20" s="1">
        <v>83.367683906794937</v>
      </c>
      <c r="BS20" s="1">
        <v>31677.404115584664</v>
      </c>
      <c r="BT20" s="1">
        <v>6.9473069922329111</v>
      </c>
      <c r="BU20" s="1">
        <v>226.9453617462751</v>
      </c>
      <c r="BV20" s="1">
        <v>2.3157689974109705</v>
      </c>
      <c r="BW20" s="1">
        <v>2.3157689974109705</v>
      </c>
      <c r="BX20" s="1">
        <v>25.473458971520675</v>
      </c>
      <c r="BY20" s="1">
        <v>340.41804261941263</v>
      </c>
      <c r="BZ20" s="1">
        <v>0</v>
      </c>
      <c r="CA20" s="1">
        <v>379.78611557539915</v>
      </c>
      <c r="CB20" s="1">
        <v>4.6315379948219411</v>
      </c>
      <c r="CC20" s="1">
        <v>0</v>
      </c>
      <c r="CD20" s="1">
        <v>32.420765963753588</v>
      </c>
      <c r="CE20" s="1">
        <v>27.789227968931645</v>
      </c>
      <c r="CF20" s="1">
        <v>2.3157689974109705</v>
      </c>
      <c r="CG20" s="1">
        <v>4.6315379948219411</v>
      </c>
      <c r="CH20" s="1">
        <v>13.894613984465822</v>
      </c>
      <c r="CI20" s="1">
        <v>0</v>
      </c>
      <c r="CJ20" s="1">
        <v>2.3157689974109705</v>
      </c>
      <c r="CK20" s="1">
        <v>0</v>
      </c>
      <c r="CL20" s="1">
        <v>0</v>
      </c>
      <c r="CM20" s="1">
        <v>0</v>
      </c>
      <c r="CN20" s="1">
        <v>0</v>
      </c>
      <c r="CO20" s="1">
        <v>13.894613984465822</v>
      </c>
      <c r="CP20" s="1">
        <v>192.20882678511055</v>
      </c>
      <c r="CQ20" s="1">
        <v>0</v>
      </c>
      <c r="CR20" s="1">
        <v>27.789227968931645</v>
      </c>
      <c r="CS20" s="1">
        <v>266.31343470226159</v>
      </c>
      <c r="CT20" s="1">
        <v>0</v>
      </c>
      <c r="CU20" s="1">
        <v>0</v>
      </c>
      <c r="CV20" s="1">
        <v>6.9473069922329111</v>
      </c>
      <c r="CW20" s="1">
        <v>0</v>
      </c>
      <c r="CX20" s="1">
        <v>0</v>
      </c>
      <c r="CY20" s="1">
        <v>0</v>
      </c>
    </row>
    <row r="21" spans="1:103" x14ac:dyDescent="0.2">
      <c r="A21" s="1" t="s">
        <v>147</v>
      </c>
      <c r="B21" s="1" t="s">
        <v>162</v>
      </c>
      <c r="C21" s="1">
        <v>4</v>
      </c>
      <c r="D21" s="1">
        <v>1</v>
      </c>
      <c r="E21" s="2">
        <v>584956</v>
      </c>
      <c r="F21" s="1">
        <v>3300024283</v>
      </c>
      <c r="G21" s="1">
        <v>3.4190605789153379</v>
      </c>
      <c r="H21" s="1">
        <v>1.7095302894576689</v>
      </c>
      <c r="I21" s="1">
        <v>0</v>
      </c>
      <c r="J21" s="1">
        <v>25.642954341865032</v>
      </c>
      <c r="K21" s="1">
        <v>8.5476514472883434</v>
      </c>
      <c r="L21" s="1">
        <v>502.60190510055463</v>
      </c>
      <c r="M21" s="1">
        <v>0</v>
      </c>
      <c r="N21" s="1">
        <v>64.962150999391412</v>
      </c>
      <c r="O21" s="1">
        <v>5.1285908683730064</v>
      </c>
      <c r="P21" s="1">
        <v>36216.399182160712</v>
      </c>
      <c r="Q21" s="1">
        <v>71632.738188855234</v>
      </c>
      <c r="R21" s="1">
        <v>27.352484631322703</v>
      </c>
      <c r="S21" s="1">
        <v>117.95758997257916</v>
      </c>
      <c r="T21" s="1">
        <v>76.928863025595092</v>
      </c>
      <c r="U21" s="1">
        <v>410.28726946984051</v>
      </c>
      <c r="V21" s="1">
        <v>35.900136078611048</v>
      </c>
      <c r="W21" s="1">
        <v>177.79115010359757</v>
      </c>
      <c r="X21" s="1">
        <v>6463.7340244394463</v>
      </c>
      <c r="Y21" s="1">
        <v>39.319196657526383</v>
      </c>
      <c r="Z21" s="1">
        <v>5.1285908683730064</v>
      </c>
      <c r="AA21" s="1">
        <v>75.219332736137432</v>
      </c>
      <c r="AB21" s="1">
        <v>10.257181736746013</v>
      </c>
      <c r="AC21" s="1">
        <v>20.514363473492025</v>
      </c>
      <c r="AD21" s="1">
        <v>1.7095302894576689</v>
      </c>
      <c r="AE21" s="1">
        <v>42.738257236441719</v>
      </c>
      <c r="AF21" s="1">
        <v>0</v>
      </c>
      <c r="AG21" s="1">
        <v>117.95758997257916</v>
      </c>
      <c r="AH21" s="1">
        <v>206.85316502437794</v>
      </c>
      <c r="AI21" s="1">
        <v>128.21477170932516</v>
      </c>
      <c r="AJ21" s="1">
        <v>3993.4627561731145</v>
      </c>
      <c r="AK21" s="1">
        <v>22.223893762949697</v>
      </c>
      <c r="AL21" s="1">
        <v>20.514363473492025</v>
      </c>
      <c r="AM21" s="1">
        <v>3.4190605789153379</v>
      </c>
      <c r="AN21" s="1">
        <v>3241.26942881174</v>
      </c>
      <c r="AO21" s="1">
        <v>49.576378394272396</v>
      </c>
      <c r="AP21" s="1">
        <v>842.79843270263075</v>
      </c>
      <c r="AQ21" s="1">
        <v>25.642954341865032</v>
      </c>
      <c r="AR21" s="1">
        <v>1.7095302894576689</v>
      </c>
      <c r="AS21" s="1">
        <v>25.642954341865032</v>
      </c>
      <c r="AT21" s="1">
        <v>51.285908683730064</v>
      </c>
      <c r="AU21" s="1">
        <v>25.642954341865032</v>
      </c>
      <c r="AV21" s="1">
        <v>4890.9661581383907</v>
      </c>
      <c r="AW21" s="1">
        <v>22.223893762949697</v>
      </c>
      <c r="AX21" s="1">
        <v>4184.9301485923734</v>
      </c>
      <c r="AY21" s="1">
        <v>3.4190605789153379</v>
      </c>
      <c r="AZ21" s="1">
        <v>30.771545210238038</v>
      </c>
      <c r="BA21" s="1">
        <v>140.18148373552884</v>
      </c>
      <c r="BB21" s="1">
        <v>44.447787525899393</v>
      </c>
      <c r="BC21" s="1">
        <v>37.609666368068716</v>
      </c>
      <c r="BD21" s="1">
        <v>102.57181736746013</v>
      </c>
      <c r="BE21" s="1">
        <v>64.962150999391412</v>
      </c>
      <c r="BF21" s="1">
        <v>105.99087794637546</v>
      </c>
      <c r="BG21" s="1">
        <v>965.88461354358287</v>
      </c>
      <c r="BH21" s="1">
        <v>129.92430199878282</v>
      </c>
      <c r="BI21" s="1">
        <v>0</v>
      </c>
      <c r="BJ21" s="1">
        <v>398.32055744363686</v>
      </c>
      <c r="BK21" s="1">
        <v>7270.6323210634655</v>
      </c>
      <c r="BL21" s="1">
        <v>30.771545210238038</v>
      </c>
      <c r="BM21" s="1">
        <v>154760.35804402386</v>
      </c>
      <c r="BN21" s="1">
        <v>317.97263383912639</v>
      </c>
      <c r="BO21" s="1">
        <v>112.82899910420615</v>
      </c>
      <c r="BP21" s="1">
        <v>8.5476514472883434</v>
      </c>
      <c r="BQ21" s="1">
        <v>66.671681288849086</v>
      </c>
      <c r="BR21" s="1">
        <v>73.509802446679757</v>
      </c>
      <c r="BS21" s="1">
        <v>32958.034450454397</v>
      </c>
      <c r="BT21" s="1">
        <v>13.676242315661352</v>
      </c>
      <c r="BU21" s="1">
        <v>188.04833184034356</v>
      </c>
      <c r="BV21" s="1">
        <v>25.642954341865032</v>
      </c>
      <c r="BW21" s="1">
        <v>1.7095302894576689</v>
      </c>
      <c r="BX21" s="1">
        <v>37.609666368068716</v>
      </c>
      <c r="BY21" s="1">
        <v>423.96351178550185</v>
      </c>
      <c r="BZ21" s="1">
        <v>0</v>
      </c>
      <c r="CA21" s="1">
        <v>398.32055744363686</v>
      </c>
      <c r="CB21" s="1">
        <v>6.8381211578306758</v>
      </c>
      <c r="CC21" s="1">
        <v>0</v>
      </c>
      <c r="CD21" s="1">
        <v>37.609666368068716</v>
      </c>
      <c r="CE21" s="1">
        <v>20.514363473492025</v>
      </c>
      <c r="CF21" s="1">
        <v>3.4190605789153379</v>
      </c>
      <c r="CG21" s="1">
        <v>3.4190605789153379</v>
      </c>
      <c r="CH21" s="1">
        <v>39.319196657526383</v>
      </c>
      <c r="CI21" s="1">
        <v>0</v>
      </c>
      <c r="CJ21" s="1">
        <v>8.5476514472883434</v>
      </c>
      <c r="CK21" s="1">
        <v>0</v>
      </c>
      <c r="CL21" s="1">
        <v>3.4190605789153379</v>
      </c>
      <c r="CM21" s="1">
        <v>0</v>
      </c>
      <c r="CN21" s="1">
        <v>0</v>
      </c>
      <c r="CO21" s="1">
        <v>13.676242315661352</v>
      </c>
      <c r="CP21" s="1">
        <v>109.40993852529081</v>
      </c>
      <c r="CQ21" s="1">
        <v>0</v>
      </c>
      <c r="CR21" s="1">
        <v>23.933424052407364</v>
      </c>
      <c r="CS21" s="1">
        <v>348.74417904936445</v>
      </c>
      <c r="CT21" s="1">
        <v>0</v>
      </c>
      <c r="CU21" s="1">
        <v>0</v>
      </c>
      <c r="CV21" s="1">
        <v>18.804833184034358</v>
      </c>
      <c r="CW21" s="1">
        <v>0</v>
      </c>
      <c r="CX21" s="1">
        <v>0</v>
      </c>
      <c r="CY21" s="1">
        <v>0</v>
      </c>
    </row>
    <row r="22" spans="1:103" x14ac:dyDescent="0.2">
      <c r="A22" s="1" t="s">
        <v>150</v>
      </c>
      <c r="B22" s="1" t="s">
        <v>163</v>
      </c>
      <c r="C22" s="1">
        <v>4</v>
      </c>
      <c r="D22" s="1">
        <v>1</v>
      </c>
      <c r="E22" s="2">
        <v>592869</v>
      </c>
      <c r="F22" s="1">
        <v>3300024284</v>
      </c>
      <c r="G22" s="1">
        <v>11.806992775807135</v>
      </c>
      <c r="H22" s="1">
        <v>0</v>
      </c>
      <c r="I22" s="1">
        <v>1.6867132536867335</v>
      </c>
      <c r="J22" s="1">
        <v>35.420978327421402</v>
      </c>
      <c r="K22" s="1">
        <v>8.4335662684336672</v>
      </c>
      <c r="L22" s="1">
        <v>718.53984607054849</v>
      </c>
      <c r="M22" s="1">
        <v>0</v>
      </c>
      <c r="N22" s="1">
        <v>1502.8615090348796</v>
      </c>
      <c r="O22" s="1">
        <v>5.060139761060201</v>
      </c>
      <c r="P22" s="1">
        <v>42629.990773678503</v>
      </c>
      <c r="Q22" s="1">
        <v>33020.785367425182</v>
      </c>
      <c r="R22" s="1">
        <v>45.541257849541807</v>
      </c>
      <c r="S22" s="1">
        <v>199.03216393503456</v>
      </c>
      <c r="T22" s="1">
        <v>190.59859766660088</v>
      </c>
      <c r="U22" s="1">
        <v>710.10627980211484</v>
      </c>
      <c r="V22" s="1">
        <v>47.227971103228541</v>
      </c>
      <c r="W22" s="1">
        <v>339.02936399103345</v>
      </c>
      <c r="X22" s="1">
        <v>10434.008187306134</v>
      </c>
      <c r="Y22" s="1">
        <v>175.4181783834203</v>
      </c>
      <c r="Z22" s="1">
        <v>21.927272297927537</v>
      </c>
      <c r="AA22" s="1">
        <v>160.23775910023969</v>
      </c>
      <c r="AB22" s="1">
        <v>18.553845790554067</v>
      </c>
      <c r="AC22" s="1">
        <v>28.67412531267447</v>
      </c>
      <c r="AD22" s="1">
        <v>1.6867132536867335</v>
      </c>
      <c r="AE22" s="1">
        <v>75.902096415903003</v>
      </c>
      <c r="AF22" s="1">
        <v>0</v>
      </c>
      <c r="AG22" s="1">
        <v>20.240559044240804</v>
      </c>
      <c r="AH22" s="1">
        <v>200.71887718872128</v>
      </c>
      <c r="AI22" s="1">
        <v>264.81398082881719</v>
      </c>
      <c r="AJ22" s="1">
        <v>5977.711771065784</v>
      </c>
      <c r="AK22" s="1">
        <v>28.67412531267447</v>
      </c>
      <c r="AL22" s="1">
        <v>38.794404834794875</v>
      </c>
      <c r="AM22" s="1">
        <v>15.180419283180601</v>
      </c>
      <c r="AN22" s="1">
        <v>5539.1663251072332</v>
      </c>
      <c r="AO22" s="1">
        <v>87.709089191710149</v>
      </c>
      <c r="AP22" s="1">
        <v>1084.5566221205697</v>
      </c>
      <c r="AQ22" s="1">
        <v>23.61398555161427</v>
      </c>
      <c r="AR22" s="1">
        <v>0</v>
      </c>
      <c r="AS22" s="1">
        <v>84.335662684336683</v>
      </c>
      <c r="AT22" s="1">
        <v>84.335662684336683</v>
      </c>
      <c r="AU22" s="1">
        <v>75.902096415903003</v>
      </c>
      <c r="AV22" s="1">
        <v>6822.7551111628372</v>
      </c>
      <c r="AW22" s="1">
        <v>20.240559044240804</v>
      </c>
      <c r="AX22" s="1">
        <v>6168.3103687323846</v>
      </c>
      <c r="AY22" s="1">
        <v>3.3734265073734671</v>
      </c>
      <c r="AZ22" s="1">
        <v>79.275522923276483</v>
      </c>
      <c r="BA22" s="1">
        <v>490.83355682283945</v>
      </c>
      <c r="BB22" s="1">
        <v>136.62377354862542</v>
      </c>
      <c r="BC22" s="1">
        <v>80.962236176963216</v>
      </c>
      <c r="BD22" s="1">
        <v>138.31048680231214</v>
      </c>
      <c r="BE22" s="1">
        <v>21.927272297927537</v>
      </c>
      <c r="BF22" s="1">
        <v>89.395802445396882</v>
      </c>
      <c r="BG22" s="1">
        <v>2417.0600925330891</v>
      </c>
      <c r="BH22" s="1">
        <v>178.79160489079376</v>
      </c>
      <c r="BI22" s="1">
        <v>0</v>
      </c>
      <c r="BJ22" s="1">
        <v>109.63636148963768</v>
      </c>
      <c r="BK22" s="1">
        <v>15769.082208717273</v>
      </c>
      <c r="BL22" s="1">
        <v>50.601397610602007</v>
      </c>
      <c r="BM22" s="1">
        <v>127854.55134270809</v>
      </c>
      <c r="BN22" s="1">
        <v>495.89369658389967</v>
      </c>
      <c r="BO22" s="1">
        <v>145.05733981705907</v>
      </c>
      <c r="BP22" s="1">
        <v>37.107691581108135</v>
      </c>
      <c r="BQ22" s="1">
        <v>136.62377354862542</v>
      </c>
      <c r="BR22" s="1">
        <v>116.38321450438461</v>
      </c>
      <c r="BS22" s="1">
        <v>64059.682661768456</v>
      </c>
      <c r="BT22" s="1">
        <v>30.360838566361203</v>
      </c>
      <c r="BU22" s="1">
        <v>374.45034231845483</v>
      </c>
      <c r="BV22" s="1">
        <v>3.3734265073734671</v>
      </c>
      <c r="BW22" s="1">
        <v>3.3734265073734671</v>
      </c>
      <c r="BX22" s="1">
        <v>26.987412058987736</v>
      </c>
      <c r="BY22" s="1">
        <v>86.022375938023416</v>
      </c>
      <c r="BZ22" s="1">
        <v>6.7468530147469341</v>
      </c>
      <c r="CA22" s="1">
        <v>118.06992775807134</v>
      </c>
      <c r="CB22" s="1">
        <v>1.6867132536867335</v>
      </c>
      <c r="CC22" s="1">
        <v>0</v>
      </c>
      <c r="CD22" s="1">
        <v>50.601397610602007</v>
      </c>
      <c r="CE22" s="1">
        <v>33.734265073734669</v>
      </c>
      <c r="CF22" s="1">
        <v>11.806992775807135</v>
      </c>
      <c r="CG22" s="1">
        <v>1.6867132536867335</v>
      </c>
      <c r="CH22" s="1">
        <v>11.806992775807135</v>
      </c>
      <c r="CI22" s="1">
        <v>1.6867132536867335</v>
      </c>
      <c r="CJ22" s="1">
        <v>5.060139761060201</v>
      </c>
      <c r="CK22" s="1">
        <v>0</v>
      </c>
      <c r="CL22" s="1">
        <v>1.6867132536867335</v>
      </c>
      <c r="CM22" s="1">
        <v>0</v>
      </c>
      <c r="CN22" s="1">
        <v>0</v>
      </c>
      <c r="CO22" s="1">
        <v>6.7468530147469341</v>
      </c>
      <c r="CP22" s="1">
        <v>89.395802445396882</v>
      </c>
      <c r="CQ22" s="1">
        <v>0</v>
      </c>
      <c r="CR22" s="1">
        <v>45.541257849541807</v>
      </c>
      <c r="CS22" s="1">
        <v>119.75664101175808</v>
      </c>
      <c r="CT22" s="1">
        <v>0</v>
      </c>
      <c r="CU22" s="1">
        <v>0</v>
      </c>
      <c r="CV22" s="1">
        <v>13.493706029493868</v>
      </c>
      <c r="CW22" s="1">
        <v>1.6867132536867335</v>
      </c>
      <c r="CX22" s="1">
        <v>0</v>
      </c>
      <c r="CY22" s="1">
        <v>0</v>
      </c>
    </row>
    <row r="23" spans="1:103" x14ac:dyDescent="0.2">
      <c r="A23" s="1" t="s">
        <v>160</v>
      </c>
      <c r="B23" s="1" t="s">
        <v>164</v>
      </c>
      <c r="C23" s="1">
        <v>1</v>
      </c>
      <c r="D23" s="1">
        <v>2</v>
      </c>
      <c r="E23" s="2">
        <v>434529</v>
      </c>
      <c r="F23" s="1">
        <v>3300024286</v>
      </c>
      <c r="G23" s="1">
        <v>6.9040271190185232</v>
      </c>
      <c r="H23" s="1">
        <v>2.3013423730061744</v>
      </c>
      <c r="I23" s="1">
        <v>0</v>
      </c>
      <c r="J23" s="1">
        <v>20.71208135705557</v>
      </c>
      <c r="K23" s="1">
        <v>6.9040271190185232</v>
      </c>
      <c r="L23" s="1">
        <v>671.99197291780297</v>
      </c>
      <c r="M23" s="1">
        <v>0</v>
      </c>
      <c r="N23" s="1">
        <v>124.27248814233343</v>
      </c>
      <c r="O23" s="1">
        <v>6.9040271190185232</v>
      </c>
      <c r="P23" s="1">
        <v>41527.723120896422</v>
      </c>
      <c r="Q23" s="1">
        <v>58035.251962469709</v>
      </c>
      <c r="R23" s="1">
        <v>34.520135595092619</v>
      </c>
      <c r="S23" s="1">
        <v>133.47785763435812</v>
      </c>
      <c r="T23" s="1">
        <v>138.08054238037047</v>
      </c>
      <c r="U23" s="1">
        <v>621.36244071166709</v>
      </c>
      <c r="V23" s="1">
        <v>39.122820341104969</v>
      </c>
      <c r="W23" s="1">
        <v>225.5315525546051</v>
      </c>
      <c r="X23" s="1">
        <v>12507.795797288558</v>
      </c>
      <c r="Y23" s="1">
        <v>126.57383051533959</v>
      </c>
      <c r="Z23" s="1">
        <v>23.013423730061746</v>
      </c>
      <c r="AA23" s="1">
        <v>101.25906441227168</v>
      </c>
      <c r="AB23" s="1">
        <v>9.2053694920246976</v>
      </c>
      <c r="AC23" s="1">
        <v>43.725505087117313</v>
      </c>
      <c r="AD23" s="1">
        <v>4.6026847460123488</v>
      </c>
      <c r="AE23" s="1">
        <v>46.026847460123491</v>
      </c>
      <c r="AF23" s="1">
        <v>0</v>
      </c>
      <c r="AG23" s="1">
        <v>52.930874579142014</v>
      </c>
      <c r="AH23" s="1">
        <v>184.10738984049397</v>
      </c>
      <c r="AI23" s="1">
        <v>186.40873221350014</v>
      </c>
      <c r="AJ23" s="1">
        <v>4648.7115934724725</v>
      </c>
      <c r="AK23" s="1">
        <v>39.122820341104969</v>
      </c>
      <c r="AL23" s="1">
        <v>41.424162714111141</v>
      </c>
      <c r="AM23" s="1">
        <v>11.506711865030873</v>
      </c>
      <c r="AN23" s="1">
        <v>4991.6116070503922</v>
      </c>
      <c r="AO23" s="1">
        <v>85.14966780122846</v>
      </c>
      <c r="AP23" s="1">
        <v>1056.3161492098341</v>
      </c>
      <c r="AQ23" s="1">
        <v>20.71208135705557</v>
      </c>
      <c r="AR23" s="1">
        <v>2.3013423730061744</v>
      </c>
      <c r="AS23" s="1">
        <v>27.616108476074093</v>
      </c>
      <c r="AT23" s="1">
        <v>71.341613563191416</v>
      </c>
      <c r="AU23" s="1">
        <v>96.656379666259326</v>
      </c>
      <c r="AV23" s="1">
        <v>6181.4056138945843</v>
      </c>
      <c r="AW23" s="1">
        <v>16.10939661104322</v>
      </c>
      <c r="AX23" s="1">
        <v>3346.1518103509779</v>
      </c>
      <c r="AY23" s="1">
        <v>0</v>
      </c>
      <c r="AZ23" s="1">
        <v>64.437586444172879</v>
      </c>
      <c r="BA23" s="1">
        <v>191.01141695951247</v>
      </c>
      <c r="BB23" s="1">
        <v>115.06711865030873</v>
      </c>
      <c r="BC23" s="1">
        <v>73.642955936197581</v>
      </c>
      <c r="BD23" s="1">
        <v>124.27248814233343</v>
      </c>
      <c r="BE23" s="1">
        <v>32.21879322208644</v>
      </c>
      <c r="BF23" s="1">
        <v>103.56040678527785</v>
      </c>
      <c r="BG23" s="1">
        <v>1479.7631458429703</v>
      </c>
      <c r="BH23" s="1">
        <v>131.17651526135194</v>
      </c>
      <c r="BI23" s="1">
        <v>0</v>
      </c>
      <c r="BJ23" s="1">
        <v>289.96913899877796</v>
      </c>
      <c r="BK23" s="1">
        <v>10820.911837875032</v>
      </c>
      <c r="BL23" s="1">
        <v>23.013423730061746</v>
      </c>
      <c r="BM23" s="1">
        <v>122843.3545286966</v>
      </c>
      <c r="BN23" s="1">
        <v>437.25505087117318</v>
      </c>
      <c r="BO23" s="1">
        <v>115.06711865030873</v>
      </c>
      <c r="BP23" s="1">
        <v>23.013423730061746</v>
      </c>
      <c r="BQ23" s="1">
        <v>138.08054238037047</v>
      </c>
      <c r="BR23" s="1">
        <v>135.7792000073643</v>
      </c>
      <c r="BS23" s="1">
        <v>53441.772585949388</v>
      </c>
      <c r="BT23" s="1">
        <v>18.410738984049395</v>
      </c>
      <c r="BU23" s="1">
        <v>271.55840001472859</v>
      </c>
      <c r="BV23" s="1">
        <v>48.328189833129663</v>
      </c>
      <c r="BW23" s="1">
        <v>13.808054238037046</v>
      </c>
      <c r="BX23" s="1">
        <v>34.520135595092619</v>
      </c>
      <c r="BY23" s="1">
        <v>317.58524747485211</v>
      </c>
      <c r="BZ23" s="1">
        <v>2.3013423730061744</v>
      </c>
      <c r="CA23" s="1">
        <v>299.17450849080268</v>
      </c>
      <c r="CB23" s="1">
        <v>2.3013423730061744</v>
      </c>
      <c r="CC23" s="1">
        <v>0</v>
      </c>
      <c r="CD23" s="1">
        <v>25.314766103067921</v>
      </c>
      <c r="CE23" s="1">
        <v>43.725505087117313</v>
      </c>
      <c r="CF23" s="1">
        <v>4.6026847460123488</v>
      </c>
      <c r="CG23" s="1">
        <v>6.9040271190185232</v>
      </c>
      <c r="CH23" s="1">
        <v>48.328189833129663</v>
      </c>
      <c r="CI23" s="1">
        <v>2.3013423730061744</v>
      </c>
      <c r="CJ23" s="1">
        <v>2.3013423730061744</v>
      </c>
      <c r="CK23" s="1">
        <v>0</v>
      </c>
      <c r="CL23" s="1">
        <v>6.9040271190185232</v>
      </c>
      <c r="CM23" s="1">
        <v>2.3013423730061744</v>
      </c>
      <c r="CN23" s="1">
        <v>2.3013423730061744</v>
      </c>
      <c r="CO23" s="1">
        <v>18.410738984049395</v>
      </c>
      <c r="CP23" s="1">
        <v>384.32417629203115</v>
      </c>
      <c r="CQ23" s="1">
        <v>0</v>
      </c>
      <c r="CR23" s="1">
        <v>50.629532206135842</v>
      </c>
      <c r="CS23" s="1">
        <v>126.57383051533959</v>
      </c>
      <c r="CT23" s="1">
        <v>0</v>
      </c>
      <c r="CU23" s="1">
        <v>0</v>
      </c>
      <c r="CV23" s="1">
        <v>23.013423730061746</v>
      </c>
      <c r="CW23" s="1">
        <v>2.3013423730061744</v>
      </c>
      <c r="CX23" s="1">
        <v>0</v>
      </c>
      <c r="CY23" s="1">
        <v>0</v>
      </c>
    </row>
    <row r="24" spans="1:103" x14ac:dyDescent="0.2">
      <c r="A24" s="1" t="s">
        <v>150</v>
      </c>
      <c r="B24" s="1" t="s">
        <v>165</v>
      </c>
      <c r="C24" s="1">
        <v>1</v>
      </c>
      <c r="D24" s="1">
        <v>1</v>
      </c>
      <c r="E24" s="2">
        <v>318185</v>
      </c>
      <c r="F24" s="1">
        <v>3300024287</v>
      </c>
      <c r="G24" s="1">
        <v>6.2856514291999934</v>
      </c>
      <c r="H24" s="1">
        <v>0</v>
      </c>
      <c r="I24" s="1">
        <v>0</v>
      </c>
      <c r="J24" s="1">
        <v>25.142605716799974</v>
      </c>
      <c r="K24" s="1">
        <v>9.4284771437999915</v>
      </c>
      <c r="L24" s="1">
        <v>685.13600578279932</v>
      </c>
      <c r="M24" s="1">
        <v>0</v>
      </c>
      <c r="N24" s="1">
        <v>251.42605716799974</v>
      </c>
      <c r="O24" s="1">
        <v>3.1428257145999967</v>
      </c>
      <c r="P24" s="1">
        <v>45608.686770275155</v>
      </c>
      <c r="Q24" s="1">
        <v>47337.240913305155</v>
      </c>
      <c r="R24" s="1">
        <v>37.713908575199966</v>
      </c>
      <c r="S24" s="1">
        <v>207.42649716359981</v>
      </c>
      <c r="T24" s="1">
        <v>188.56954287599982</v>
      </c>
      <c r="U24" s="1">
        <v>653.70774863679935</v>
      </c>
      <c r="V24" s="1">
        <v>15.714128572999984</v>
      </c>
      <c r="W24" s="1">
        <v>260.85453431179974</v>
      </c>
      <c r="X24" s="1">
        <v>21896.066753618179</v>
      </c>
      <c r="Y24" s="1">
        <v>135.14150572779985</v>
      </c>
      <c r="Z24" s="1">
        <v>25.142605716799974</v>
      </c>
      <c r="AA24" s="1">
        <v>87.999120008799906</v>
      </c>
      <c r="AB24" s="1">
        <v>18.856954287599983</v>
      </c>
      <c r="AC24" s="1">
        <v>53.428037148199948</v>
      </c>
      <c r="AD24" s="1">
        <v>0</v>
      </c>
      <c r="AE24" s="1">
        <v>69.14216572119993</v>
      </c>
      <c r="AF24" s="1">
        <v>0</v>
      </c>
      <c r="AG24" s="1">
        <v>56.570862862799942</v>
      </c>
      <c r="AH24" s="1">
        <v>213.71214859279979</v>
      </c>
      <c r="AI24" s="1">
        <v>241.99758002419975</v>
      </c>
      <c r="AJ24" s="1">
        <v>5908.5123434479938</v>
      </c>
      <c r="AK24" s="1">
        <v>15.714128572999984</v>
      </c>
      <c r="AL24" s="1">
        <v>31.428257145999968</v>
      </c>
      <c r="AM24" s="1">
        <v>12.571302858399987</v>
      </c>
      <c r="AN24" s="1">
        <v>5418.2315319703948</v>
      </c>
      <c r="AO24" s="1">
        <v>59.713688577399942</v>
      </c>
      <c r="AP24" s="1">
        <v>1131.4172572559989</v>
      </c>
      <c r="AQ24" s="1">
        <v>21.999780002199977</v>
      </c>
      <c r="AR24" s="1">
        <v>0</v>
      </c>
      <c r="AS24" s="1">
        <v>56.570862862799942</v>
      </c>
      <c r="AT24" s="1">
        <v>87.999120008799906</v>
      </c>
      <c r="AU24" s="1">
        <v>53.428037148199948</v>
      </c>
      <c r="AV24" s="1">
        <v>6948.7876549805933</v>
      </c>
      <c r="AW24" s="1">
        <v>15.714128572999984</v>
      </c>
      <c r="AX24" s="1">
        <v>5408.8030548265942</v>
      </c>
      <c r="AY24" s="1">
        <v>0</v>
      </c>
      <c r="AZ24" s="1">
        <v>65.999340006599937</v>
      </c>
      <c r="BA24" s="1">
        <v>219.99780002199978</v>
      </c>
      <c r="BB24" s="1">
        <v>106.8560742963999</v>
      </c>
      <c r="BC24" s="1">
        <v>43.999560004399953</v>
      </c>
      <c r="BD24" s="1">
        <v>144.56998287159985</v>
      </c>
      <c r="BE24" s="1">
        <v>37.713908575199966</v>
      </c>
      <c r="BF24" s="1">
        <v>72.284991435799924</v>
      </c>
      <c r="BG24" s="1">
        <v>1829.1245658971982</v>
      </c>
      <c r="BH24" s="1">
        <v>144.56998287159985</v>
      </c>
      <c r="BI24" s="1">
        <v>0</v>
      </c>
      <c r="BJ24" s="1">
        <v>147.71280858619986</v>
      </c>
      <c r="BK24" s="1">
        <v>10676.17895249619</v>
      </c>
      <c r="BL24" s="1">
        <v>28.285431431399971</v>
      </c>
      <c r="BM24" s="1">
        <v>136800.91770510867</v>
      </c>
      <c r="BN24" s="1">
        <v>417.99582004179956</v>
      </c>
      <c r="BO24" s="1">
        <v>128.85585429859987</v>
      </c>
      <c r="BP24" s="1">
        <v>34.571082860599965</v>
      </c>
      <c r="BQ24" s="1">
        <v>122.57020286939988</v>
      </c>
      <c r="BR24" s="1">
        <v>100.57042286719989</v>
      </c>
      <c r="BS24" s="1">
        <v>45586.686990272952</v>
      </c>
      <c r="BT24" s="1">
        <v>28.285431431399971</v>
      </c>
      <c r="BU24" s="1">
        <v>285.99714002859974</v>
      </c>
      <c r="BV24" s="1">
        <v>28.285431431399971</v>
      </c>
      <c r="BW24" s="1">
        <v>6.2856514291999934</v>
      </c>
      <c r="BX24" s="1">
        <v>78.570642864999925</v>
      </c>
      <c r="BY24" s="1">
        <v>91.141945723399914</v>
      </c>
      <c r="BZ24" s="1">
        <v>0</v>
      </c>
      <c r="CA24" s="1">
        <v>248.28323145339976</v>
      </c>
      <c r="CB24" s="1">
        <v>0</v>
      </c>
      <c r="CC24" s="1">
        <v>0</v>
      </c>
      <c r="CD24" s="1">
        <v>31.428257145999968</v>
      </c>
      <c r="CE24" s="1">
        <v>34.571082860599965</v>
      </c>
      <c r="CF24" s="1">
        <v>25.142605716799974</v>
      </c>
      <c r="CG24" s="1">
        <v>0</v>
      </c>
      <c r="CH24" s="1">
        <v>28.285431431399971</v>
      </c>
      <c r="CI24" s="1">
        <v>0</v>
      </c>
      <c r="CJ24" s="1">
        <v>3.1428257145999967</v>
      </c>
      <c r="CK24" s="1">
        <v>0</v>
      </c>
      <c r="CL24" s="1">
        <v>6.2856514291999934</v>
      </c>
      <c r="CM24" s="1">
        <v>0</v>
      </c>
      <c r="CN24" s="1">
        <v>3.1428257145999967</v>
      </c>
      <c r="CO24" s="1">
        <v>21.999780002199977</v>
      </c>
      <c r="CP24" s="1">
        <v>128.85585429859987</v>
      </c>
      <c r="CQ24" s="1">
        <v>0</v>
      </c>
      <c r="CR24" s="1">
        <v>43.999560004399953</v>
      </c>
      <c r="CS24" s="1">
        <v>304.85409431619968</v>
      </c>
      <c r="CT24" s="1">
        <v>3.1428257145999967</v>
      </c>
      <c r="CU24" s="1">
        <v>0</v>
      </c>
      <c r="CV24" s="1">
        <v>56.570862862799942</v>
      </c>
      <c r="CW24" s="1">
        <v>0</v>
      </c>
      <c r="CX24" s="1">
        <v>0</v>
      </c>
      <c r="CY24" s="1">
        <v>0</v>
      </c>
    </row>
    <row r="25" spans="1:103" x14ac:dyDescent="0.2">
      <c r="A25" s="1" t="s">
        <v>141</v>
      </c>
      <c r="B25" s="1" t="s">
        <v>166</v>
      </c>
      <c r="C25" s="1">
        <v>4</v>
      </c>
      <c r="D25" s="1">
        <v>1</v>
      </c>
      <c r="E25" s="2">
        <v>542787</v>
      </c>
      <c r="F25" s="1">
        <v>3300024290</v>
      </c>
      <c r="G25" s="1">
        <v>9.2117165665353067</v>
      </c>
      <c r="H25" s="1">
        <v>3.6846866266141229</v>
      </c>
      <c r="I25" s="1">
        <v>0</v>
      </c>
      <c r="J25" s="1">
        <v>42.373896206062412</v>
      </c>
      <c r="K25" s="1">
        <v>3.6846866266141229</v>
      </c>
      <c r="L25" s="1">
        <v>768.25716164904463</v>
      </c>
      <c r="M25" s="1">
        <v>0</v>
      </c>
      <c r="N25" s="1">
        <v>103.17122554519544</v>
      </c>
      <c r="O25" s="1">
        <v>5.5270299399211842</v>
      </c>
      <c r="P25" s="1">
        <v>72730.18697942287</v>
      </c>
      <c r="Q25" s="1">
        <v>86612.243845191566</v>
      </c>
      <c r="R25" s="1">
        <v>62.63967265244009</v>
      </c>
      <c r="S25" s="1">
        <v>169.49558482424965</v>
      </c>
      <c r="T25" s="1">
        <v>171.3379281375567</v>
      </c>
      <c r="U25" s="1">
        <v>567.44174049857497</v>
      </c>
      <c r="V25" s="1">
        <v>44.216239519369473</v>
      </c>
      <c r="W25" s="1">
        <v>180.54964470409203</v>
      </c>
      <c r="X25" s="1">
        <v>7166.7154887644692</v>
      </c>
      <c r="Y25" s="1">
        <v>132.64871855810841</v>
      </c>
      <c r="Z25" s="1">
        <v>18.423433133070613</v>
      </c>
      <c r="AA25" s="1">
        <v>116.06762873834487</v>
      </c>
      <c r="AB25" s="1">
        <v>18.423433133070613</v>
      </c>
      <c r="AC25" s="1">
        <v>42.373896206062412</v>
      </c>
      <c r="AD25" s="1">
        <v>0</v>
      </c>
      <c r="AE25" s="1">
        <v>40.53155289275535</v>
      </c>
      <c r="AF25" s="1">
        <v>0</v>
      </c>
      <c r="AG25" s="1">
        <v>66.324359279054207</v>
      </c>
      <c r="AH25" s="1">
        <v>184.23433133070614</v>
      </c>
      <c r="AI25" s="1">
        <v>193.44604789724144</v>
      </c>
      <c r="AJ25" s="1">
        <v>6838.7783789958121</v>
      </c>
      <c r="AK25" s="1">
        <v>27.635149699605922</v>
      </c>
      <c r="AL25" s="1">
        <v>31.319836326220045</v>
      </c>
      <c r="AM25" s="1">
        <v>7.3693732532282459</v>
      </c>
      <c r="AN25" s="1">
        <v>4449.2591016365532</v>
      </c>
      <c r="AO25" s="1">
        <v>86.590135725431892</v>
      </c>
      <c r="AP25" s="1">
        <v>1252.7934530488019</v>
      </c>
      <c r="AQ25" s="1">
        <v>38.689209579448288</v>
      </c>
      <c r="AR25" s="1">
        <v>0</v>
      </c>
      <c r="AS25" s="1">
        <v>93.959508978660139</v>
      </c>
      <c r="AT25" s="1">
        <v>68.166702592361275</v>
      </c>
      <c r="AU25" s="1">
        <v>68.166702592361275</v>
      </c>
      <c r="AV25" s="1">
        <v>7422.8012093141506</v>
      </c>
      <c r="AW25" s="1">
        <v>25.79280638629886</v>
      </c>
      <c r="AX25" s="1">
        <v>8445.3017481995703</v>
      </c>
      <c r="AY25" s="1">
        <v>0</v>
      </c>
      <c r="AZ25" s="1">
        <v>35.004522952834165</v>
      </c>
      <c r="BA25" s="1">
        <v>276.35149699605921</v>
      </c>
      <c r="BB25" s="1">
        <v>88.432479038738947</v>
      </c>
      <c r="BC25" s="1">
        <v>47.900926145983597</v>
      </c>
      <c r="BD25" s="1">
        <v>163.96855488432846</v>
      </c>
      <c r="BE25" s="1">
        <v>119.75231536495899</v>
      </c>
      <c r="BF25" s="1">
        <v>99.486538918581317</v>
      </c>
      <c r="BG25" s="1">
        <v>1608.3657125170646</v>
      </c>
      <c r="BH25" s="1">
        <v>156.59918163110024</v>
      </c>
      <c r="BI25" s="1">
        <v>1.8423433133070615</v>
      </c>
      <c r="BJ25" s="1">
        <v>272.6668103694451</v>
      </c>
      <c r="BK25" s="1">
        <v>6661.9134209183339</v>
      </c>
      <c r="BL25" s="1">
        <v>22.108119759684737</v>
      </c>
      <c r="BM25" s="1">
        <v>104670.89300222739</v>
      </c>
      <c r="BN25" s="1">
        <v>377.68037922794758</v>
      </c>
      <c r="BO25" s="1">
        <v>162.1262115710214</v>
      </c>
      <c r="BP25" s="1">
        <v>20.265776446377675</v>
      </c>
      <c r="BQ25" s="1">
        <v>175.02261476417084</v>
      </c>
      <c r="BR25" s="1">
        <v>128.9640319314943</v>
      </c>
      <c r="BS25" s="1">
        <v>23434.606945265823</v>
      </c>
      <c r="BT25" s="1">
        <v>14.738746506456492</v>
      </c>
      <c r="BU25" s="1">
        <v>578.49580037841724</v>
      </c>
      <c r="BV25" s="1">
        <v>7.3693732532282459</v>
      </c>
      <c r="BW25" s="1">
        <v>5.5270299399211842</v>
      </c>
      <c r="BX25" s="1">
        <v>20.265776446377675</v>
      </c>
      <c r="BY25" s="1">
        <v>350.04522952834168</v>
      </c>
      <c r="BZ25" s="1">
        <v>7.3693732532282459</v>
      </c>
      <c r="CA25" s="1">
        <v>530.59487423243365</v>
      </c>
      <c r="CB25" s="1">
        <v>5.5270299399211842</v>
      </c>
      <c r="CC25" s="1">
        <v>0</v>
      </c>
      <c r="CD25" s="1">
        <v>40.53155289275535</v>
      </c>
      <c r="CE25" s="1">
        <v>18.423433133070613</v>
      </c>
      <c r="CF25" s="1">
        <v>5.5270299399211842</v>
      </c>
      <c r="CG25" s="1">
        <v>1.8423433133070615</v>
      </c>
      <c r="CH25" s="1">
        <v>5.5270299399211842</v>
      </c>
      <c r="CI25" s="1">
        <v>0</v>
      </c>
      <c r="CJ25" s="1">
        <v>1.8423433133070615</v>
      </c>
      <c r="CK25" s="1">
        <v>0</v>
      </c>
      <c r="CL25" s="1">
        <v>1.8423433133070615</v>
      </c>
      <c r="CM25" s="1">
        <v>0</v>
      </c>
      <c r="CN25" s="1">
        <v>3.6846866266141229</v>
      </c>
      <c r="CO25" s="1">
        <v>12.89640319314943</v>
      </c>
      <c r="CP25" s="1">
        <v>105.01356885850251</v>
      </c>
      <c r="CQ25" s="1">
        <v>0</v>
      </c>
      <c r="CR25" s="1">
        <v>33.162179639527103</v>
      </c>
      <c r="CS25" s="1">
        <v>68.166702592361275</v>
      </c>
      <c r="CT25" s="1">
        <v>1.8423433133070615</v>
      </c>
      <c r="CU25" s="1">
        <v>0</v>
      </c>
      <c r="CV25" s="1">
        <v>9.2117165665353067</v>
      </c>
      <c r="CW25" s="1">
        <v>0</v>
      </c>
      <c r="CX25" s="1">
        <v>0</v>
      </c>
      <c r="CY25" s="1">
        <v>0</v>
      </c>
    </row>
    <row r="26" spans="1:103" x14ac:dyDescent="0.2">
      <c r="A26" s="1" t="s">
        <v>160</v>
      </c>
      <c r="B26" s="1" t="s">
        <v>167</v>
      </c>
      <c r="C26" s="1">
        <v>3</v>
      </c>
      <c r="D26" s="1">
        <v>1</v>
      </c>
      <c r="E26" s="2">
        <v>499632</v>
      </c>
      <c r="F26" s="1">
        <v>3300024310</v>
      </c>
      <c r="G26" s="1">
        <v>6.0044192525698916</v>
      </c>
      <c r="H26" s="1">
        <v>0</v>
      </c>
      <c r="I26" s="1">
        <v>0</v>
      </c>
      <c r="J26" s="1">
        <v>36.026515515419348</v>
      </c>
      <c r="K26" s="1">
        <v>8.0058923367598567</v>
      </c>
      <c r="L26" s="1">
        <v>694.51116021391749</v>
      </c>
      <c r="M26" s="1">
        <v>0</v>
      </c>
      <c r="N26" s="1">
        <v>146.10753514586736</v>
      </c>
      <c r="O26" s="1">
        <v>4.0029461683799283</v>
      </c>
      <c r="P26" s="1">
        <v>31717.343965158358</v>
      </c>
      <c r="Q26" s="1">
        <v>66651.055176609996</v>
      </c>
      <c r="R26" s="1">
        <v>32.023569347039427</v>
      </c>
      <c r="S26" s="1">
        <v>136.10016972491755</v>
      </c>
      <c r="T26" s="1">
        <v>160.11784673519711</v>
      </c>
      <c r="U26" s="1">
        <v>488.35943254235121</v>
      </c>
      <c r="V26" s="1">
        <v>38.027988599609316</v>
      </c>
      <c r="W26" s="1">
        <v>152.11195439843726</v>
      </c>
      <c r="X26" s="1">
        <v>7371.4253690716369</v>
      </c>
      <c r="Y26" s="1">
        <v>104.07660037787812</v>
      </c>
      <c r="Z26" s="1">
        <v>16.011784673519713</v>
      </c>
      <c r="AA26" s="1">
        <v>138.10164280910752</v>
      </c>
      <c r="AB26" s="1">
        <v>8.0058923367598567</v>
      </c>
      <c r="AC26" s="1">
        <v>30.022096262849459</v>
      </c>
      <c r="AD26" s="1">
        <v>0</v>
      </c>
      <c r="AE26" s="1">
        <v>48.035354020559133</v>
      </c>
      <c r="AF26" s="1">
        <v>0</v>
      </c>
      <c r="AG26" s="1">
        <v>58.042719441508957</v>
      </c>
      <c r="AH26" s="1">
        <v>216.15909309251612</v>
      </c>
      <c r="AI26" s="1">
        <v>170.12521215614694</v>
      </c>
      <c r="AJ26" s="1">
        <v>5149.7902456207776</v>
      </c>
      <c r="AK26" s="1">
        <v>28.020623178659495</v>
      </c>
      <c r="AL26" s="1">
        <v>56.04124635731899</v>
      </c>
      <c r="AM26" s="1">
        <v>12.008838505139783</v>
      </c>
      <c r="AN26" s="1">
        <v>3670.7016364043939</v>
      </c>
      <c r="AO26" s="1">
        <v>94.069234956928312</v>
      </c>
      <c r="AP26" s="1">
        <v>1030.7586383578314</v>
      </c>
      <c r="AQ26" s="1">
        <v>24.017677010279566</v>
      </c>
      <c r="AR26" s="1">
        <v>0</v>
      </c>
      <c r="AS26" s="1">
        <v>38.027988599609316</v>
      </c>
      <c r="AT26" s="1">
        <v>48.035354020559133</v>
      </c>
      <c r="AU26" s="1">
        <v>76.055977199218631</v>
      </c>
      <c r="AV26" s="1">
        <v>6474.7654273545331</v>
      </c>
      <c r="AW26" s="1">
        <v>22.016203926089602</v>
      </c>
      <c r="AX26" s="1">
        <v>4399.2378390495405</v>
      </c>
      <c r="AY26" s="1">
        <v>0</v>
      </c>
      <c r="AZ26" s="1">
        <v>42.030934767989244</v>
      </c>
      <c r="BA26" s="1">
        <v>216.15909309251612</v>
      </c>
      <c r="BB26" s="1">
        <v>94.069234956928312</v>
      </c>
      <c r="BC26" s="1">
        <v>40.029461683799276</v>
      </c>
      <c r="BD26" s="1">
        <v>110.08101963044801</v>
      </c>
      <c r="BE26" s="1">
        <v>68.050084862458775</v>
      </c>
      <c r="BF26" s="1">
        <v>116.08543888301791</v>
      </c>
      <c r="BG26" s="1">
        <v>1521.1195439843725</v>
      </c>
      <c r="BH26" s="1">
        <v>158.11637365100717</v>
      </c>
      <c r="BI26" s="1">
        <v>2.0014730841899642</v>
      </c>
      <c r="BJ26" s="1">
        <v>180.13257757709675</v>
      </c>
      <c r="BK26" s="1">
        <v>9897.2844013193717</v>
      </c>
      <c r="BL26" s="1">
        <v>30.022096262849459</v>
      </c>
      <c r="BM26" s="1">
        <v>196296.47420501491</v>
      </c>
      <c r="BN26" s="1">
        <v>394.2901975854229</v>
      </c>
      <c r="BO26" s="1">
        <v>118.08691196720787</v>
      </c>
      <c r="BP26" s="1">
        <v>16.011784673519713</v>
      </c>
      <c r="BQ26" s="1">
        <v>162.11931981938707</v>
      </c>
      <c r="BR26" s="1">
        <v>106.07807346206809</v>
      </c>
      <c r="BS26" s="1">
        <v>28524.994395875365</v>
      </c>
      <c r="BT26" s="1">
        <v>14.010311589329747</v>
      </c>
      <c r="BU26" s="1">
        <v>420.30934767989243</v>
      </c>
      <c r="BV26" s="1">
        <v>8.0058923367598567</v>
      </c>
      <c r="BW26" s="1">
        <v>10.007365420949819</v>
      </c>
      <c r="BX26" s="1">
        <v>62.045665609888886</v>
      </c>
      <c r="BY26" s="1">
        <v>140.10311589329748</v>
      </c>
      <c r="BZ26" s="1">
        <v>2.0014730841899642</v>
      </c>
      <c r="CA26" s="1">
        <v>622.45812918307877</v>
      </c>
      <c r="CB26" s="1">
        <v>2.0014730841899642</v>
      </c>
      <c r="CC26" s="1">
        <v>0</v>
      </c>
      <c r="CD26" s="1">
        <v>44.032407852179205</v>
      </c>
      <c r="CE26" s="1">
        <v>16.011784673519713</v>
      </c>
      <c r="CF26" s="1">
        <v>2.0014730841899642</v>
      </c>
      <c r="CG26" s="1">
        <v>2.0014730841899642</v>
      </c>
      <c r="CH26" s="1">
        <v>12.008838505139783</v>
      </c>
      <c r="CI26" s="1">
        <v>0</v>
      </c>
      <c r="CJ26" s="1">
        <v>4.0029461683799283</v>
      </c>
      <c r="CK26" s="1">
        <v>0</v>
      </c>
      <c r="CL26" s="1">
        <v>0</v>
      </c>
      <c r="CM26" s="1">
        <v>4.0029461683799283</v>
      </c>
      <c r="CN26" s="1">
        <v>0</v>
      </c>
      <c r="CO26" s="1">
        <v>18.013257757709674</v>
      </c>
      <c r="CP26" s="1">
        <v>316.23274730201433</v>
      </c>
      <c r="CQ26" s="1">
        <v>0</v>
      </c>
      <c r="CR26" s="1">
        <v>64.047138694078853</v>
      </c>
      <c r="CS26" s="1">
        <v>266.1959201972652</v>
      </c>
      <c r="CT26" s="1">
        <v>4.0029461683799283</v>
      </c>
      <c r="CU26" s="1">
        <v>0</v>
      </c>
      <c r="CV26" s="1">
        <v>44.032407852179205</v>
      </c>
      <c r="CW26" s="1">
        <v>0</v>
      </c>
      <c r="CX26" s="1">
        <v>0</v>
      </c>
      <c r="CY26" s="1">
        <v>2.0014730841899642</v>
      </c>
    </row>
    <row r="27" spans="1:103" x14ac:dyDescent="0.2">
      <c r="A27" s="1" t="s">
        <v>143</v>
      </c>
      <c r="B27" s="1" t="s">
        <v>168</v>
      </c>
      <c r="C27" s="1">
        <v>4</v>
      </c>
      <c r="D27" s="1">
        <v>2</v>
      </c>
      <c r="E27" s="2">
        <v>550719</v>
      </c>
      <c r="F27" s="1">
        <v>3300024317</v>
      </c>
      <c r="G27" s="1">
        <v>3.6316161236492661</v>
      </c>
      <c r="H27" s="1">
        <v>3.6316161236492661</v>
      </c>
      <c r="I27" s="1">
        <v>0</v>
      </c>
      <c r="J27" s="1">
        <v>38.131969298317294</v>
      </c>
      <c r="K27" s="1">
        <v>7.2632322472985322</v>
      </c>
      <c r="L27" s="1">
        <v>655.50671031869251</v>
      </c>
      <c r="M27" s="1">
        <v>1.8158080618246331</v>
      </c>
      <c r="N27" s="1">
        <v>143.448836884146</v>
      </c>
      <c r="O27" s="1">
        <v>1.8158080618246331</v>
      </c>
      <c r="P27" s="1">
        <v>27932.57541504833</v>
      </c>
      <c r="Q27" s="1">
        <v>54701.217862467071</v>
      </c>
      <c r="R27" s="1">
        <v>54.474241854738992</v>
      </c>
      <c r="S27" s="1">
        <v>136.18560463684747</v>
      </c>
      <c r="T27" s="1">
        <v>79.895554720283855</v>
      </c>
      <c r="U27" s="1">
        <v>484.82075250717702</v>
      </c>
      <c r="V27" s="1">
        <v>34.500353174668028</v>
      </c>
      <c r="W27" s="1">
        <v>179.76499812063867</v>
      </c>
      <c r="X27" s="1">
        <v>6825.6225043987952</v>
      </c>
      <c r="Y27" s="1">
        <v>43.579393483791193</v>
      </c>
      <c r="Z27" s="1">
        <v>16.342272556421698</v>
      </c>
      <c r="AA27" s="1">
        <v>118.02752401860114</v>
      </c>
      <c r="AB27" s="1">
        <v>12.710656432772431</v>
      </c>
      <c r="AC27" s="1">
        <v>39.947777360141927</v>
      </c>
      <c r="AD27" s="1">
        <v>0</v>
      </c>
      <c r="AE27" s="1">
        <v>45.395201545615826</v>
      </c>
      <c r="AF27" s="1">
        <v>0</v>
      </c>
      <c r="AG27" s="1">
        <v>136.18560463684747</v>
      </c>
      <c r="AH27" s="1">
        <v>163.42272556421696</v>
      </c>
      <c r="AI27" s="1">
        <v>181.58080618246331</v>
      </c>
      <c r="AJ27" s="1">
        <v>4254.4382888551154</v>
      </c>
      <c r="AK27" s="1">
        <v>30.868737051018762</v>
      </c>
      <c r="AL27" s="1">
        <v>27.237120927369496</v>
      </c>
      <c r="AM27" s="1">
        <v>5.4474241854738992</v>
      </c>
      <c r="AN27" s="1">
        <v>3535.3782963725607</v>
      </c>
      <c r="AO27" s="1">
        <v>79.895554720283855</v>
      </c>
      <c r="AP27" s="1">
        <v>1094.9322612802537</v>
      </c>
      <c r="AQ27" s="1">
        <v>32.684545112843395</v>
      </c>
      <c r="AR27" s="1">
        <v>0</v>
      </c>
      <c r="AS27" s="1">
        <v>70.816514411160682</v>
      </c>
      <c r="AT27" s="1">
        <v>85.342978905757747</v>
      </c>
      <c r="AU27" s="1">
        <v>38.131969298317294</v>
      </c>
      <c r="AV27" s="1">
        <v>11490.433415226278</v>
      </c>
      <c r="AW27" s="1">
        <v>21.789696741895597</v>
      </c>
      <c r="AX27" s="1">
        <v>7005.3875025194338</v>
      </c>
      <c r="AY27" s="1">
        <v>3.6316161236492661</v>
      </c>
      <c r="AZ27" s="1">
        <v>45.395201545615826</v>
      </c>
      <c r="BA27" s="1">
        <v>228.79181578990375</v>
      </c>
      <c r="BB27" s="1">
        <v>83.527170843933121</v>
      </c>
      <c r="BC27" s="1">
        <v>41.76358542196656</v>
      </c>
      <c r="BD27" s="1">
        <v>103.50105952400408</v>
      </c>
      <c r="BE27" s="1">
        <v>36.316161236492661</v>
      </c>
      <c r="BF27" s="1">
        <v>103.50105952400408</v>
      </c>
      <c r="BG27" s="1">
        <v>2798.1602232717596</v>
      </c>
      <c r="BH27" s="1">
        <v>156.15949331691843</v>
      </c>
      <c r="BI27" s="1">
        <v>5.4474241854738992</v>
      </c>
      <c r="BJ27" s="1">
        <v>319.58221888113542</v>
      </c>
      <c r="BK27" s="1">
        <v>8757.6422821802043</v>
      </c>
      <c r="BL27" s="1">
        <v>25.421312865544863</v>
      </c>
      <c r="BM27" s="1">
        <v>176313.14699511003</v>
      </c>
      <c r="BN27" s="1">
        <v>419.4516622814902</v>
      </c>
      <c r="BO27" s="1">
        <v>132.55398851319822</v>
      </c>
      <c r="BP27" s="1">
        <v>14.526464494597064</v>
      </c>
      <c r="BQ27" s="1">
        <v>72.632322472985322</v>
      </c>
      <c r="BR27" s="1">
        <v>98.053635338530185</v>
      </c>
      <c r="BS27" s="1">
        <v>30153.308674659856</v>
      </c>
      <c r="BT27" s="1">
        <v>7.2632322472985322</v>
      </c>
      <c r="BU27" s="1">
        <v>443.05716708521044</v>
      </c>
      <c r="BV27" s="1">
        <v>7.2632322472985322</v>
      </c>
      <c r="BW27" s="1">
        <v>0</v>
      </c>
      <c r="BX27" s="1">
        <v>18.158080618246331</v>
      </c>
      <c r="BY27" s="1">
        <v>118.02752401860114</v>
      </c>
      <c r="BZ27" s="1">
        <v>5.4474241854738992</v>
      </c>
      <c r="CA27" s="1">
        <v>274.18701733551961</v>
      </c>
      <c r="CB27" s="1">
        <v>3.6316161236492661</v>
      </c>
      <c r="CC27" s="1">
        <v>1.8158080618246331</v>
      </c>
      <c r="CD27" s="1">
        <v>45.395201545615826</v>
      </c>
      <c r="CE27" s="1">
        <v>27.237120927369496</v>
      </c>
      <c r="CF27" s="1">
        <v>7.2632322472985322</v>
      </c>
      <c r="CG27" s="1">
        <v>1.8158080618246331</v>
      </c>
      <c r="CH27" s="1">
        <v>5.4474241854738992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1.8158080618246331</v>
      </c>
      <c r="CO27" s="1">
        <v>14.526464494597064</v>
      </c>
      <c r="CP27" s="1">
        <v>110.76429177130261</v>
      </c>
      <c r="CQ27" s="1">
        <v>0</v>
      </c>
      <c r="CR27" s="1">
        <v>63.553282163862157</v>
      </c>
      <c r="CS27" s="1">
        <v>345.00353174668027</v>
      </c>
      <c r="CT27" s="1">
        <v>1.8158080618246331</v>
      </c>
      <c r="CU27" s="1">
        <v>0</v>
      </c>
      <c r="CV27" s="1">
        <v>10.894848370947798</v>
      </c>
      <c r="CW27" s="1">
        <v>0</v>
      </c>
      <c r="CX27" s="1">
        <v>0</v>
      </c>
      <c r="CY27" s="1">
        <v>0</v>
      </c>
    </row>
    <row r="28" spans="1:103" x14ac:dyDescent="0.2">
      <c r="A28" s="1" t="s">
        <v>143</v>
      </c>
      <c r="B28" s="1" t="s">
        <v>169</v>
      </c>
      <c r="C28" s="1">
        <v>4</v>
      </c>
      <c r="D28" s="1">
        <v>1</v>
      </c>
      <c r="E28" s="2">
        <v>625172</v>
      </c>
      <c r="F28" s="1">
        <v>3300024323</v>
      </c>
      <c r="G28" s="1">
        <v>0</v>
      </c>
      <c r="H28" s="1">
        <v>0</v>
      </c>
      <c r="I28" s="1">
        <v>0</v>
      </c>
      <c r="J28" s="1">
        <v>39.988995028568141</v>
      </c>
      <c r="K28" s="1">
        <v>7.9977990057136283</v>
      </c>
      <c r="L28" s="1">
        <v>660.61819787194565</v>
      </c>
      <c r="M28" s="1">
        <v>0</v>
      </c>
      <c r="N28" s="1">
        <v>107.17050667656262</v>
      </c>
      <c r="O28" s="1">
        <v>4.798679403428177</v>
      </c>
      <c r="P28" s="1">
        <v>64031.978399544452</v>
      </c>
      <c r="Q28" s="1">
        <v>60527.342875240742</v>
      </c>
      <c r="R28" s="1">
        <v>49.586353835424497</v>
      </c>
      <c r="S28" s="1">
        <v>143.9603821028453</v>
      </c>
      <c r="T28" s="1">
        <v>95.973588068563544</v>
      </c>
      <c r="U28" s="1">
        <v>860.56317301478634</v>
      </c>
      <c r="V28" s="1">
        <v>33.590755823997242</v>
      </c>
      <c r="W28" s="1">
        <v>179.15069772798526</v>
      </c>
      <c r="X28" s="1">
        <v>6190.2964304223478</v>
      </c>
      <c r="Y28" s="1">
        <v>49.586353835424497</v>
      </c>
      <c r="Z28" s="1">
        <v>20.794277414855433</v>
      </c>
      <c r="AA28" s="1">
        <v>127.96478409141805</v>
      </c>
      <c r="AB28" s="1">
        <v>20.794277414855433</v>
      </c>
      <c r="AC28" s="1">
        <v>33.590755823997242</v>
      </c>
      <c r="AD28" s="1">
        <v>0</v>
      </c>
      <c r="AE28" s="1">
        <v>52.785473437709946</v>
      </c>
      <c r="AF28" s="1">
        <v>0</v>
      </c>
      <c r="AG28" s="1">
        <v>262.32780738740701</v>
      </c>
      <c r="AH28" s="1">
        <v>235.13529076798068</v>
      </c>
      <c r="AI28" s="1">
        <v>164.75465951770073</v>
      </c>
      <c r="AJ28" s="1">
        <v>5368.1226926349873</v>
      </c>
      <c r="AK28" s="1">
        <v>25.592956818283611</v>
      </c>
      <c r="AL28" s="1">
        <v>27.192516619426335</v>
      </c>
      <c r="AM28" s="1">
        <v>12.796478409141805</v>
      </c>
      <c r="AN28" s="1">
        <v>4118.8664879425187</v>
      </c>
      <c r="AO28" s="1">
        <v>92.774468466278094</v>
      </c>
      <c r="AP28" s="1">
        <v>1049.311229549628</v>
      </c>
      <c r="AQ28" s="1">
        <v>33.590755823997242</v>
      </c>
      <c r="AR28" s="1">
        <v>1.5995598011427257</v>
      </c>
      <c r="AS28" s="1">
        <v>49.586353835424497</v>
      </c>
      <c r="AT28" s="1">
        <v>70.380631250279933</v>
      </c>
      <c r="AU28" s="1">
        <v>25.592956818283611</v>
      </c>
      <c r="AV28" s="1">
        <v>5644.8465382326785</v>
      </c>
      <c r="AW28" s="1">
        <v>12.796478409141805</v>
      </c>
      <c r="AX28" s="1">
        <v>6818.9234322714392</v>
      </c>
      <c r="AY28" s="1">
        <v>3.1991196022854513</v>
      </c>
      <c r="AZ28" s="1">
        <v>38.389435227425416</v>
      </c>
      <c r="BA28" s="1">
        <v>215.94057315426795</v>
      </c>
      <c r="BB28" s="1">
        <v>102.37182727313444</v>
      </c>
      <c r="BC28" s="1">
        <v>54.385033238852671</v>
      </c>
      <c r="BD28" s="1">
        <v>132.76346349484623</v>
      </c>
      <c r="BE28" s="1">
        <v>59.183712642280852</v>
      </c>
      <c r="BF28" s="1">
        <v>105.57094687541989</v>
      </c>
      <c r="BG28" s="1">
        <v>1210.8667694650433</v>
      </c>
      <c r="BH28" s="1">
        <v>195.14629573941252</v>
      </c>
      <c r="BI28" s="1">
        <v>0</v>
      </c>
      <c r="BJ28" s="1">
        <v>326.31019943311605</v>
      </c>
      <c r="BK28" s="1">
        <v>6577.389902298888</v>
      </c>
      <c r="BL28" s="1">
        <v>19.194717613712708</v>
      </c>
      <c r="BM28" s="1">
        <v>98209.772670561069</v>
      </c>
      <c r="BN28" s="1">
        <v>367.89875426282691</v>
      </c>
      <c r="BO28" s="1">
        <v>131.1639036937035</v>
      </c>
      <c r="BP28" s="1">
        <v>20.794277414855433</v>
      </c>
      <c r="BQ28" s="1">
        <v>79.977990057136282</v>
      </c>
      <c r="BR28" s="1">
        <v>135.96258309713167</v>
      </c>
      <c r="BS28" s="1">
        <v>34728.042842609713</v>
      </c>
      <c r="BT28" s="1">
        <v>17.595157812569983</v>
      </c>
      <c r="BU28" s="1">
        <v>401.48951008682411</v>
      </c>
      <c r="BV28" s="1">
        <v>6.3982392045709027</v>
      </c>
      <c r="BW28" s="1">
        <v>0</v>
      </c>
      <c r="BX28" s="1">
        <v>15.995598011427257</v>
      </c>
      <c r="BY28" s="1">
        <v>255.92956818283611</v>
      </c>
      <c r="BZ28" s="1">
        <v>6.3982392045709027</v>
      </c>
      <c r="CA28" s="1">
        <v>439.87894531424956</v>
      </c>
      <c r="CB28" s="1">
        <v>1.5995598011427257</v>
      </c>
      <c r="CC28" s="1">
        <v>0</v>
      </c>
      <c r="CD28" s="1">
        <v>38.389435227425416</v>
      </c>
      <c r="CE28" s="1">
        <v>22.393837215998158</v>
      </c>
      <c r="CF28" s="1">
        <v>12.796478409141805</v>
      </c>
      <c r="CG28" s="1">
        <v>0</v>
      </c>
      <c r="CH28" s="1">
        <v>3.1991196022854513</v>
      </c>
      <c r="CI28" s="1">
        <v>0</v>
      </c>
      <c r="CJ28" s="1">
        <v>3.1991196022854513</v>
      </c>
      <c r="CK28" s="1">
        <v>0</v>
      </c>
      <c r="CL28" s="1">
        <v>1.5995598011427257</v>
      </c>
      <c r="CM28" s="1">
        <v>1.5995598011427257</v>
      </c>
      <c r="CN28" s="1">
        <v>0</v>
      </c>
      <c r="CO28" s="1">
        <v>1.5995598011427257</v>
      </c>
      <c r="CP28" s="1">
        <v>95.973588068563544</v>
      </c>
      <c r="CQ28" s="1">
        <v>0</v>
      </c>
      <c r="CR28" s="1">
        <v>44.787674431996315</v>
      </c>
      <c r="CS28" s="1">
        <v>134.36302329598897</v>
      </c>
      <c r="CT28" s="1">
        <v>0</v>
      </c>
      <c r="CU28" s="1">
        <v>1.5995598011427257</v>
      </c>
      <c r="CV28" s="1">
        <v>7.9977990057136283</v>
      </c>
      <c r="CW28" s="1">
        <v>0</v>
      </c>
      <c r="CX28" s="1">
        <v>0</v>
      </c>
      <c r="CY28" s="1">
        <v>0</v>
      </c>
    </row>
    <row r="29" spans="1:103" x14ac:dyDescent="0.2">
      <c r="A29" s="1" t="s">
        <v>143</v>
      </c>
      <c r="B29" s="1" t="s">
        <v>170</v>
      </c>
      <c r="C29" s="1">
        <v>3</v>
      </c>
      <c r="D29" s="1">
        <v>1</v>
      </c>
      <c r="E29" s="2">
        <v>556765</v>
      </c>
      <c r="F29" s="1">
        <v>3300024325</v>
      </c>
      <c r="G29" s="1">
        <v>1.7960899122610079</v>
      </c>
      <c r="H29" s="1">
        <v>1.7960899122610079</v>
      </c>
      <c r="I29" s="1">
        <v>0</v>
      </c>
      <c r="J29" s="1">
        <v>25.14525877165411</v>
      </c>
      <c r="K29" s="1">
        <v>5.3882697367830241</v>
      </c>
      <c r="L29" s="1">
        <v>702.27115569405407</v>
      </c>
      <c r="M29" s="1">
        <v>0</v>
      </c>
      <c r="N29" s="1">
        <v>122.13411403374855</v>
      </c>
      <c r="O29" s="1">
        <v>5.3882697367830241</v>
      </c>
      <c r="P29" s="1">
        <v>35196.177920666712</v>
      </c>
      <c r="Q29" s="1">
        <v>72308.783777715915</v>
      </c>
      <c r="R29" s="1">
        <v>30.533528508437136</v>
      </c>
      <c r="S29" s="1">
        <v>165.24027192801273</v>
      </c>
      <c r="T29" s="1">
        <v>213.73469955905995</v>
      </c>
      <c r="U29" s="1">
        <v>490.33254604725516</v>
      </c>
      <c r="V29" s="1">
        <v>44.902247806525196</v>
      </c>
      <c r="W29" s="1">
        <v>174.22072148931778</v>
      </c>
      <c r="X29" s="1">
        <v>11900.891758641439</v>
      </c>
      <c r="Y29" s="1">
        <v>152.66764254218566</v>
      </c>
      <c r="Z29" s="1">
        <v>8.9804495613050399</v>
      </c>
      <c r="AA29" s="1">
        <v>163.44418201575172</v>
      </c>
      <c r="AB29" s="1">
        <v>16.16480921034907</v>
      </c>
      <c r="AC29" s="1">
        <v>43.106157894264193</v>
      </c>
      <c r="AD29" s="1">
        <v>1.7960899122610079</v>
      </c>
      <c r="AE29" s="1">
        <v>53.882697367830239</v>
      </c>
      <c r="AF29" s="1">
        <v>0</v>
      </c>
      <c r="AG29" s="1">
        <v>761.54212279866738</v>
      </c>
      <c r="AH29" s="1">
        <v>330.48054385602546</v>
      </c>
      <c r="AI29" s="1">
        <v>210.14251973453793</v>
      </c>
      <c r="AJ29" s="1">
        <v>7010.1389275547135</v>
      </c>
      <c r="AK29" s="1">
        <v>26.94134868391512</v>
      </c>
      <c r="AL29" s="1">
        <v>48.494427631047216</v>
      </c>
      <c r="AM29" s="1">
        <v>5.3882697367830241</v>
      </c>
      <c r="AN29" s="1">
        <v>4199.2582148662368</v>
      </c>
      <c r="AO29" s="1">
        <v>62.863146929135276</v>
      </c>
      <c r="AP29" s="1">
        <v>1172.8467127064382</v>
      </c>
      <c r="AQ29" s="1">
        <v>23.349168859393103</v>
      </c>
      <c r="AR29" s="1">
        <v>1.7960899122610079</v>
      </c>
      <c r="AS29" s="1">
        <v>50.290517543308219</v>
      </c>
      <c r="AT29" s="1">
        <v>82.620135964006366</v>
      </c>
      <c r="AU29" s="1">
        <v>80.824046051745356</v>
      </c>
      <c r="AV29" s="1">
        <v>6791.0159582588713</v>
      </c>
      <c r="AW29" s="1">
        <v>30.533528508437136</v>
      </c>
      <c r="AX29" s="1">
        <v>8493.7091950823069</v>
      </c>
      <c r="AY29" s="1">
        <v>0</v>
      </c>
      <c r="AZ29" s="1">
        <v>48.494427631047216</v>
      </c>
      <c r="BA29" s="1">
        <v>229.89950876940901</v>
      </c>
      <c r="BB29" s="1">
        <v>125.72629385827055</v>
      </c>
      <c r="BC29" s="1">
        <v>34.12570833295915</v>
      </c>
      <c r="BD29" s="1">
        <v>116.74584429696552</v>
      </c>
      <c r="BE29" s="1">
        <v>66.455326753657289</v>
      </c>
      <c r="BF29" s="1">
        <v>98.784945174355443</v>
      </c>
      <c r="BG29" s="1">
        <v>1541.0451447199448</v>
      </c>
      <c r="BH29" s="1">
        <v>129.31847368279256</v>
      </c>
      <c r="BI29" s="1">
        <v>0</v>
      </c>
      <c r="BJ29" s="1">
        <v>86.212315788528386</v>
      </c>
      <c r="BK29" s="1">
        <v>8831.3740985873756</v>
      </c>
      <c r="BL29" s="1">
        <v>17.96089912261008</v>
      </c>
      <c r="BM29" s="1">
        <v>141583.971693623</v>
      </c>
      <c r="BN29" s="1">
        <v>369.99452192576763</v>
      </c>
      <c r="BO29" s="1">
        <v>98.784945174355443</v>
      </c>
      <c r="BP29" s="1">
        <v>19.756989034871086</v>
      </c>
      <c r="BQ29" s="1">
        <v>134.70674341957559</v>
      </c>
      <c r="BR29" s="1">
        <v>96.988855262094432</v>
      </c>
      <c r="BS29" s="1">
        <v>29597.765664149149</v>
      </c>
      <c r="BT29" s="1">
        <v>12.572629385827055</v>
      </c>
      <c r="BU29" s="1">
        <v>535.23479385378039</v>
      </c>
      <c r="BV29" s="1">
        <v>1.7960899122610079</v>
      </c>
      <c r="BW29" s="1">
        <v>3.5921798245220158</v>
      </c>
      <c r="BX29" s="1">
        <v>21.553078947132096</v>
      </c>
      <c r="BY29" s="1">
        <v>156.25982236670768</v>
      </c>
      <c r="BZ29" s="1">
        <v>7.1843596490440316</v>
      </c>
      <c r="CA29" s="1">
        <v>2178.6570635726025</v>
      </c>
      <c r="CB29" s="1">
        <v>0</v>
      </c>
      <c r="CC29" s="1">
        <v>0</v>
      </c>
      <c r="CD29" s="1">
        <v>50.290517543308219</v>
      </c>
      <c r="CE29" s="1">
        <v>25.14525877165411</v>
      </c>
      <c r="CF29" s="1">
        <v>5.3882697367830241</v>
      </c>
      <c r="CG29" s="1">
        <v>0</v>
      </c>
      <c r="CH29" s="1">
        <v>3.5921798245220158</v>
      </c>
      <c r="CI29" s="1">
        <v>0</v>
      </c>
      <c r="CJ29" s="1">
        <v>0</v>
      </c>
      <c r="CK29" s="1">
        <v>0</v>
      </c>
      <c r="CL29" s="1">
        <v>0</v>
      </c>
      <c r="CM29" s="1">
        <v>1.7960899122610079</v>
      </c>
      <c r="CN29" s="1">
        <v>0</v>
      </c>
      <c r="CO29" s="1">
        <v>12.572629385827055</v>
      </c>
      <c r="CP29" s="1">
        <v>123.93020394600954</v>
      </c>
      <c r="CQ29" s="1">
        <v>0</v>
      </c>
      <c r="CR29" s="1">
        <v>48.494427631047216</v>
      </c>
      <c r="CS29" s="1">
        <v>131.11456359505357</v>
      </c>
      <c r="CT29" s="1">
        <v>0</v>
      </c>
      <c r="CU29" s="1">
        <v>0</v>
      </c>
      <c r="CV29" s="1">
        <v>14.368719298088063</v>
      </c>
      <c r="CW29" s="1">
        <v>0</v>
      </c>
      <c r="CX29" s="1">
        <v>0</v>
      </c>
      <c r="CY29" s="1">
        <v>0</v>
      </c>
    </row>
    <row r="30" spans="1:103" x14ac:dyDescent="0.2">
      <c r="A30" s="1" t="s">
        <v>160</v>
      </c>
      <c r="B30" s="1" t="s">
        <v>171</v>
      </c>
      <c r="C30" s="1">
        <v>4</v>
      </c>
      <c r="D30" s="1">
        <v>1</v>
      </c>
      <c r="E30" s="2">
        <v>635712</v>
      </c>
      <c r="F30" s="1">
        <v>3300024331</v>
      </c>
      <c r="G30" s="1">
        <v>4.719118091211115</v>
      </c>
      <c r="H30" s="1">
        <v>3.1460787274740767</v>
      </c>
      <c r="I30" s="1">
        <v>0</v>
      </c>
      <c r="J30" s="1">
        <v>23.595590456055575</v>
      </c>
      <c r="K30" s="1">
        <v>6.2921574549481534</v>
      </c>
      <c r="L30" s="1">
        <v>585.17064331017821</v>
      </c>
      <c r="M30" s="1">
        <v>0</v>
      </c>
      <c r="N30" s="1">
        <v>81.798046914325994</v>
      </c>
      <c r="O30" s="1">
        <v>3.1460787274740767</v>
      </c>
      <c r="P30" s="1">
        <v>62448.089700996687</v>
      </c>
      <c r="Q30" s="1">
        <v>93798.764220275858</v>
      </c>
      <c r="R30" s="1">
        <v>37.75294472968892</v>
      </c>
      <c r="S30" s="1">
        <v>144.71962146380753</v>
      </c>
      <c r="T30" s="1">
        <v>168.31521191986309</v>
      </c>
      <c r="U30" s="1">
        <v>520.67602939695962</v>
      </c>
      <c r="V30" s="1">
        <v>33.033826638477805</v>
      </c>
      <c r="W30" s="1">
        <v>187.19168428470755</v>
      </c>
      <c r="X30" s="1">
        <v>10235.767139836908</v>
      </c>
      <c r="Y30" s="1">
        <v>84.944125641800071</v>
      </c>
      <c r="Z30" s="1">
        <v>20.449511728581498</v>
      </c>
      <c r="AA30" s="1">
        <v>73.932850095640802</v>
      </c>
      <c r="AB30" s="1">
        <v>9.4382361824222301</v>
      </c>
      <c r="AC30" s="1">
        <v>36.179905365951882</v>
      </c>
      <c r="AD30" s="1">
        <v>0</v>
      </c>
      <c r="AE30" s="1">
        <v>37.75294472968892</v>
      </c>
      <c r="AF30" s="1">
        <v>0</v>
      </c>
      <c r="AG30" s="1">
        <v>42.472062820900035</v>
      </c>
      <c r="AH30" s="1">
        <v>124.27010973522603</v>
      </c>
      <c r="AI30" s="1">
        <v>146.29266082754455</v>
      </c>
      <c r="AJ30" s="1">
        <v>4687.6573039363739</v>
      </c>
      <c r="AK30" s="1">
        <v>12.584314909896307</v>
      </c>
      <c r="AL30" s="1">
        <v>29.887747911003729</v>
      </c>
      <c r="AM30" s="1">
        <v>7.8651968186851917</v>
      </c>
      <c r="AN30" s="1">
        <v>3970.3513540722847</v>
      </c>
      <c r="AO30" s="1">
        <v>62.921574549481534</v>
      </c>
      <c r="AP30" s="1">
        <v>992.58783851807118</v>
      </c>
      <c r="AQ30" s="1">
        <v>18.87647236484446</v>
      </c>
      <c r="AR30" s="1">
        <v>1.5730393637370383</v>
      </c>
      <c r="AS30" s="1">
        <v>23.595590456055575</v>
      </c>
      <c r="AT30" s="1">
        <v>56.62941709453338</v>
      </c>
      <c r="AU30" s="1">
        <v>36.179905365951882</v>
      </c>
      <c r="AV30" s="1">
        <v>5395.5250176180416</v>
      </c>
      <c r="AW30" s="1">
        <v>22.022551092318537</v>
      </c>
      <c r="AX30" s="1">
        <v>5942.9427161985304</v>
      </c>
      <c r="AY30" s="1">
        <v>4.719118091211115</v>
      </c>
      <c r="AZ30" s="1">
        <v>29.887747911003729</v>
      </c>
      <c r="BA30" s="1">
        <v>158.87697573744086</v>
      </c>
      <c r="BB30" s="1">
        <v>53.483338367059304</v>
      </c>
      <c r="BC30" s="1">
        <v>39.325984093425959</v>
      </c>
      <c r="BD30" s="1">
        <v>102.24755864290749</v>
      </c>
      <c r="BE30" s="1">
        <v>31.460787274740767</v>
      </c>
      <c r="BF30" s="1">
        <v>95.955401187959339</v>
      </c>
      <c r="BG30" s="1">
        <v>1101.1275546159268</v>
      </c>
      <c r="BH30" s="1">
        <v>124.27010973522603</v>
      </c>
      <c r="BI30" s="1">
        <v>0</v>
      </c>
      <c r="BJ30" s="1">
        <v>262.69757374408539</v>
      </c>
      <c r="BK30" s="1">
        <v>7224.9697976442167</v>
      </c>
      <c r="BL30" s="1">
        <v>14.157354273633345</v>
      </c>
      <c r="BM30" s="1">
        <v>117696.37823416894</v>
      </c>
      <c r="BN30" s="1">
        <v>278.4279673814558</v>
      </c>
      <c r="BO30" s="1">
        <v>80.225007550588955</v>
      </c>
      <c r="BP30" s="1">
        <v>11.011275546159268</v>
      </c>
      <c r="BQ30" s="1">
        <v>108.53971609785565</v>
      </c>
      <c r="BR30" s="1">
        <v>99.101479915433416</v>
      </c>
      <c r="BS30" s="1">
        <v>37537.438336856947</v>
      </c>
      <c r="BT30" s="1">
        <v>12.584314909896307</v>
      </c>
      <c r="BU30" s="1">
        <v>209.21423537702609</v>
      </c>
      <c r="BV30" s="1">
        <v>7.8651968186851917</v>
      </c>
      <c r="BW30" s="1">
        <v>4.719118091211115</v>
      </c>
      <c r="BX30" s="1">
        <v>20.449511728581498</v>
      </c>
      <c r="BY30" s="1">
        <v>169.88825128360014</v>
      </c>
      <c r="BZ30" s="1">
        <v>1.5730393637370383</v>
      </c>
      <c r="CA30" s="1">
        <v>1354.38689217759</v>
      </c>
      <c r="CB30" s="1">
        <v>1.5730393637370383</v>
      </c>
      <c r="CC30" s="1">
        <v>0</v>
      </c>
      <c r="CD30" s="1">
        <v>23.595590456055575</v>
      </c>
      <c r="CE30" s="1">
        <v>26.741669183529652</v>
      </c>
      <c r="CF30" s="1">
        <v>1.5730393637370383</v>
      </c>
      <c r="CG30" s="1">
        <v>1.5730393637370383</v>
      </c>
      <c r="CH30" s="1">
        <v>7.8651968186851917</v>
      </c>
      <c r="CI30" s="1">
        <v>0</v>
      </c>
      <c r="CJ30" s="1">
        <v>3.1460787274740767</v>
      </c>
      <c r="CK30" s="1">
        <v>0</v>
      </c>
      <c r="CL30" s="1">
        <v>4.719118091211115</v>
      </c>
      <c r="CM30" s="1">
        <v>1.5730393637370383</v>
      </c>
      <c r="CN30" s="1">
        <v>0</v>
      </c>
      <c r="CO30" s="1">
        <v>4.719118091211115</v>
      </c>
      <c r="CP30" s="1">
        <v>72.359810731903764</v>
      </c>
      <c r="CQ30" s="1">
        <v>0</v>
      </c>
      <c r="CR30" s="1">
        <v>48.764220275848189</v>
      </c>
      <c r="CS30" s="1">
        <v>207.64119601328906</v>
      </c>
      <c r="CT30" s="1">
        <v>0</v>
      </c>
      <c r="CU30" s="1">
        <v>0</v>
      </c>
      <c r="CV30" s="1">
        <v>17.303433001107422</v>
      </c>
      <c r="CW30" s="1">
        <v>1.5730393637370383</v>
      </c>
      <c r="CX30" s="1">
        <v>1.5730393637370383</v>
      </c>
      <c r="CY30" s="1">
        <v>1.5730393637370383</v>
      </c>
    </row>
    <row r="31" spans="1:103" x14ac:dyDescent="0.2">
      <c r="A31" s="1" t="s">
        <v>150</v>
      </c>
      <c r="B31" s="1" t="s">
        <v>172</v>
      </c>
      <c r="C31" s="1">
        <v>3</v>
      </c>
      <c r="D31" s="1">
        <v>1</v>
      </c>
      <c r="E31" s="2">
        <v>254067</v>
      </c>
      <c r="F31" s="1">
        <v>3300027991</v>
      </c>
      <c r="G31" s="1">
        <v>15.743878583208367</v>
      </c>
      <c r="H31" s="1">
        <v>7.8719392916041837</v>
      </c>
      <c r="I31" s="1">
        <v>0</v>
      </c>
      <c r="J31" s="1">
        <v>55.103575041229284</v>
      </c>
      <c r="K31" s="1">
        <v>3.9359696458020919</v>
      </c>
      <c r="L31" s="1">
        <v>610.07529509932419</v>
      </c>
      <c r="M31" s="1">
        <v>0</v>
      </c>
      <c r="N31" s="1">
        <v>244.0301180397297</v>
      </c>
      <c r="O31" s="1">
        <v>0</v>
      </c>
      <c r="P31" s="1">
        <v>27610.827065301673</v>
      </c>
      <c r="Q31" s="1">
        <v>82387.716625929388</v>
      </c>
      <c r="R31" s="1">
        <v>51.167605395427195</v>
      </c>
      <c r="S31" s="1">
        <v>114.14311972826066</v>
      </c>
      <c r="T31" s="1">
        <v>200.73445193590669</v>
      </c>
      <c r="U31" s="1">
        <v>484.12426643365728</v>
      </c>
      <c r="V31" s="1">
        <v>39.35969645802092</v>
      </c>
      <c r="W31" s="1">
        <v>94.463271499250197</v>
      </c>
      <c r="X31" s="1">
        <v>8541.0541313905396</v>
      </c>
      <c r="Y31" s="1">
        <v>82.65536256184393</v>
      </c>
      <c r="Z31" s="1">
        <v>19.67984822901046</v>
      </c>
      <c r="AA31" s="1">
        <v>165.31072512368786</v>
      </c>
      <c r="AB31" s="1">
        <v>11.807908937406275</v>
      </c>
      <c r="AC31" s="1">
        <v>43.29566610382301</v>
      </c>
      <c r="AD31" s="1">
        <v>0</v>
      </c>
      <c r="AE31" s="1">
        <v>51.167605395427195</v>
      </c>
      <c r="AF31" s="1">
        <v>94.463271499250197</v>
      </c>
      <c r="AG31" s="1">
        <v>74.783423270239737</v>
      </c>
      <c r="AH31" s="1">
        <v>228.28623945652132</v>
      </c>
      <c r="AI31" s="1">
        <v>212.54236087331296</v>
      </c>
      <c r="AJ31" s="1">
        <v>6022.0335580772007</v>
      </c>
      <c r="AK31" s="1">
        <v>39.35969645802092</v>
      </c>
      <c r="AL31" s="1">
        <v>35.423726812218824</v>
      </c>
      <c r="AM31" s="1">
        <v>23.615817874812549</v>
      </c>
      <c r="AN31" s="1">
        <v>2849.6420235607143</v>
      </c>
      <c r="AO31" s="1">
        <v>78.719392916041841</v>
      </c>
      <c r="AP31" s="1">
        <v>1050.9038954291584</v>
      </c>
      <c r="AQ31" s="1">
        <v>11.807908937406275</v>
      </c>
      <c r="AR31" s="1">
        <v>3.9359696458020919</v>
      </c>
      <c r="AS31" s="1">
        <v>62.97551433283347</v>
      </c>
      <c r="AT31" s="1">
        <v>59.039544687031373</v>
      </c>
      <c r="AU31" s="1">
        <v>78.719392916041841</v>
      </c>
      <c r="AV31" s="1">
        <v>32145.064097265684</v>
      </c>
      <c r="AW31" s="1">
        <v>27.551787520614642</v>
      </c>
      <c r="AX31" s="1">
        <v>6494.3499155734517</v>
      </c>
      <c r="AY31" s="1">
        <v>0</v>
      </c>
      <c r="AZ31" s="1">
        <v>47.231635749625099</v>
      </c>
      <c r="BA31" s="1">
        <v>200.73445193590669</v>
      </c>
      <c r="BB31" s="1">
        <v>78.719392916041841</v>
      </c>
      <c r="BC31" s="1">
        <v>39.35969645802092</v>
      </c>
      <c r="BD31" s="1">
        <v>82.65536256184393</v>
      </c>
      <c r="BE31" s="1">
        <v>102.33521079085439</v>
      </c>
      <c r="BF31" s="1">
        <v>106.27118043665648</v>
      </c>
      <c r="BG31" s="1">
        <v>1956.1769139636397</v>
      </c>
      <c r="BH31" s="1">
        <v>153.50281618628159</v>
      </c>
      <c r="BI31" s="1">
        <v>3.9359696458020919</v>
      </c>
      <c r="BJ31" s="1">
        <v>244.0301180397297</v>
      </c>
      <c r="BK31" s="1">
        <v>7049.3216356315461</v>
      </c>
      <c r="BL31" s="1">
        <v>23.615817874812549</v>
      </c>
      <c r="BM31" s="1">
        <v>157714.30370728983</v>
      </c>
      <c r="BN31" s="1">
        <v>354.23726812218825</v>
      </c>
      <c r="BO31" s="1">
        <v>165.31072512368786</v>
      </c>
      <c r="BP31" s="1">
        <v>19.67984822901046</v>
      </c>
      <c r="BQ31" s="1">
        <v>137.75893760307321</v>
      </c>
      <c r="BR31" s="1">
        <v>98.399241145052301</v>
      </c>
      <c r="BS31" s="1">
        <v>12394.368414630788</v>
      </c>
      <c r="BT31" s="1">
        <v>3.9359696458020919</v>
      </c>
      <c r="BU31" s="1">
        <v>448.70053962143845</v>
      </c>
      <c r="BV31" s="1">
        <v>39.35969645802092</v>
      </c>
      <c r="BW31" s="1">
        <v>0</v>
      </c>
      <c r="BX31" s="1">
        <v>43.29566610382301</v>
      </c>
      <c r="BY31" s="1">
        <v>366.04517705959455</v>
      </c>
      <c r="BZ31" s="1">
        <v>3.9359696458020919</v>
      </c>
      <c r="CA31" s="1">
        <v>507.74008430846982</v>
      </c>
      <c r="CB31" s="1">
        <v>0</v>
      </c>
      <c r="CC31" s="1">
        <v>0</v>
      </c>
      <c r="CD31" s="1">
        <v>31.487757166416735</v>
      </c>
      <c r="CE31" s="1">
        <v>39.35969645802092</v>
      </c>
      <c r="CF31" s="1">
        <v>19.67984822901046</v>
      </c>
      <c r="CG31" s="1">
        <v>11.807908937406275</v>
      </c>
      <c r="CH31" s="1">
        <v>47.231635749625099</v>
      </c>
      <c r="CI31" s="1">
        <v>0</v>
      </c>
      <c r="CJ31" s="1">
        <v>7.8719392916041837</v>
      </c>
      <c r="CK31" s="1">
        <v>228.28623945652132</v>
      </c>
      <c r="CL31" s="1">
        <v>3.9359696458020919</v>
      </c>
      <c r="CM31" s="1">
        <v>0</v>
      </c>
      <c r="CN31" s="1">
        <v>0</v>
      </c>
      <c r="CO31" s="1">
        <v>19.67984822901046</v>
      </c>
      <c r="CP31" s="1">
        <v>342.42935918478196</v>
      </c>
      <c r="CQ31" s="1">
        <v>7.8719392916041837</v>
      </c>
      <c r="CR31" s="1">
        <v>70.847453624437648</v>
      </c>
      <c r="CS31" s="1">
        <v>661.24290049475144</v>
      </c>
      <c r="CT31" s="1">
        <v>0</v>
      </c>
      <c r="CU31" s="1">
        <v>0</v>
      </c>
      <c r="CV31" s="1">
        <v>23.615817874812549</v>
      </c>
      <c r="CW31" s="1">
        <v>3.9359696458020919</v>
      </c>
      <c r="CX31" s="1">
        <v>0</v>
      </c>
      <c r="CY31" s="1">
        <v>3.9359696458020919</v>
      </c>
    </row>
    <row r="32" spans="1:103" x14ac:dyDescent="0.2">
      <c r="A32" s="1" t="s">
        <v>141</v>
      </c>
      <c r="B32" s="1" t="s">
        <v>173</v>
      </c>
      <c r="C32" s="1">
        <v>1</v>
      </c>
      <c r="D32" s="1">
        <v>2</v>
      </c>
      <c r="E32" s="2">
        <v>331846</v>
      </c>
      <c r="F32" s="1">
        <v>3300028065</v>
      </c>
      <c r="G32" s="1">
        <v>9.040337988102916</v>
      </c>
      <c r="H32" s="1">
        <v>0</v>
      </c>
      <c r="I32" s="1">
        <v>0</v>
      </c>
      <c r="J32" s="1">
        <v>24.107567968274441</v>
      </c>
      <c r="K32" s="1">
        <v>3.0134459960343052</v>
      </c>
      <c r="L32" s="1">
        <v>780.48251297288505</v>
      </c>
      <c r="M32" s="1">
        <v>0</v>
      </c>
      <c r="N32" s="1">
        <v>195.87398974222984</v>
      </c>
      <c r="O32" s="1">
        <v>3.0134459960343052</v>
      </c>
      <c r="P32" s="1">
        <v>37613.832922500202</v>
      </c>
      <c r="Q32" s="1">
        <v>48941.376421593151</v>
      </c>
      <c r="R32" s="1">
        <v>42.188243944480277</v>
      </c>
      <c r="S32" s="1">
        <v>153.68574579774958</v>
      </c>
      <c r="T32" s="1">
        <v>90.403379881029153</v>
      </c>
      <c r="U32" s="1">
        <v>566.5278472544494</v>
      </c>
      <c r="V32" s="1">
        <v>45.201689940514576</v>
      </c>
      <c r="W32" s="1">
        <v>183.82020575809261</v>
      </c>
      <c r="X32" s="1">
        <v>13165.745556673879</v>
      </c>
      <c r="Y32" s="1">
        <v>30.134459960343055</v>
      </c>
      <c r="Z32" s="1">
        <v>9.040337988102916</v>
      </c>
      <c r="AA32" s="1">
        <v>126.56473183344082</v>
      </c>
      <c r="AB32" s="1">
        <v>12.053783984137221</v>
      </c>
      <c r="AC32" s="1">
        <v>15.067229980171527</v>
      </c>
      <c r="AD32" s="1">
        <v>0</v>
      </c>
      <c r="AE32" s="1">
        <v>60.268919920686109</v>
      </c>
      <c r="AF32" s="1">
        <v>156.69919179378388</v>
      </c>
      <c r="AG32" s="1">
        <v>66.295811912754715</v>
      </c>
      <c r="AH32" s="1">
        <v>262.16980165498455</v>
      </c>
      <c r="AI32" s="1">
        <v>162.7260837858525</v>
      </c>
      <c r="AJ32" s="1">
        <v>4128.4210145669986</v>
      </c>
      <c r="AK32" s="1">
        <v>39.174797948445971</v>
      </c>
      <c r="AL32" s="1">
        <v>39.174797948445971</v>
      </c>
      <c r="AM32" s="1">
        <v>3.0134459960343052</v>
      </c>
      <c r="AN32" s="1">
        <v>4755.2177817421334</v>
      </c>
      <c r="AO32" s="1">
        <v>72.322703904823328</v>
      </c>
      <c r="AP32" s="1">
        <v>967.31616472701205</v>
      </c>
      <c r="AQ32" s="1">
        <v>27.121013964308748</v>
      </c>
      <c r="AR32" s="1">
        <v>0</v>
      </c>
      <c r="AS32" s="1">
        <v>81.363041892926248</v>
      </c>
      <c r="AT32" s="1">
        <v>75.336149900857635</v>
      </c>
      <c r="AU32" s="1">
        <v>39.174797948445971</v>
      </c>
      <c r="AV32" s="1">
        <v>5162.0329912067646</v>
      </c>
      <c r="AW32" s="1">
        <v>24.107567968274441</v>
      </c>
      <c r="AX32" s="1">
        <v>3408.2074215147991</v>
      </c>
      <c r="AY32" s="1">
        <v>3.0134459960343052</v>
      </c>
      <c r="AZ32" s="1">
        <v>72.322703904823328</v>
      </c>
      <c r="BA32" s="1">
        <v>310.38493759153346</v>
      </c>
      <c r="BB32" s="1">
        <v>66.295811912754715</v>
      </c>
      <c r="BC32" s="1">
        <v>36.161351952411664</v>
      </c>
      <c r="BD32" s="1">
        <v>129.57817782947512</v>
      </c>
      <c r="BE32" s="1">
        <v>75.336149900857635</v>
      </c>
      <c r="BF32" s="1">
        <v>81.363041892926248</v>
      </c>
      <c r="BG32" s="1">
        <v>1229.4859663819966</v>
      </c>
      <c r="BH32" s="1">
        <v>114.51094784930361</v>
      </c>
      <c r="BI32" s="1">
        <v>0</v>
      </c>
      <c r="BJ32" s="1">
        <v>458.04379139721442</v>
      </c>
      <c r="BK32" s="1">
        <v>8305.057165070546</v>
      </c>
      <c r="BL32" s="1">
        <v>18.080675976205832</v>
      </c>
      <c r="BM32" s="1">
        <v>123912.89935693063</v>
      </c>
      <c r="BN32" s="1">
        <v>406.81520946463121</v>
      </c>
      <c r="BO32" s="1">
        <v>96.430271873097766</v>
      </c>
      <c r="BP32" s="1">
        <v>18.080675976205832</v>
      </c>
      <c r="BQ32" s="1">
        <v>54.242027928617496</v>
      </c>
      <c r="BR32" s="1">
        <v>90.403379881029153</v>
      </c>
      <c r="BS32" s="1">
        <v>42860.242401595926</v>
      </c>
      <c r="BT32" s="1">
        <v>12.053783984137221</v>
      </c>
      <c r="BU32" s="1">
        <v>289.29081561929331</v>
      </c>
      <c r="BV32" s="1">
        <v>0</v>
      </c>
      <c r="BW32" s="1">
        <v>0</v>
      </c>
      <c r="BX32" s="1">
        <v>18.080675976205832</v>
      </c>
      <c r="BY32" s="1">
        <v>165.7395297818868</v>
      </c>
      <c r="BZ32" s="1">
        <v>0</v>
      </c>
      <c r="CA32" s="1">
        <v>256.14290966291594</v>
      </c>
      <c r="CB32" s="1">
        <v>0</v>
      </c>
      <c r="CC32" s="1">
        <v>0</v>
      </c>
      <c r="CD32" s="1">
        <v>27.121013964308748</v>
      </c>
      <c r="CE32" s="1">
        <v>21.094121972240139</v>
      </c>
      <c r="CF32" s="1">
        <v>0</v>
      </c>
      <c r="CG32" s="1">
        <v>3.0134459960343052</v>
      </c>
      <c r="CH32" s="1">
        <v>9.040337988102916</v>
      </c>
      <c r="CI32" s="1">
        <v>0</v>
      </c>
      <c r="CJ32" s="1">
        <v>9.040337988102916</v>
      </c>
      <c r="CK32" s="1">
        <v>0</v>
      </c>
      <c r="CL32" s="1">
        <v>0</v>
      </c>
      <c r="CM32" s="1">
        <v>0</v>
      </c>
      <c r="CN32" s="1">
        <v>0</v>
      </c>
      <c r="CO32" s="1">
        <v>9.040337988102916</v>
      </c>
      <c r="CP32" s="1">
        <v>153.68574579774958</v>
      </c>
      <c r="CQ32" s="1">
        <v>0</v>
      </c>
      <c r="CR32" s="1">
        <v>48.215135936548883</v>
      </c>
      <c r="CS32" s="1">
        <v>135.60506982154374</v>
      </c>
      <c r="CT32" s="1">
        <v>0</v>
      </c>
      <c r="CU32" s="1">
        <v>0</v>
      </c>
      <c r="CV32" s="1">
        <v>12.053783984137221</v>
      </c>
      <c r="CW32" s="1">
        <v>0</v>
      </c>
      <c r="CX32" s="1">
        <v>0</v>
      </c>
      <c r="CY32" s="1">
        <v>0</v>
      </c>
    </row>
    <row r="33" spans="1:103" x14ac:dyDescent="0.2">
      <c r="A33" s="1" t="s">
        <v>139</v>
      </c>
      <c r="B33" s="1" t="s">
        <v>174</v>
      </c>
      <c r="C33" s="1">
        <v>3</v>
      </c>
      <c r="D33" s="1">
        <v>2</v>
      </c>
      <c r="E33" s="2">
        <v>442987</v>
      </c>
      <c r="F33" s="1">
        <v>3300028072</v>
      </c>
      <c r="G33" s="1">
        <v>11.287012937174229</v>
      </c>
      <c r="H33" s="1">
        <v>2.257402587434846</v>
      </c>
      <c r="I33" s="1">
        <v>0</v>
      </c>
      <c r="J33" s="1">
        <v>24.831428461783304</v>
      </c>
      <c r="K33" s="1">
        <v>9.029610349739384</v>
      </c>
      <c r="L33" s="1">
        <v>645.61714000636596</v>
      </c>
      <c r="M33" s="1">
        <v>0</v>
      </c>
      <c r="N33" s="1">
        <v>90.29610349739383</v>
      </c>
      <c r="O33" s="1">
        <v>0</v>
      </c>
      <c r="P33" s="1">
        <v>30705.189994288772</v>
      </c>
      <c r="Q33" s="1">
        <v>80860.160681916183</v>
      </c>
      <c r="R33" s="1">
        <v>20.316623286913615</v>
      </c>
      <c r="S33" s="1">
        <v>108.3553241968726</v>
      </c>
      <c r="T33" s="1">
        <v>167.04779147017859</v>
      </c>
      <c r="U33" s="1">
        <v>474.05454336131766</v>
      </c>
      <c r="V33" s="1">
        <v>38.375843986392383</v>
      </c>
      <c r="W33" s="1">
        <v>101.58311643456807</v>
      </c>
      <c r="X33" s="1">
        <v>8472.0319106429761</v>
      </c>
      <c r="Y33" s="1">
        <v>97.068311259698376</v>
      </c>
      <c r="Z33" s="1">
        <v>11.287012937174229</v>
      </c>
      <c r="AA33" s="1">
        <v>144.47376559583014</v>
      </c>
      <c r="AB33" s="1">
        <v>13.544415524609075</v>
      </c>
      <c r="AC33" s="1">
        <v>54.177662098436301</v>
      </c>
      <c r="AD33" s="1">
        <v>2.257402587434846</v>
      </c>
      <c r="AE33" s="1">
        <v>31.603636224087843</v>
      </c>
      <c r="AF33" s="1">
        <v>88.03870090995899</v>
      </c>
      <c r="AG33" s="1">
        <v>31.603636224087843</v>
      </c>
      <c r="AH33" s="1">
        <v>128.67194748378623</v>
      </c>
      <c r="AI33" s="1">
        <v>189.62181734452705</v>
      </c>
      <c r="AJ33" s="1">
        <v>4557.6958240309541</v>
      </c>
      <c r="AK33" s="1">
        <v>29.346233636652997</v>
      </c>
      <c r="AL33" s="1">
        <v>22.574025874348457</v>
      </c>
      <c r="AM33" s="1">
        <v>18.059220699478768</v>
      </c>
      <c r="AN33" s="1">
        <v>3144.5618042967403</v>
      </c>
      <c r="AO33" s="1">
        <v>67.722077623045379</v>
      </c>
      <c r="AP33" s="1">
        <v>884.90181427445964</v>
      </c>
      <c r="AQ33" s="1">
        <v>27.08883104921815</v>
      </c>
      <c r="AR33" s="1">
        <v>6.7722077623045376</v>
      </c>
      <c r="AS33" s="1">
        <v>40.633246573827229</v>
      </c>
      <c r="AT33" s="1">
        <v>63.207272448175686</v>
      </c>
      <c r="AU33" s="1">
        <v>92.553506084828683</v>
      </c>
      <c r="AV33" s="1">
        <v>5772.1784160709012</v>
      </c>
      <c r="AW33" s="1">
        <v>18.059220699478768</v>
      </c>
      <c r="AX33" s="1">
        <v>5605.1306246007225</v>
      </c>
      <c r="AY33" s="1">
        <v>6.7722077623045376</v>
      </c>
      <c r="AZ33" s="1">
        <v>29.346233636652997</v>
      </c>
      <c r="BA33" s="1">
        <v>232.51246650578912</v>
      </c>
      <c r="BB33" s="1">
        <v>74.494285385349912</v>
      </c>
      <c r="BC33" s="1">
        <v>27.08883104921815</v>
      </c>
      <c r="BD33" s="1">
        <v>112.87012937174229</v>
      </c>
      <c r="BE33" s="1">
        <v>69.979480210480219</v>
      </c>
      <c r="BF33" s="1">
        <v>81.266493147654458</v>
      </c>
      <c r="BG33" s="1">
        <v>1345.4119421111682</v>
      </c>
      <c r="BH33" s="1">
        <v>124.15714230891652</v>
      </c>
      <c r="BI33" s="1">
        <v>0</v>
      </c>
      <c r="BJ33" s="1">
        <v>381.50103727648894</v>
      </c>
      <c r="BK33" s="1">
        <v>7492.3191876962537</v>
      </c>
      <c r="BL33" s="1">
        <v>9.029610349739384</v>
      </c>
      <c r="BM33" s="1">
        <v>153182.82477815376</v>
      </c>
      <c r="BN33" s="1">
        <v>374.72882951418444</v>
      </c>
      <c r="BO33" s="1">
        <v>92.553506084828683</v>
      </c>
      <c r="BP33" s="1">
        <v>15.801818112043922</v>
      </c>
      <c r="BQ33" s="1">
        <v>128.67194748378623</v>
      </c>
      <c r="BR33" s="1">
        <v>69.979480210480219</v>
      </c>
      <c r="BS33" s="1">
        <v>19601.026666696765</v>
      </c>
      <c r="BT33" s="1">
        <v>4.514805174869692</v>
      </c>
      <c r="BU33" s="1">
        <v>408.58986832570713</v>
      </c>
      <c r="BV33" s="1">
        <v>4.514805174869692</v>
      </c>
      <c r="BW33" s="1">
        <v>4.514805174869692</v>
      </c>
      <c r="BX33" s="1">
        <v>24.831428461783304</v>
      </c>
      <c r="BY33" s="1">
        <v>216.7106483937452</v>
      </c>
      <c r="BZ33" s="1">
        <v>2.257402587434846</v>
      </c>
      <c r="CA33" s="1">
        <v>5248.461015786017</v>
      </c>
      <c r="CB33" s="1">
        <v>2.257402587434846</v>
      </c>
      <c r="CC33" s="1">
        <v>0</v>
      </c>
      <c r="CD33" s="1">
        <v>24.831428461783304</v>
      </c>
      <c r="CE33" s="1">
        <v>20.316623286913615</v>
      </c>
      <c r="CF33" s="1">
        <v>11.287012937174229</v>
      </c>
      <c r="CG33" s="1">
        <v>4.514805174869692</v>
      </c>
      <c r="CH33" s="1">
        <v>4.514805174869692</v>
      </c>
      <c r="CI33" s="1">
        <v>0</v>
      </c>
      <c r="CJ33" s="1">
        <v>2.257402587434846</v>
      </c>
      <c r="CK33" s="1">
        <v>31.603636224087843</v>
      </c>
      <c r="CL33" s="1">
        <v>2.257402587434846</v>
      </c>
      <c r="CM33" s="1">
        <v>2.257402587434846</v>
      </c>
      <c r="CN33" s="1">
        <v>0</v>
      </c>
      <c r="CO33" s="1">
        <v>4.514805174869692</v>
      </c>
      <c r="CP33" s="1">
        <v>92.553506084828683</v>
      </c>
      <c r="CQ33" s="1">
        <v>4.514805174869692</v>
      </c>
      <c r="CR33" s="1">
        <v>38.375843986392383</v>
      </c>
      <c r="CS33" s="1">
        <v>218.96805098118006</v>
      </c>
      <c r="CT33" s="1">
        <v>0</v>
      </c>
      <c r="CU33" s="1">
        <v>0</v>
      </c>
      <c r="CV33" s="1">
        <v>9.029610349739384</v>
      </c>
      <c r="CW33" s="1">
        <v>4.514805174869692</v>
      </c>
      <c r="CX33" s="1">
        <v>0</v>
      </c>
      <c r="CY33" s="1">
        <v>0</v>
      </c>
    </row>
    <row r="34" spans="1:103" x14ac:dyDescent="0.2">
      <c r="A34" s="1" t="s">
        <v>143</v>
      </c>
      <c r="B34" s="1" t="s">
        <v>175</v>
      </c>
      <c r="C34" s="1">
        <v>1</v>
      </c>
      <c r="D34" s="1">
        <v>2</v>
      </c>
      <c r="E34" s="2">
        <v>533133</v>
      </c>
      <c r="F34" s="1">
        <v>3300028138</v>
      </c>
      <c r="G34" s="1">
        <v>5.6271136845777701</v>
      </c>
      <c r="H34" s="1">
        <v>5.6271136845777701</v>
      </c>
      <c r="I34" s="1">
        <v>0</v>
      </c>
      <c r="J34" s="1">
        <v>26.259863861362927</v>
      </c>
      <c r="K34" s="1">
        <v>3.7514091230518467</v>
      </c>
      <c r="L34" s="1">
        <v>545.83002740404368</v>
      </c>
      <c r="M34" s="1">
        <v>0</v>
      </c>
      <c r="N34" s="1">
        <v>157.55918316817755</v>
      </c>
      <c r="O34" s="1">
        <v>5.6271136845777701</v>
      </c>
      <c r="P34" s="1">
        <v>57839.225859213373</v>
      </c>
      <c r="Q34" s="1">
        <v>67092.076461220757</v>
      </c>
      <c r="R34" s="1">
        <v>37.514091230518467</v>
      </c>
      <c r="S34" s="1">
        <v>142.55354667597018</v>
      </c>
      <c r="T34" s="1">
        <v>76.903887022562856</v>
      </c>
      <c r="U34" s="1">
        <v>493.31029968131782</v>
      </c>
      <c r="V34" s="1">
        <v>37.514091230518467</v>
      </c>
      <c r="W34" s="1">
        <v>155.68347860665162</v>
      </c>
      <c r="X34" s="1">
        <v>13026.768179797537</v>
      </c>
      <c r="Y34" s="1">
        <v>31.886977545940695</v>
      </c>
      <c r="Z34" s="1">
        <v>5.6271136845777701</v>
      </c>
      <c r="AA34" s="1">
        <v>105.03945544545171</v>
      </c>
      <c r="AB34" s="1">
        <v>7.5028182461036934</v>
      </c>
      <c r="AC34" s="1">
        <v>20.632750176785155</v>
      </c>
      <c r="AD34" s="1">
        <v>3.7514091230518467</v>
      </c>
      <c r="AE34" s="1">
        <v>60.022545968829547</v>
      </c>
      <c r="AF34" s="1">
        <v>108.79086456850355</v>
      </c>
      <c r="AG34" s="1">
        <v>50.644023161199932</v>
      </c>
      <c r="AH34" s="1">
        <v>176.3162287834368</v>
      </c>
      <c r="AI34" s="1">
        <v>121.92079649918502</v>
      </c>
      <c r="AJ34" s="1">
        <v>4460.4254473086457</v>
      </c>
      <c r="AK34" s="1">
        <v>18.757045615259234</v>
      </c>
      <c r="AL34" s="1">
        <v>30.011272984414774</v>
      </c>
      <c r="AM34" s="1">
        <v>11.25422736915554</v>
      </c>
      <c r="AN34" s="1">
        <v>3937.1038746429131</v>
      </c>
      <c r="AO34" s="1">
        <v>73.152477899511013</v>
      </c>
      <c r="AP34" s="1">
        <v>949.10650813211714</v>
      </c>
      <c r="AQ34" s="1">
        <v>24.384159299837002</v>
      </c>
      <c r="AR34" s="1">
        <v>1.8757045615259234</v>
      </c>
      <c r="AS34" s="1">
        <v>20.632750176785155</v>
      </c>
      <c r="AT34" s="1">
        <v>60.022545968829547</v>
      </c>
      <c r="AU34" s="1">
        <v>22.50845473831108</v>
      </c>
      <c r="AV34" s="1">
        <v>4826.1878368062007</v>
      </c>
      <c r="AW34" s="1">
        <v>15.005636492207387</v>
      </c>
      <c r="AX34" s="1">
        <v>7455.925632065545</v>
      </c>
      <c r="AY34" s="1">
        <v>5.6271136845777701</v>
      </c>
      <c r="AZ34" s="1">
        <v>37.514091230518467</v>
      </c>
      <c r="BA34" s="1">
        <v>191.32186527564417</v>
      </c>
      <c r="BB34" s="1">
        <v>86.282409830192478</v>
      </c>
      <c r="BC34" s="1">
        <v>24.384159299837002</v>
      </c>
      <c r="BD34" s="1">
        <v>93.785228076296164</v>
      </c>
      <c r="BE34" s="1">
        <v>73.152477899511013</v>
      </c>
      <c r="BF34" s="1">
        <v>69.401068776459155</v>
      </c>
      <c r="BG34" s="1">
        <v>1114.1685095463984</v>
      </c>
      <c r="BH34" s="1">
        <v>99.412341760873929</v>
      </c>
      <c r="BI34" s="1">
        <v>0</v>
      </c>
      <c r="BJ34" s="1">
        <v>110.66656913002947</v>
      </c>
      <c r="BK34" s="1">
        <v>6538.706101479369</v>
      </c>
      <c r="BL34" s="1">
        <v>20.632750176785155</v>
      </c>
      <c r="BM34" s="1">
        <v>102143.36760245568</v>
      </c>
      <c r="BN34" s="1">
        <v>347.00534388229579</v>
      </c>
      <c r="BO34" s="1">
        <v>103.16375088392579</v>
      </c>
      <c r="BP34" s="1">
        <v>22.50845473831108</v>
      </c>
      <c r="BQ34" s="1">
        <v>71.276773337985091</v>
      </c>
      <c r="BR34" s="1">
        <v>90.033818953244321</v>
      </c>
      <c r="BS34" s="1">
        <v>24198.464548245935</v>
      </c>
      <c r="BT34" s="1">
        <v>13.129931930681463</v>
      </c>
      <c r="BU34" s="1">
        <v>403.27648072807352</v>
      </c>
      <c r="BV34" s="1">
        <v>9.3785228076296168</v>
      </c>
      <c r="BW34" s="1">
        <v>0</v>
      </c>
      <c r="BX34" s="1">
        <v>28.135568422888849</v>
      </c>
      <c r="BY34" s="1">
        <v>99.412341760873929</v>
      </c>
      <c r="BZ34" s="1">
        <v>3.7514091230518467</v>
      </c>
      <c r="CA34" s="1">
        <v>187.57045615259233</v>
      </c>
      <c r="CB34" s="1">
        <v>0</v>
      </c>
      <c r="CC34" s="1">
        <v>0</v>
      </c>
      <c r="CD34" s="1">
        <v>35.638386668992545</v>
      </c>
      <c r="CE34" s="1">
        <v>16.881341053733308</v>
      </c>
      <c r="CF34" s="1">
        <v>7.5028182461036934</v>
      </c>
      <c r="CG34" s="1">
        <v>3.7514091230518467</v>
      </c>
      <c r="CH34" s="1">
        <v>1.8757045615259234</v>
      </c>
      <c r="CI34" s="1">
        <v>0</v>
      </c>
      <c r="CJ34" s="1">
        <v>0</v>
      </c>
      <c r="CK34" s="1">
        <v>0</v>
      </c>
      <c r="CL34" s="1">
        <v>3.7514091230518467</v>
      </c>
      <c r="CM34" s="1">
        <v>1.8757045615259234</v>
      </c>
      <c r="CN34" s="1">
        <v>1.8757045615259234</v>
      </c>
      <c r="CO34" s="1">
        <v>11.25422736915554</v>
      </c>
      <c r="CP34" s="1">
        <v>73.152477899511013</v>
      </c>
      <c r="CQ34" s="1">
        <v>0</v>
      </c>
      <c r="CR34" s="1">
        <v>45.01690947662216</v>
      </c>
      <c r="CS34" s="1">
        <v>238.21447931379225</v>
      </c>
      <c r="CT34" s="1">
        <v>0</v>
      </c>
      <c r="CU34" s="1">
        <v>0</v>
      </c>
      <c r="CV34" s="1">
        <v>15.005636492207387</v>
      </c>
      <c r="CW34" s="1">
        <v>0</v>
      </c>
      <c r="CX34" s="1">
        <v>0</v>
      </c>
      <c r="CY34" s="1">
        <v>0</v>
      </c>
    </row>
    <row r="35" spans="1:103" x14ac:dyDescent="0.2">
      <c r="A35" s="1" t="s">
        <v>160</v>
      </c>
      <c r="B35" s="1" t="s">
        <v>176</v>
      </c>
      <c r="C35" s="1">
        <v>4</v>
      </c>
      <c r="D35" s="1">
        <v>2</v>
      </c>
      <c r="E35" s="2">
        <v>617242</v>
      </c>
      <c r="F35" s="1">
        <v>3300028145</v>
      </c>
      <c r="G35" s="1">
        <v>6.4804404107303135</v>
      </c>
      <c r="H35" s="1">
        <v>0</v>
      </c>
      <c r="I35" s="1">
        <v>1.6201101026825784</v>
      </c>
      <c r="J35" s="1">
        <v>37.262532361699307</v>
      </c>
      <c r="K35" s="1">
        <v>21.061431334873518</v>
      </c>
      <c r="L35" s="1">
        <v>761.45174826081188</v>
      </c>
      <c r="M35" s="1">
        <v>0</v>
      </c>
      <c r="N35" s="1">
        <v>247.87684571043451</v>
      </c>
      <c r="O35" s="1">
        <v>11.34077071877805</v>
      </c>
      <c r="P35" s="1">
        <v>39370.295605289335</v>
      </c>
      <c r="Q35" s="1">
        <v>38088.788514067419</v>
      </c>
      <c r="R35" s="1">
        <v>32.402202053651571</v>
      </c>
      <c r="S35" s="1">
        <v>200.89365273263974</v>
      </c>
      <c r="T35" s="1">
        <v>196.033322424592</v>
      </c>
      <c r="U35" s="1">
        <v>631.84294004620563</v>
      </c>
      <c r="V35" s="1">
        <v>35.642422259016726</v>
      </c>
      <c r="W35" s="1">
        <v>280.27904776408604</v>
      </c>
      <c r="X35" s="1">
        <v>9370.7168339160344</v>
      </c>
      <c r="Y35" s="1">
        <v>123.12836780387596</v>
      </c>
      <c r="Z35" s="1">
        <v>12.960880821460627</v>
      </c>
      <c r="AA35" s="1">
        <v>111.78759708509791</v>
      </c>
      <c r="AB35" s="1">
        <v>21.061431334873518</v>
      </c>
      <c r="AC35" s="1">
        <v>38.882642464381881</v>
      </c>
      <c r="AD35" s="1">
        <v>1.6201101026825784</v>
      </c>
      <c r="AE35" s="1">
        <v>43.742972772429617</v>
      </c>
      <c r="AF35" s="1">
        <v>123.12836780387596</v>
      </c>
      <c r="AG35" s="1">
        <v>181.45233150044879</v>
      </c>
      <c r="AH35" s="1">
        <v>212.23442345141777</v>
      </c>
      <c r="AI35" s="1">
        <v>202.5137628353223</v>
      </c>
      <c r="AJ35" s="1">
        <v>5077.425061807201</v>
      </c>
      <c r="AK35" s="1">
        <v>25.921761642921254</v>
      </c>
      <c r="AL35" s="1">
        <v>43.742972772429617</v>
      </c>
      <c r="AM35" s="1">
        <v>1.6201101026825784</v>
      </c>
      <c r="AN35" s="1">
        <v>4379.1576075510093</v>
      </c>
      <c r="AO35" s="1">
        <v>87.485945544859234</v>
      </c>
      <c r="AP35" s="1">
        <v>863.51868472981425</v>
      </c>
      <c r="AQ35" s="1">
        <v>19.441321232190941</v>
      </c>
      <c r="AR35" s="1">
        <v>1.6201101026825784</v>
      </c>
      <c r="AS35" s="1">
        <v>53.463633388525089</v>
      </c>
      <c r="AT35" s="1">
        <v>93.966385955589544</v>
      </c>
      <c r="AU35" s="1">
        <v>106.92726677705018</v>
      </c>
      <c r="AV35" s="1">
        <v>5694.6870109292631</v>
      </c>
      <c r="AW35" s="1">
        <v>24.301651540238677</v>
      </c>
      <c r="AX35" s="1">
        <v>3739.2141169913912</v>
      </c>
      <c r="AY35" s="1">
        <v>0</v>
      </c>
      <c r="AZ35" s="1">
        <v>84.245725339494072</v>
      </c>
      <c r="BA35" s="1">
        <v>233.2958547862913</v>
      </c>
      <c r="BB35" s="1">
        <v>95.586496058272132</v>
      </c>
      <c r="BC35" s="1">
        <v>76.145174826081188</v>
      </c>
      <c r="BD35" s="1">
        <v>113.40770718778049</v>
      </c>
      <c r="BE35" s="1">
        <v>30.78209195096899</v>
      </c>
      <c r="BF35" s="1">
        <v>119.8881475985108</v>
      </c>
      <c r="BG35" s="1">
        <v>2548.4331915196958</v>
      </c>
      <c r="BH35" s="1">
        <v>179.8322213977662</v>
      </c>
      <c r="BI35" s="1">
        <v>0</v>
      </c>
      <c r="BJ35" s="1">
        <v>233.2958547862913</v>
      </c>
      <c r="BK35" s="1">
        <v>14587.471364553936</v>
      </c>
      <c r="BL35" s="1">
        <v>43.742972772429617</v>
      </c>
      <c r="BM35" s="1">
        <v>135700.42220069276</v>
      </c>
      <c r="BN35" s="1">
        <v>375.86554382235818</v>
      </c>
      <c r="BO35" s="1">
        <v>119.8881475985108</v>
      </c>
      <c r="BP35" s="1">
        <v>4.8603303080477351</v>
      </c>
      <c r="BQ35" s="1">
        <v>152.29034965216238</v>
      </c>
      <c r="BR35" s="1">
        <v>63.184294004620561</v>
      </c>
      <c r="BS35" s="1">
        <v>57907.595400183403</v>
      </c>
      <c r="BT35" s="1">
        <v>22.681541437556099</v>
      </c>
      <c r="BU35" s="1">
        <v>307.82091950968987</v>
      </c>
      <c r="BV35" s="1">
        <v>4.8603303080477351</v>
      </c>
      <c r="BW35" s="1">
        <v>3.2402202053651568</v>
      </c>
      <c r="BX35" s="1">
        <v>32.402202053651571</v>
      </c>
      <c r="BY35" s="1">
        <v>285.13937807213381</v>
      </c>
      <c r="BZ35" s="1">
        <v>6.4804404107303135</v>
      </c>
      <c r="CA35" s="1">
        <v>1038.4905758195328</v>
      </c>
      <c r="CB35" s="1">
        <v>0</v>
      </c>
      <c r="CC35" s="1">
        <v>4.8603303080477351</v>
      </c>
      <c r="CD35" s="1">
        <v>38.882642464381881</v>
      </c>
      <c r="CE35" s="1">
        <v>16.201101026825786</v>
      </c>
      <c r="CF35" s="1">
        <v>4.8603303080477351</v>
      </c>
      <c r="CG35" s="1">
        <v>1.6201101026825784</v>
      </c>
      <c r="CH35" s="1">
        <v>1.6201101026825784</v>
      </c>
      <c r="CI35" s="1">
        <v>0</v>
      </c>
      <c r="CJ35" s="1">
        <v>1.6201101026825784</v>
      </c>
      <c r="CK35" s="1">
        <v>142.5696890360669</v>
      </c>
      <c r="CL35" s="1">
        <v>3.2402202053651568</v>
      </c>
      <c r="CM35" s="1">
        <v>1.6201101026825784</v>
      </c>
      <c r="CN35" s="1">
        <v>0</v>
      </c>
      <c r="CO35" s="1">
        <v>3.2402202053651568</v>
      </c>
      <c r="CP35" s="1">
        <v>79.385395031446336</v>
      </c>
      <c r="CQ35" s="1">
        <v>4.8603303080477351</v>
      </c>
      <c r="CR35" s="1">
        <v>51.843523285842508</v>
      </c>
      <c r="CS35" s="1">
        <v>137.70935872801917</v>
      </c>
      <c r="CT35" s="1">
        <v>3.2402202053651568</v>
      </c>
      <c r="CU35" s="1">
        <v>0</v>
      </c>
      <c r="CV35" s="1">
        <v>22.681541437556099</v>
      </c>
      <c r="CW35" s="1">
        <v>3.2402202053651568</v>
      </c>
      <c r="CX35" s="1">
        <v>0</v>
      </c>
      <c r="CY35" s="1">
        <v>1.6201101026825784</v>
      </c>
    </row>
    <row r="36" spans="1:103" x14ac:dyDescent="0.2">
      <c r="A36" s="1" t="s">
        <v>147</v>
      </c>
      <c r="B36" s="1" t="s">
        <v>177</v>
      </c>
      <c r="C36" s="1">
        <v>3</v>
      </c>
      <c r="D36" s="1">
        <v>1</v>
      </c>
      <c r="E36" s="2">
        <v>603574</v>
      </c>
      <c r="F36" s="1">
        <v>3300028146</v>
      </c>
      <c r="G36" s="1">
        <v>8.2839883759075121</v>
      </c>
      <c r="H36" s="1">
        <v>3.3135953503630047</v>
      </c>
      <c r="I36" s="1">
        <v>0</v>
      </c>
      <c r="J36" s="1">
        <v>24.851965127722536</v>
      </c>
      <c r="K36" s="1">
        <v>9.9407860510890149</v>
      </c>
      <c r="L36" s="1">
        <v>573.25199561279976</v>
      </c>
      <c r="M36" s="1">
        <v>0</v>
      </c>
      <c r="N36" s="1">
        <v>86.153479109438123</v>
      </c>
      <c r="O36" s="1">
        <v>4.9703930255445075</v>
      </c>
      <c r="P36" s="1">
        <v>58695.371238655083</v>
      </c>
      <c r="Q36" s="1">
        <v>54006.63381789143</v>
      </c>
      <c r="R36" s="1">
        <v>34.79275117881155</v>
      </c>
      <c r="S36" s="1">
        <v>185.56133962032825</v>
      </c>
      <c r="T36" s="1">
        <v>127.57342098897568</v>
      </c>
      <c r="U36" s="1">
        <v>573.25199561279976</v>
      </c>
      <c r="V36" s="1">
        <v>39.76314420435606</v>
      </c>
      <c r="W36" s="1">
        <v>170.65016054369474</v>
      </c>
      <c r="X36" s="1">
        <v>11837.819389171835</v>
      </c>
      <c r="Y36" s="1">
        <v>106.03505121161615</v>
      </c>
      <c r="Z36" s="1">
        <v>14.911179076633521</v>
      </c>
      <c r="AA36" s="1">
        <v>84.496681434256615</v>
      </c>
      <c r="AB36" s="1">
        <v>18.224774426996525</v>
      </c>
      <c r="AC36" s="1">
        <v>28.165560478085538</v>
      </c>
      <c r="AD36" s="1">
        <v>0</v>
      </c>
      <c r="AE36" s="1">
        <v>33.135953503630049</v>
      </c>
      <c r="AF36" s="1">
        <v>132.54381401452019</v>
      </c>
      <c r="AG36" s="1">
        <v>286.62599780639988</v>
      </c>
      <c r="AH36" s="1">
        <v>311.47796293412244</v>
      </c>
      <c r="AI36" s="1">
        <v>271.71481872976636</v>
      </c>
      <c r="AJ36" s="1">
        <v>4125.4262112019405</v>
      </c>
      <c r="AK36" s="1">
        <v>14.911179076633521</v>
      </c>
      <c r="AL36" s="1">
        <v>23.195167452541032</v>
      </c>
      <c r="AM36" s="1">
        <v>1.6567976751815023</v>
      </c>
      <c r="AN36" s="1">
        <v>4652.2878719096589</v>
      </c>
      <c r="AO36" s="1">
        <v>82.839883759075121</v>
      </c>
      <c r="AP36" s="1">
        <v>838.33962364184015</v>
      </c>
      <c r="AQ36" s="1">
        <v>26.508762802904037</v>
      </c>
      <c r="AR36" s="1">
        <v>0</v>
      </c>
      <c r="AS36" s="1">
        <v>43.076739554719062</v>
      </c>
      <c r="AT36" s="1">
        <v>56.331120956171077</v>
      </c>
      <c r="AU36" s="1">
        <v>74.555895383167609</v>
      </c>
      <c r="AV36" s="1">
        <v>5348.1428954858893</v>
      </c>
      <c r="AW36" s="1">
        <v>21.538369777359531</v>
      </c>
      <c r="AX36" s="1">
        <v>5677.8456328470083</v>
      </c>
      <c r="AY36" s="1">
        <v>9.9407860510890149</v>
      </c>
      <c r="AZ36" s="1">
        <v>39.76314420435606</v>
      </c>
      <c r="BA36" s="1">
        <v>168.99336286851323</v>
      </c>
      <c r="BB36" s="1">
        <v>82.839883759075121</v>
      </c>
      <c r="BC36" s="1">
        <v>48.047132580263565</v>
      </c>
      <c r="BD36" s="1">
        <v>106.03505121161615</v>
      </c>
      <c r="BE36" s="1">
        <v>91.123872134982633</v>
      </c>
      <c r="BF36" s="1">
        <v>92.780669810164127</v>
      </c>
      <c r="BG36" s="1">
        <v>1469.5795378859925</v>
      </c>
      <c r="BH36" s="1">
        <v>164.02296984296873</v>
      </c>
      <c r="BI36" s="1">
        <v>6.6271907007260094</v>
      </c>
      <c r="BJ36" s="1">
        <v>979.16742603226783</v>
      </c>
      <c r="BK36" s="1">
        <v>7571.5653755794656</v>
      </c>
      <c r="BL36" s="1">
        <v>26.508762802904037</v>
      </c>
      <c r="BM36" s="1">
        <v>132704.52338901279</v>
      </c>
      <c r="BN36" s="1">
        <v>347.92751178811551</v>
      </c>
      <c r="BO36" s="1">
        <v>112.66224191234215</v>
      </c>
      <c r="BP36" s="1">
        <v>23.195167452541032</v>
      </c>
      <c r="BQ36" s="1">
        <v>155.73898146706122</v>
      </c>
      <c r="BR36" s="1">
        <v>111.00544423716066</v>
      </c>
      <c r="BS36" s="1">
        <v>43610.228406127506</v>
      </c>
      <c r="BT36" s="1">
        <v>13.254381401452019</v>
      </c>
      <c r="BU36" s="1">
        <v>260.11723500349586</v>
      </c>
      <c r="BV36" s="1">
        <v>8.2839883759075121</v>
      </c>
      <c r="BW36" s="1">
        <v>3.3135953503630047</v>
      </c>
      <c r="BX36" s="1">
        <v>11.597583726270516</v>
      </c>
      <c r="BY36" s="1">
        <v>268.4012233794034</v>
      </c>
      <c r="BZ36" s="1">
        <v>3.3135953503630047</v>
      </c>
      <c r="CA36" s="1">
        <v>3886.8473459758043</v>
      </c>
      <c r="CB36" s="1">
        <v>1.6567976751815023</v>
      </c>
      <c r="CC36" s="1">
        <v>0</v>
      </c>
      <c r="CD36" s="1">
        <v>26.508762802904037</v>
      </c>
      <c r="CE36" s="1">
        <v>11.597583726270516</v>
      </c>
      <c r="CF36" s="1">
        <v>14.911179076633521</v>
      </c>
      <c r="CG36" s="1">
        <v>0</v>
      </c>
      <c r="CH36" s="1">
        <v>9.9407860510890149</v>
      </c>
      <c r="CI36" s="1">
        <v>0</v>
      </c>
      <c r="CJ36" s="1">
        <v>3.3135953503630047</v>
      </c>
      <c r="CK36" s="1">
        <v>14.911179076633521</v>
      </c>
      <c r="CL36" s="1">
        <v>3.3135953503630047</v>
      </c>
      <c r="CM36" s="1">
        <v>0</v>
      </c>
      <c r="CN36" s="1">
        <v>0</v>
      </c>
      <c r="CO36" s="1">
        <v>6.6271907007260094</v>
      </c>
      <c r="CP36" s="1">
        <v>89.467074459801125</v>
      </c>
      <c r="CQ36" s="1">
        <v>8.2839883759075121</v>
      </c>
      <c r="CR36" s="1">
        <v>44.733537229900563</v>
      </c>
      <c r="CS36" s="1">
        <v>308.16436758375943</v>
      </c>
      <c r="CT36" s="1">
        <v>0</v>
      </c>
      <c r="CU36" s="1">
        <v>0</v>
      </c>
      <c r="CV36" s="1">
        <v>19.88157210217803</v>
      </c>
      <c r="CW36" s="1">
        <v>3.3135953503630047</v>
      </c>
      <c r="CX36" s="1">
        <v>0</v>
      </c>
      <c r="CY36" s="1">
        <v>0</v>
      </c>
    </row>
    <row r="37" spans="1:103" x14ac:dyDescent="0.2">
      <c r="A37" s="1" t="s">
        <v>150</v>
      </c>
      <c r="B37" s="1" t="s">
        <v>178</v>
      </c>
      <c r="C37" s="1">
        <v>1</v>
      </c>
      <c r="D37" s="1">
        <v>2</v>
      </c>
      <c r="E37" s="2">
        <v>387696</v>
      </c>
      <c r="F37" s="1">
        <v>3300028281</v>
      </c>
      <c r="G37" s="1">
        <v>2.5793405142173249</v>
      </c>
      <c r="H37" s="1">
        <v>2.5793405142173249</v>
      </c>
      <c r="I37" s="1">
        <v>0</v>
      </c>
      <c r="J37" s="1">
        <v>30.952086170607899</v>
      </c>
      <c r="K37" s="1">
        <v>0</v>
      </c>
      <c r="L37" s="1">
        <v>678.36655523915647</v>
      </c>
      <c r="M37" s="1">
        <v>0</v>
      </c>
      <c r="N37" s="1">
        <v>211.50592216582066</v>
      </c>
      <c r="O37" s="1">
        <v>12.896702571086625</v>
      </c>
      <c r="P37" s="1">
        <v>33157.422310263712</v>
      </c>
      <c r="Q37" s="1">
        <v>52830.052412199249</v>
      </c>
      <c r="R37" s="1">
        <v>41.269448227477199</v>
      </c>
      <c r="S37" s="1">
        <v>141.86372828195289</v>
      </c>
      <c r="T37" s="1">
        <v>98.014939540258354</v>
      </c>
      <c r="U37" s="1">
        <v>624.20040444059271</v>
      </c>
      <c r="V37" s="1">
        <v>30.952086170607899</v>
      </c>
      <c r="W37" s="1">
        <v>265.67207296438448</v>
      </c>
      <c r="X37" s="1">
        <v>9700.8996739713602</v>
      </c>
      <c r="Y37" s="1">
        <v>61.904172341215798</v>
      </c>
      <c r="Z37" s="1">
        <v>18.055383599521274</v>
      </c>
      <c r="AA37" s="1">
        <v>167.65713342412613</v>
      </c>
      <c r="AB37" s="1">
        <v>20.634724113738599</v>
      </c>
      <c r="AC37" s="1">
        <v>43.848788741694527</v>
      </c>
      <c r="AD37" s="1">
        <v>0</v>
      </c>
      <c r="AE37" s="1">
        <v>51.586810284346498</v>
      </c>
      <c r="AF37" s="1">
        <v>154.76043085303951</v>
      </c>
      <c r="AG37" s="1">
        <v>33.531426684825227</v>
      </c>
      <c r="AH37" s="1">
        <v>188.29185753786473</v>
      </c>
      <c r="AI37" s="1">
        <v>180.55383599521275</v>
      </c>
      <c r="AJ37" s="1">
        <v>4521.5839214229709</v>
      </c>
      <c r="AK37" s="1">
        <v>33.531426684825227</v>
      </c>
      <c r="AL37" s="1">
        <v>59.324831826998476</v>
      </c>
      <c r="AM37" s="1">
        <v>12.896702571086625</v>
      </c>
      <c r="AN37" s="1">
        <v>4170.7936114894146</v>
      </c>
      <c r="AO37" s="1">
        <v>100.59428005447568</v>
      </c>
      <c r="AP37" s="1">
        <v>944.03862820354095</v>
      </c>
      <c r="AQ37" s="1">
        <v>20.634724113738599</v>
      </c>
      <c r="AR37" s="1">
        <v>2.5793405142173249</v>
      </c>
      <c r="AS37" s="1">
        <v>30.952086170607899</v>
      </c>
      <c r="AT37" s="1">
        <v>90.276917997606375</v>
      </c>
      <c r="AU37" s="1">
        <v>49.007469770129177</v>
      </c>
      <c r="AV37" s="1">
        <v>5372.7662911146881</v>
      </c>
      <c r="AW37" s="1">
        <v>18.055383599521274</v>
      </c>
      <c r="AX37" s="1">
        <v>3118.4226816887458</v>
      </c>
      <c r="AY37" s="1">
        <v>0</v>
      </c>
      <c r="AZ37" s="1">
        <v>56.745491312781148</v>
      </c>
      <c r="BA37" s="1">
        <v>226.98196525112459</v>
      </c>
      <c r="BB37" s="1">
        <v>118.64966365399695</v>
      </c>
      <c r="BC37" s="1">
        <v>56.745491312781148</v>
      </c>
      <c r="BD37" s="1">
        <v>141.86372828195289</v>
      </c>
      <c r="BE37" s="1">
        <v>30.952086170607899</v>
      </c>
      <c r="BF37" s="1">
        <v>100.59428005447568</v>
      </c>
      <c r="BG37" s="1">
        <v>1158.123890883579</v>
      </c>
      <c r="BH37" s="1">
        <v>185.71251702364739</v>
      </c>
      <c r="BI37" s="1">
        <v>0</v>
      </c>
      <c r="BJ37" s="1">
        <v>74.800874912302419</v>
      </c>
      <c r="BK37" s="1">
        <v>10038.793281333828</v>
      </c>
      <c r="BL37" s="1">
        <v>23.214064627955924</v>
      </c>
      <c r="BM37" s="1">
        <v>103377.38846931617</v>
      </c>
      <c r="BN37" s="1">
        <v>407.53580124633737</v>
      </c>
      <c r="BO37" s="1">
        <v>128.96702571086624</v>
      </c>
      <c r="BP37" s="1">
        <v>18.055383599521274</v>
      </c>
      <c r="BQ37" s="1">
        <v>49.007469770129177</v>
      </c>
      <c r="BR37" s="1">
        <v>79.959555940737076</v>
      </c>
      <c r="BS37" s="1">
        <v>58579.402418389669</v>
      </c>
      <c r="BT37" s="1">
        <v>33.531426684825227</v>
      </c>
      <c r="BU37" s="1">
        <v>170.23647393834344</v>
      </c>
      <c r="BV37" s="1">
        <v>5.1586810284346498</v>
      </c>
      <c r="BW37" s="1">
        <v>0</v>
      </c>
      <c r="BX37" s="1">
        <v>49.007469770129177</v>
      </c>
      <c r="BY37" s="1">
        <v>36.110767199042549</v>
      </c>
      <c r="BZ37" s="1">
        <v>0</v>
      </c>
      <c r="CA37" s="1">
        <v>10.3173620568693</v>
      </c>
      <c r="CB37" s="1">
        <v>0</v>
      </c>
      <c r="CC37" s="1">
        <v>0</v>
      </c>
      <c r="CD37" s="1">
        <v>36.110767199042549</v>
      </c>
      <c r="CE37" s="1">
        <v>12.896702571086625</v>
      </c>
      <c r="CF37" s="1">
        <v>2.5793405142173249</v>
      </c>
      <c r="CG37" s="1">
        <v>0</v>
      </c>
      <c r="CH37" s="1">
        <v>12.896702571086625</v>
      </c>
      <c r="CI37" s="1">
        <v>0</v>
      </c>
      <c r="CJ37" s="1">
        <v>2.5793405142173249</v>
      </c>
      <c r="CK37" s="1">
        <v>5.1586810284346498</v>
      </c>
      <c r="CL37" s="1">
        <v>0</v>
      </c>
      <c r="CM37" s="1">
        <v>0</v>
      </c>
      <c r="CN37" s="1">
        <v>5.1586810284346498</v>
      </c>
      <c r="CO37" s="1">
        <v>0</v>
      </c>
      <c r="CP37" s="1">
        <v>335.31426684825226</v>
      </c>
      <c r="CQ37" s="1">
        <v>0</v>
      </c>
      <c r="CR37" s="1">
        <v>49.007469770129177</v>
      </c>
      <c r="CS37" s="1">
        <v>157.33977136725682</v>
      </c>
      <c r="CT37" s="1">
        <v>2.5793405142173249</v>
      </c>
      <c r="CU37" s="1">
        <v>0</v>
      </c>
      <c r="CV37" s="1">
        <v>38.690107713259877</v>
      </c>
      <c r="CW37" s="1">
        <v>0</v>
      </c>
      <c r="CX37" s="1">
        <v>0</v>
      </c>
      <c r="CY37" s="1">
        <v>0</v>
      </c>
    </row>
    <row r="38" spans="1:103" x14ac:dyDescent="0.2">
      <c r="A38" s="1" t="s">
        <v>139</v>
      </c>
      <c r="B38" s="1" t="s">
        <v>179</v>
      </c>
      <c r="C38" s="1">
        <v>4</v>
      </c>
      <c r="D38" s="1">
        <v>2</v>
      </c>
      <c r="E38" s="2">
        <v>603169</v>
      </c>
      <c r="F38" s="1">
        <v>3300028293</v>
      </c>
      <c r="G38" s="1">
        <v>9.9474608277282162</v>
      </c>
      <c r="H38" s="1">
        <v>1.6579101379547028</v>
      </c>
      <c r="I38" s="1">
        <v>0</v>
      </c>
      <c r="J38" s="1">
        <v>28.184472345229945</v>
      </c>
      <c r="K38" s="1">
        <v>6.6316405518188111</v>
      </c>
      <c r="L38" s="1">
        <v>706.26971876870334</v>
      </c>
      <c r="M38" s="1">
        <v>0</v>
      </c>
      <c r="N38" s="1">
        <v>182.3701151750173</v>
      </c>
      <c r="O38" s="1">
        <v>8.2895506897735132</v>
      </c>
      <c r="P38" s="1">
        <v>29109.586202208669</v>
      </c>
      <c r="Q38" s="1">
        <v>28539.265114752252</v>
      </c>
      <c r="R38" s="1">
        <v>43.105663586822267</v>
      </c>
      <c r="S38" s="1">
        <v>147.55400227796855</v>
      </c>
      <c r="T38" s="1">
        <v>129.31699076046681</v>
      </c>
      <c r="U38" s="1">
        <v>510.63632249004843</v>
      </c>
      <c r="V38" s="1">
        <v>38.131933172958163</v>
      </c>
      <c r="W38" s="1">
        <v>252.00234096911481</v>
      </c>
      <c r="X38" s="1">
        <v>8944.425194265621</v>
      </c>
      <c r="Y38" s="1">
        <v>46.421483862731677</v>
      </c>
      <c r="Z38" s="1">
        <v>11.605370965682919</v>
      </c>
      <c r="AA38" s="1">
        <v>129.31699076046681</v>
      </c>
      <c r="AB38" s="1">
        <v>11.605370965682919</v>
      </c>
      <c r="AC38" s="1">
        <v>29.84238248318465</v>
      </c>
      <c r="AD38" s="1">
        <v>0</v>
      </c>
      <c r="AE38" s="1">
        <v>36.474023035003462</v>
      </c>
      <c r="AF38" s="1">
        <v>119.3695299327386</v>
      </c>
      <c r="AG38" s="1">
        <v>111.07997924296508</v>
      </c>
      <c r="AH38" s="1">
        <v>217.18622807206606</v>
      </c>
      <c r="AI38" s="1">
        <v>200.60712669251902</v>
      </c>
      <c r="AJ38" s="1">
        <v>3930.9049370906</v>
      </c>
      <c r="AK38" s="1">
        <v>36.474023035003462</v>
      </c>
      <c r="AL38" s="1">
        <v>44.763573724776975</v>
      </c>
      <c r="AM38" s="1">
        <v>9.9474608277282162</v>
      </c>
      <c r="AN38" s="1">
        <v>3849.6673403308196</v>
      </c>
      <c r="AO38" s="1">
        <v>76.263866345916327</v>
      </c>
      <c r="AP38" s="1">
        <v>1003.0356334625951</v>
      </c>
      <c r="AQ38" s="1">
        <v>29.84238248318465</v>
      </c>
      <c r="AR38" s="1">
        <v>0</v>
      </c>
      <c r="AS38" s="1">
        <v>51.39521427659578</v>
      </c>
      <c r="AT38" s="1">
        <v>97.816698139327457</v>
      </c>
      <c r="AU38" s="1">
        <v>41.447753448867566</v>
      </c>
      <c r="AV38" s="1">
        <v>5245.6276764886798</v>
      </c>
      <c r="AW38" s="1">
        <v>9.9474608277282162</v>
      </c>
      <c r="AX38" s="1">
        <v>5527.4723999409789</v>
      </c>
      <c r="AY38" s="1">
        <v>3.3158202759094055</v>
      </c>
      <c r="AZ38" s="1">
        <v>77.921776483871028</v>
      </c>
      <c r="BA38" s="1">
        <v>305.05546538366531</v>
      </c>
      <c r="BB38" s="1">
        <v>76.263866345916327</v>
      </c>
      <c r="BC38" s="1">
        <v>81.23759675978043</v>
      </c>
      <c r="BD38" s="1">
        <v>121.0274400706933</v>
      </c>
      <c r="BE38" s="1">
        <v>44.763573724776975</v>
      </c>
      <c r="BF38" s="1">
        <v>122.685350208648</v>
      </c>
      <c r="BG38" s="1">
        <v>4390.1460453040527</v>
      </c>
      <c r="BH38" s="1">
        <v>182.3701151750173</v>
      </c>
      <c r="BI38" s="1">
        <v>1.6579101379547028</v>
      </c>
      <c r="BJ38" s="1">
        <v>218.84413821002076</v>
      </c>
      <c r="BK38" s="1">
        <v>10675.283378290331</v>
      </c>
      <c r="BL38" s="1">
        <v>21.552831793411134</v>
      </c>
      <c r="BM38" s="1">
        <v>129640.28323736798</v>
      </c>
      <c r="BN38" s="1">
        <v>475.82020959299967</v>
      </c>
      <c r="BO38" s="1">
        <v>116.05370965682918</v>
      </c>
      <c r="BP38" s="1">
        <v>14.921191241592325</v>
      </c>
      <c r="BQ38" s="1">
        <v>66.316405518188105</v>
      </c>
      <c r="BR38" s="1">
        <v>89.527147449553951</v>
      </c>
      <c r="BS38" s="1">
        <v>47906.971346339087</v>
      </c>
      <c r="BT38" s="1">
        <v>13.263281103637622</v>
      </c>
      <c r="BU38" s="1">
        <v>334.89784786684993</v>
      </c>
      <c r="BV38" s="1">
        <v>4.9737304138641081</v>
      </c>
      <c r="BW38" s="1">
        <v>0</v>
      </c>
      <c r="BX38" s="1">
        <v>24.86865206932054</v>
      </c>
      <c r="BY38" s="1">
        <v>124.3432603466027</v>
      </c>
      <c r="BZ38" s="1">
        <v>4.9737304138641081</v>
      </c>
      <c r="CA38" s="1">
        <v>91.185057587508652</v>
      </c>
      <c r="CB38" s="1">
        <v>4.9737304138641081</v>
      </c>
      <c r="CC38" s="1">
        <v>0</v>
      </c>
      <c r="CD38" s="1">
        <v>38.131933172958163</v>
      </c>
      <c r="CE38" s="1">
        <v>23.210741931365838</v>
      </c>
      <c r="CF38" s="1">
        <v>3.3158202759094055</v>
      </c>
      <c r="CG38" s="1">
        <v>4.9737304138641081</v>
      </c>
      <c r="CH38" s="1">
        <v>1.6579101379547028</v>
      </c>
      <c r="CI38" s="1">
        <v>0</v>
      </c>
      <c r="CJ38" s="1">
        <v>0</v>
      </c>
      <c r="CK38" s="1">
        <v>11.605370965682919</v>
      </c>
      <c r="CL38" s="1">
        <v>1.6579101379547028</v>
      </c>
      <c r="CM38" s="1">
        <v>1.6579101379547028</v>
      </c>
      <c r="CN38" s="1">
        <v>1.6579101379547028</v>
      </c>
      <c r="CO38" s="1">
        <v>6.6316405518188111</v>
      </c>
      <c r="CP38" s="1">
        <v>64.658495380233404</v>
      </c>
      <c r="CQ38" s="1">
        <v>0</v>
      </c>
      <c r="CR38" s="1">
        <v>49.737304138641079</v>
      </c>
      <c r="CS38" s="1">
        <v>253.66025110706951</v>
      </c>
      <c r="CT38" s="1">
        <v>3.3158202759094055</v>
      </c>
      <c r="CU38" s="1">
        <v>0</v>
      </c>
      <c r="CV38" s="1">
        <v>21.552831793411134</v>
      </c>
      <c r="CW38" s="1">
        <v>0</v>
      </c>
      <c r="CX38" s="1">
        <v>0</v>
      </c>
      <c r="CY38" s="1">
        <v>0</v>
      </c>
    </row>
  </sheetData>
  <sortState xmlns:xlrd2="http://schemas.microsoft.com/office/spreadsheetml/2017/richdata2" ref="A3:CZ38">
    <sortCondition ref="F3:F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DBF3-0F08-B549-AE2D-888BE9F4758D}">
  <dimension ref="A1:CT7"/>
  <sheetViews>
    <sheetView workbookViewId="0">
      <pane ySplit="1" topLeftCell="A2" activePane="bottomLeft" state="frozen"/>
      <selection pane="bottomLeft" sqref="A1:CT7"/>
    </sheetView>
  </sheetViews>
  <sheetFormatPr baseColWidth="10" defaultRowHeight="16" x14ac:dyDescent="0.2"/>
  <cols>
    <col min="1" max="1" width="26.5" style="1" customWidth="1"/>
    <col min="2" max="98" width="10.83203125" style="1"/>
  </cols>
  <sheetData>
    <row r="1" spans="1:98" x14ac:dyDescent="0.2">
      <c r="A1" s="1" t="s">
        <v>181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  <c r="Z1" s="4" t="s">
        <v>64</v>
      </c>
      <c r="AA1" s="4" t="s">
        <v>65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70</v>
      </c>
      <c r="AG1" s="4" t="s">
        <v>71</v>
      </c>
      <c r="AH1" s="4" t="s">
        <v>72</v>
      </c>
      <c r="AI1" s="4" t="s">
        <v>73</v>
      </c>
      <c r="AJ1" s="4" t="s">
        <v>74</v>
      </c>
      <c r="AK1" s="4" t="s">
        <v>75</v>
      </c>
      <c r="AL1" s="4" t="s">
        <v>76</v>
      </c>
      <c r="AM1" s="4" t="s">
        <v>77</v>
      </c>
      <c r="AN1" s="4" t="s">
        <v>78</v>
      </c>
      <c r="AO1" s="4" t="s">
        <v>79</v>
      </c>
      <c r="AP1" s="4" t="s">
        <v>80</v>
      </c>
      <c r="AQ1" s="4" t="s">
        <v>81</v>
      </c>
      <c r="AR1" s="4" t="s">
        <v>82</v>
      </c>
      <c r="AS1" s="4" t="s">
        <v>83</v>
      </c>
      <c r="AT1" s="4" t="s">
        <v>84</v>
      </c>
      <c r="AU1" s="4" t="s">
        <v>85</v>
      </c>
      <c r="AV1" s="4" t="s">
        <v>86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  <c r="BB1" s="4" t="s">
        <v>92</v>
      </c>
      <c r="BC1" s="4" t="s">
        <v>93</v>
      </c>
      <c r="BD1" s="4" t="s">
        <v>94</v>
      </c>
      <c r="BE1" s="4" t="s">
        <v>95</v>
      </c>
      <c r="BF1" s="4" t="s">
        <v>96</v>
      </c>
      <c r="BG1" s="4" t="s">
        <v>97</v>
      </c>
      <c r="BH1" s="4" t="s">
        <v>98</v>
      </c>
      <c r="BI1" s="4" t="s">
        <v>99</v>
      </c>
      <c r="BJ1" s="4" t="s">
        <v>100</v>
      </c>
      <c r="BK1" s="4" t="s">
        <v>101</v>
      </c>
      <c r="BL1" s="4" t="s">
        <v>102</v>
      </c>
      <c r="BM1" s="4" t="s">
        <v>103</v>
      </c>
      <c r="BN1" s="4" t="s">
        <v>104</v>
      </c>
      <c r="BO1" s="4" t="s">
        <v>105</v>
      </c>
      <c r="BP1" s="4" t="s">
        <v>187</v>
      </c>
      <c r="BQ1" s="5" t="s">
        <v>108</v>
      </c>
      <c r="BR1" s="5" t="s">
        <v>109</v>
      </c>
      <c r="BS1" s="5" t="s">
        <v>110</v>
      </c>
      <c r="BT1" s="5" t="s">
        <v>111</v>
      </c>
      <c r="BU1" s="5" t="s">
        <v>112</v>
      </c>
      <c r="BV1" s="5" t="s">
        <v>113</v>
      </c>
      <c r="BW1" s="5" t="s">
        <v>114</v>
      </c>
      <c r="BX1" s="5" t="s">
        <v>115</v>
      </c>
      <c r="BY1" s="5" t="s">
        <v>116</v>
      </c>
      <c r="BZ1" s="5" t="s">
        <v>117</v>
      </c>
      <c r="CA1" s="5" t="s">
        <v>118</v>
      </c>
      <c r="CB1" s="5" t="s">
        <v>119</v>
      </c>
      <c r="CC1" s="5" t="s">
        <v>120</v>
      </c>
      <c r="CD1" s="5" t="s">
        <v>121</v>
      </c>
      <c r="CE1" s="5" t="s">
        <v>122</v>
      </c>
      <c r="CF1" s="5" t="s">
        <v>123</v>
      </c>
      <c r="CG1" s="5" t="s">
        <v>124</v>
      </c>
      <c r="CH1" s="5" t="s">
        <v>125</v>
      </c>
      <c r="CI1" s="5" t="s">
        <v>126</v>
      </c>
      <c r="CJ1" s="5" t="s">
        <v>127</v>
      </c>
      <c r="CK1" s="5" t="s">
        <v>128</v>
      </c>
      <c r="CL1" s="5" t="s">
        <v>129</v>
      </c>
      <c r="CM1" s="5" t="s">
        <v>188</v>
      </c>
      <c r="CN1" s="6" t="s">
        <v>131</v>
      </c>
      <c r="CO1" s="6" t="s">
        <v>132</v>
      </c>
      <c r="CP1" s="6" t="s">
        <v>133</v>
      </c>
      <c r="CQ1" s="6" t="s">
        <v>189</v>
      </c>
      <c r="CR1" s="6" t="s">
        <v>134</v>
      </c>
      <c r="CS1" s="6" t="s">
        <v>135</v>
      </c>
      <c r="CT1" s="6" t="s">
        <v>136</v>
      </c>
    </row>
    <row r="2" spans="1:98" x14ac:dyDescent="0.2">
      <c r="A2" s="1" t="s">
        <v>150</v>
      </c>
      <c r="B2" s="1">
        <v>8.7664527364571381</v>
      </c>
      <c r="C2" s="1">
        <v>2.1324762832199924</v>
      </c>
      <c r="D2" s="1">
        <v>0.28111887561445559</v>
      </c>
      <c r="E2" s="1">
        <v>36.32283452090595</v>
      </c>
      <c r="F2" s="1">
        <v>5.536607723548193</v>
      </c>
      <c r="G2" s="1">
        <v>684.7968751559838</v>
      </c>
      <c r="H2" s="1">
        <v>0.37825230790645675</v>
      </c>
      <c r="I2" s="1">
        <v>486.99757489043344</v>
      </c>
      <c r="J2" s="1">
        <v>5.0543085881035328</v>
      </c>
      <c r="K2" s="1">
        <v>34535.732122396425</v>
      </c>
      <c r="L2" s="1">
        <v>64432.967112458711</v>
      </c>
      <c r="M2" s="1">
        <v>44.194348782755533</v>
      </c>
      <c r="N2" s="1">
        <v>165.77595115366216</v>
      </c>
      <c r="O2" s="1">
        <v>169.68796128192909</v>
      </c>
      <c r="P2" s="1">
        <v>605.47671348731706</v>
      </c>
      <c r="Q2" s="1">
        <v>32.923485082289858</v>
      </c>
      <c r="R2" s="1">
        <v>224.73813974052391</v>
      </c>
      <c r="S2" s="1">
        <v>11674.631317940473</v>
      </c>
      <c r="T2" s="1">
        <v>102.88634506794642</v>
      </c>
      <c r="U2" s="1">
        <v>17.575487768064505</v>
      </c>
      <c r="V2" s="1">
        <v>142.53371332387135</v>
      </c>
      <c r="W2" s="1">
        <v>17.036523226986489</v>
      </c>
      <c r="X2" s="1">
        <v>41.631760442940582</v>
      </c>
      <c r="Y2" s="1">
        <v>0.65937118352091229</v>
      </c>
      <c r="Z2" s="1">
        <v>60.862215508260988</v>
      </c>
      <c r="AA2" s="1">
        <v>41.53728372538162</v>
      </c>
      <c r="AB2" s="1">
        <v>68.281081041138947</v>
      </c>
      <c r="AC2" s="1">
        <v>198.28655297968533</v>
      </c>
      <c r="AD2" s="1">
        <v>220.1676312325815</v>
      </c>
      <c r="AE2" s="1">
        <v>5788.7636463439039</v>
      </c>
      <c r="AF2" s="1">
        <v>29.919847251357126</v>
      </c>
      <c r="AG2" s="1">
        <v>44.385185138085141</v>
      </c>
      <c r="AH2" s="1">
        <v>14.567294223037566</v>
      </c>
      <c r="AI2" s="1">
        <v>4396.6231302016731</v>
      </c>
      <c r="AJ2" s="1">
        <v>86.73537330215494</v>
      </c>
      <c r="AK2" s="1">
        <v>1106.9126968792521</v>
      </c>
      <c r="AL2" s="1">
        <v>25.689230051232141</v>
      </c>
      <c r="AM2" s="1">
        <v>1.8423896424828161</v>
      </c>
      <c r="AN2" s="1">
        <v>67.376571947039821</v>
      </c>
      <c r="AO2" s="1">
        <v>76.636967577951793</v>
      </c>
      <c r="AP2" s="1">
        <v>62.857584934460043</v>
      </c>
      <c r="AQ2" s="1">
        <v>11047.151816440719</v>
      </c>
      <c r="AR2" s="1">
        <v>22.075665996634196</v>
      </c>
      <c r="AS2" s="1">
        <v>6078.5504237209798</v>
      </c>
      <c r="AT2" s="1">
        <v>1.7216826903015168</v>
      </c>
      <c r="AU2" s="1">
        <v>54.513672869956203</v>
      </c>
      <c r="AV2" s="1">
        <v>271.65444482172637</v>
      </c>
      <c r="AW2" s="1">
        <v>104.15469829603222</v>
      </c>
      <c r="AX2" s="1">
        <v>57.821190367688644</v>
      </c>
      <c r="AY2" s="1">
        <v>134.93235026202072</v>
      </c>
      <c r="AZ2" s="1">
        <v>46.396961851836217</v>
      </c>
      <c r="BA2" s="1">
        <v>106.32178415296106</v>
      </c>
      <c r="BB2" s="1">
        <v>2103.060361335873</v>
      </c>
      <c r="BC2" s="1">
        <v>171.5176804468779</v>
      </c>
      <c r="BD2" s="1">
        <v>1.4248435644565465</v>
      </c>
      <c r="BE2" s="1">
        <v>137.10346856338805</v>
      </c>
      <c r="BF2" s="1">
        <v>10741.126250639511</v>
      </c>
      <c r="BG2" s="1">
        <v>31.239661616995775</v>
      </c>
      <c r="BH2" s="1">
        <v>130946.30852740654</v>
      </c>
      <c r="BI2" s="1">
        <v>420.30086011141969</v>
      </c>
      <c r="BJ2" s="1">
        <v>140.53756398023722</v>
      </c>
      <c r="BK2" s="1">
        <v>29.036580463589925</v>
      </c>
      <c r="BL2" s="1">
        <v>108.37826220358978</v>
      </c>
      <c r="BM2" s="1">
        <v>103.86317655572942</v>
      </c>
      <c r="BN2" s="1">
        <v>40620.603781914651</v>
      </c>
      <c r="BO2" s="1">
        <v>19.069650866669637</v>
      </c>
      <c r="BP2" s="1">
        <v>361.65115374424676</v>
      </c>
      <c r="BQ2" s="1">
        <v>16.94338934491218</v>
      </c>
      <c r="BR2" s="1">
        <v>3.1598875774179231</v>
      </c>
      <c r="BS2" s="1">
        <v>50.77147954233876</v>
      </c>
      <c r="BT2" s="1">
        <v>184.01785239853015</v>
      </c>
      <c r="BU2" s="1">
        <v>4.8064889066764911</v>
      </c>
      <c r="BV2" s="1">
        <v>165.70600646776438</v>
      </c>
      <c r="BW2" s="1">
        <v>1.0623115067806044</v>
      </c>
      <c r="BX2" s="1">
        <v>0</v>
      </c>
      <c r="BY2" s="1">
        <v>41.815667547416716</v>
      </c>
      <c r="BZ2" s="1">
        <v>29.307463968104784</v>
      </c>
      <c r="CA2" s="1">
        <v>19.924883349719476</v>
      </c>
      <c r="CB2" s="1">
        <v>4.9215578692139337</v>
      </c>
      <c r="CC2" s="1">
        <v>20.950643862027153</v>
      </c>
      <c r="CD2" s="1">
        <v>1.037623491427369</v>
      </c>
      <c r="CE2" s="1">
        <v>5.0496784504857057</v>
      </c>
      <c r="CF2" s="1">
        <v>38.907486747492662</v>
      </c>
      <c r="CG2" s="1">
        <v>3.1565113348640264</v>
      </c>
      <c r="CH2" s="1">
        <v>0.37825230790645675</v>
      </c>
      <c r="CI2" s="1">
        <v>2.152433080661972</v>
      </c>
      <c r="CJ2" s="1">
        <v>12.696515956273366</v>
      </c>
      <c r="CK2" s="1">
        <v>258.06997110125849</v>
      </c>
      <c r="CL2" s="1">
        <v>1.3119898819340305</v>
      </c>
      <c r="CM2" s="1">
        <v>52.899340817867348</v>
      </c>
      <c r="CN2" s="1">
        <v>251.1096807909673</v>
      </c>
      <c r="CO2" s="1">
        <v>1.7225429949590847</v>
      </c>
      <c r="CP2" s="1">
        <v>0</v>
      </c>
      <c r="CQ2" s="1">
        <v>25.552427904955476</v>
      </c>
      <c r="CR2" s="1">
        <v>0.93711381658147097</v>
      </c>
      <c r="CS2" s="1">
        <v>0</v>
      </c>
      <c r="CT2" s="1">
        <v>1.034247248873472</v>
      </c>
    </row>
    <row r="3" spans="1:98" x14ac:dyDescent="0.2">
      <c r="A3" s="1" t="s">
        <v>147</v>
      </c>
      <c r="B3" s="1">
        <v>3.8882107272753319</v>
      </c>
      <c r="C3" s="1">
        <v>2.8038681805477825</v>
      </c>
      <c r="D3" s="1">
        <v>0.18324200551778327</v>
      </c>
      <c r="E3" s="1">
        <v>29.544931478397913</v>
      </c>
      <c r="F3" s="1">
        <v>7.0903962960985671</v>
      </c>
      <c r="G3" s="1">
        <v>573.37873360045216</v>
      </c>
      <c r="H3" s="1">
        <v>0</v>
      </c>
      <c r="I3" s="1">
        <v>86.491308487454788</v>
      </c>
      <c r="J3" s="1">
        <v>6.1657434355184932</v>
      </c>
      <c r="K3" s="1">
        <v>42779.553733551569</v>
      </c>
      <c r="L3" s="1">
        <v>76895.737494075554</v>
      </c>
      <c r="M3" s="1">
        <v>30.941246226244175</v>
      </c>
      <c r="N3" s="1">
        <v>135.93244716698896</v>
      </c>
      <c r="O3" s="1">
        <v>124.57218492299694</v>
      </c>
      <c r="P3" s="1">
        <v>508.85002935219921</v>
      </c>
      <c r="Q3" s="1">
        <v>35.186102573718919</v>
      </c>
      <c r="R3" s="1">
        <v>178.48685951899191</v>
      </c>
      <c r="S3" s="1">
        <v>11235.54037548596</v>
      </c>
      <c r="T3" s="1">
        <v>82.737443885190714</v>
      </c>
      <c r="U3" s="1">
        <v>13.849883394730748</v>
      </c>
      <c r="V3" s="1">
        <v>85.781966719142986</v>
      </c>
      <c r="W3" s="1">
        <v>11.793812950211532</v>
      </c>
      <c r="X3" s="1">
        <v>29.34454063824154</v>
      </c>
      <c r="Y3" s="1">
        <v>0.86163495693770431</v>
      </c>
      <c r="Z3" s="1">
        <v>38.713988957264093</v>
      </c>
      <c r="AA3" s="1">
        <v>22.090635669086698</v>
      </c>
      <c r="AB3" s="1">
        <v>135.38512337639486</v>
      </c>
      <c r="AC3" s="1">
        <v>228.59998030729119</v>
      </c>
      <c r="AD3" s="1">
        <v>170.44909753514844</v>
      </c>
      <c r="AE3" s="1">
        <v>4413.903372362689</v>
      </c>
      <c r="AF3" s="1">
        <v>19.815397957446176</v>
      </c>
      <c r="AG3" s="1">
        <v>34.877468664469568</v>
      </c>
      <c r="AH3" s="1">
        <v>6.6205920127912492</v>
      </c>
      <c r="AI3" s="1">
        <v>3964.5465589599808</v>
      </c>
      <c r="AJ3" s="1">
        <v>58.569658263078139</v>
      </c>
      <c r="AK3" s="1">
        <v>909.09445510920602</v>
      </c>
      <c r="AL3" s="1">
        <v>25.016465368227362</v>
      </c>
      <c r="AM3" s="1">
        <v>0.57327833592365796</v>
      </c>
      <c r="AN3" s="1">
        <v>52.742396227162892</v>
      </c>
      <c r="AO3" s="1">
        <v>57.333318972164555</v>
      </c>
      <c r="AP3" s="1">
        <v>50.612343383483413</v>
      </c>
      <c r="AQ3" s="1">
        <v>5740.2287291529283</v>
      </c>
      <c r="AR3" s="1">
        <v>24.288889949006887</v>
      </c>
      <c r="AS3" s="1">
        <v>3972.2930082373491</v>
      </c>
      <c r="AT3" s="1">
        <v>3.6659257185964371</v>
      </c>
      <c r="AU3" s="1">
        <v>41.305367091884406</v>
      </c>
      <c r="AV3" s="1">
        <v>174.41740876046333</v>
      </c>
      <c r="AW3" s="1">
        <v>70.554313905614222</v>
      </c>
      <c r="AX3" s="1">
        <v>47.779546937659127</v>
      </c>
      <c r="AY3" s="1">
        <v>94.231927076542831</v>
      </c>
      <c r="AZ3" s="1">
        <v>51.402163265286845</v>
      </c>
      <c r="BA3" s="1">
        <v>87.461599008811433</v>
      </c>
      <c r="BB3" s="1">
        <v>1358.5387488073486</v>
      </c>
      <c r="BC3" s="1">
        <v>137.83815668598984</v>
      </c>
      <c r="BD3" s="1">
        <v>3.1693392096144906</v>
      </c>
      <c r="BE3" s="1">
        <v>405.42568174536831</v>
      </c>
      <c r="BF3" s="1">
        <v>8704.3290943648371</v>
      </c>
      <c r="BG3" s="1">
        <v>20.908050101652762</v>
      </c>
      <c r="BH3" s="1">
        <v>136601.13229157508</v>
      </c>
      <c r="BI3" s="1">
        <v>327.85517858267787</v>
      </c>
      <c r="BJ3" s="1">
        <v>117.18757492561554</v>
      </c>
      <c r="BK3" s="1">
        <v>13.552174224725858</v>
      </c>
      <c r="BL3" s="1">
        <v>100.22869187310719</v>
      </c>
      <c r="BM3" s="1">
        <v>83.909816077761505</v>
      </c>
      <c r="BN3" s="1">
        <v>42247.30469560848</v>
      </c>
      <c r="BO3" s="1">
        <v>14.717162081896548</v>
      </c>
      <c r="BP3" s="1">
        <v>202.61677207436915</v>
      </c>
      <c r="BQ3" s="1">
        <v>12.121423367073374</v>
      </c>
      <c r="BR3" s="1">
        <v>3.429223095648132</v>
      </c>
      <c r="BS3" s="1">
        <v>33.02017624063221</v>
      </c>
      <c r="BT3" s="1">
        <v>275.13916561690161</v>
      </c>
      <c r="BU3" s="1">
        <v>3.4977974808210828</v>
      </c>
      <c r="BV3" s="1">
        <v>1338.6431255232144</v>
      </c>
      <c r="BW3" s="1">
        <v>4.6403658703249384</v>
      </c>
      <c r="BX3" s="1">
        <v>0.18324200551778327</v>
      </c>
      <c r="BY3" s="1">
        <v>36.193153182579685</v>
      </c>
      <c r="BZ3" s="1">
        <v>23.423612908359701</v>
      </c>
      <c r="CA3" s="1">
        <v>7.9892463669062641</v>
      </c>
      <c r="CB3" s="1">
        <v>1.8145531123140284</v>
      </c>
      <c r="CC3" s="1">
        <v>14.236807902929357</v>
      </c>
      <c r="CD3" s="1">
        <v>0</v>
      </c>
      <c r="CE3" s="1">
        <v>2.6317150983248379</v>
      </c>
      <c r="CF3" s="1">
        <v>2.4851965127722537</v>
      </c>
      <c r="CG3" s="1">
        <v>2.1704211901063135</v>
      </c>
      <c r="CH3" s="1">
        <v>1.5194027839153021</v>
      </c>
      <c r="CI3" s="1">
        <v>0.40662704492740898</v>
      </c>
      <c r="CJ3" s="1">
        <v>8.2954420570956025</v>
      </c>
      <c r="CK3" s="1">
        <v>98.120208490778751</v>
      </c>
      <c r="CL3" s="1">
        <v>1.3806647293179186</v>
      </c>
      <c r="CM3" s="1">
        <v>32.249766646966272</v>
      </c>
      <c r="CN3" s="1">
        <v>278.20432630029381</v>
      </c>
      <c r="CO3" s="1">
        <v>0.7329680220711331</v>
      </c>
      <c r="CP3" s="1">
        <v>0</v>
      </c>
      <c r="CQ3" s="1">
        <v>15.195548293470544</v>
      </c>
      <c r="CR3" s="1">
        <v>2.3042279628730538</v>
      </c>
      <c r="CS3" s="1">
        <v>0</v>
      </c>
      <c r="CT3" s="1">
        <v>0.36648401103556655</v>
      </c>
    </row>
    <row r="4" spans="1:98" x14ac:dyDescent="0.2">
      <c r="A4" s="1" t="s">
        <v>160</v>
      </c>
      <c r="B4" s="1">
        <v>6.0283198784058856</v>
      </c>
      <c r="C4" s="1">
        <v>0.90790351674670855</v>
      </c>
      <c r="D4" s="1">
        <v>0.27001835044709638</v>
      </c>
      <c r="E4" s="1">
        <v>30.025945884045559</v>
      </c>
      <c r="F4" s="1">
        <v>8.7432550618329667</v>
      </c>
      <c r="G4" s="1">
        <v>640.41944118431911</v>
      </c>
      <c r="H4" s="1">
        <v>0</v>
      </c>
      <c r="I4" s="1">
        <v>135.711826433026</v>
      </c>
      <c r="J4" s="1">
        <v>6.2426228550926739</v>
      </c>
      <c r="K4" s="1">
        <v>39759.578175795352</v>
      </c>
      <c r="L4" s="1">
        <v>61569.124924197669</v>
      </c>
      <c r="M4" s="1">
        <v>34.142580692339884</v>
      </c>
      <c r="N4" s="1">
        <v>145.33182327435361</v>
      </c>
      <c r="O4" s="1">
        <v>142.10099077790986</v>
      </c>
      <c r="P4" s="1">
        <v>519.92581502731093</v>
      </c>
      <c r="Q4" s="1">
        <v>31.026878268982756</v>
      </c>
      <c r="R4" s="1">
        <v>183.80227175734021</v>
      </c>
      <c r="S4" s="1">
        <v>9667.7963620523278</v>
      </c>
      <c r="T4" s="1">
        <v>82.469607061759163</v>
      </c>
      <c r="U4" s="1">
        <v>14.388369156348233</v>
      </c>
      <c r="V4" s="1">
        <v>102.92038832914335</v>
      </c>
      <c r="W4" s="1">
        <v>12.663871120810427</v>
      </c>
      <c r="X4" s="1">
        <v>32.60696520371966</v>
      </c>
      <c r="Y4" s="1">
        <v>1.0371324747824879</v>
      </c>
      <c r="Z4" s="1">
        <v>42.168503347493193</v>
      </c>
      <c r="AA4" s="1">
        <v>20.521394633979327</v>
      </c>
      <c r="AB4" s="1">
        <v>97.238980324400544</v>
      </c>
      <c r="AC4" s="1">
        <v>188.3889659655149</v>
      </c>
      <c r="AD4" s="1">
        <v>161.60612798214848</v>
      </c>
      <c r="AE4" s="1">
        <v>4534.023454866071</v>
      </c>
      <c r="AF4" s="1">
        <v>24.405601429028831</v>
      </c>
      <c r="AG4" s="1">
        <v>42.968684474444224</v>
      </c>
      <c r="AH4" s="1">
        <v>7.5854414023911909</v>
      </c>
      <c r="AI4" s="1">
        <v>4003.7433200738633</v>
      </c>
      <c r="AJ4" s="1">
        <v>74.488411053415447</v>
      </c>
      <c r="AK4" s="1">
        <v>938.48112309130727</v>
      </c>
      <c r="AL4" s="1">
        <v>23.195910446663202</v>
      </c>
      <c r="AM4" s="1">
        <v>0.91574863990429856</v>
      </c>
      <c r="AN4" s="1">
        <v>37.539606123857872</v>
      </c>
      <c r="AO4" s="1">
        <v>68.255791770695296</v>
      </c>
      <c r="AP4" s="1">
        <v>61.444255317829409</v>
      </c>
      <c r="AQ4" s="1">
        <v>5683.3904669169715</v>
      </c>
      <c r="AR4" s="1">
        <v>22.035731891243547</v>
      </c>
      <c r="AS4" s="1">
        <v>5018.6654234699181</v>
      </c>
      <c r="AT4" s="1">
        <v>2.0998952031996483</v>
      </c>
      <c r="AU4" s="1">
        <v>50.753188857866711</v>
      </c>
      <c r="AV4" s="1">
        <v>198.389938438261</v>
      </c>
      <c r="AW4" s="1">
        <v>84.280268972466828</v>
      </c>
      <c r="AX4" s="1">
        <v>50.552428304091627</v>
      </c>
      <c r="AY4" s="1">
        <v>110.63468870778472</v>
      </c>
      <c r="AZ4" s="1">
        <v>72.409343585164535</v>
      </c>
      <c r="BA4" s="1">
        <v>96.077898331778115</v>
      </c>
      <c r="BB4" s="1">
        <v>1407.5372820589846</v>
      </c>
      <c r="BC4" s="1">
        <v>146.34174524542939</v>
      </c>
      <c r="BD4" s="1">
        <v>2.5743683904587571</v>
      </c>
      <c r="BE4" s="1">
        <v>334.9093444860693</v>
      </c>
      <c r="BF4" s="1">
        <v>9040.4978992930828</v>
      </c>
      <c r="BG4" s="1">
        <v>25.597637968678811</v>
      </c>
      <c r="BH4" s="1">
        <v>161241.61477573498</v>
      </c>
      <c r="BI4" s="1">
        <v>357.12749884307806</v>
      </c>
      <c r="BJ4" s="1">
        <v>102.88530768626229</v>
      </c>
      <c r="BK4" s="1">
        <v>14.477950582606468</v>
      </c>
      <c r="BL4" s="1">
        <v>111.81726583594786</v>
      </c>
      <c r="BM4" s="1">
        <v>99.661174303980943</v>
      </c>
      <c r="BN4" s="1">
        <v>38370.349462614504</v>
      </c>
      <c r="BO4" s="1">
        <v>14.604845740953968</v>
      </c>
      <c r="BP4" s="1">
        <v>292.91184375182178</v>
      </c>
      <c r="BQ4" s="1">
        <v>14.061706471115459</v>
      </c>
      <c r="BR4" s="1">
        <v>6.2232070143564897</v>
      </c>
      <c r="BS4" s="1">
        <v>34.563020881730594</v>
      </c>
      <c r="BT4" s="1">
        <v>222.93343813426364</v>
      </c>
      <c r="BU4" s="1">
        <v>2.6008350608047208</v>
      </c>
      <c r="BV4" s="1">
        <v>662.82240630529066</v>
      </c>
      <c r="BW4" s="1">
        <v>2.2926846581533251</v>
      </c>
      <c r="BX4" s="1">
        <v>0.81005505134128919</v>
      </c>
      <c r="BY4" s="1">
        <v>34.954697450624309</v>
      </c>
      <c r="BZ4" s="1">
        <v>23.91069141209724</v>
      </c>
      <c r="CA4" s="1">
        <v>3.1003352720938153</v>
      </c>
      <c r="CB4" s="1">
        <v>3.8712696551299519</v>
      </c>
      <c r="CC4" s="1">
        <v>13.952824874017173</v>
      </c>
      <c r="CD4" s="1">
        <v>0.92500958436183467</v>
      </c>
      <c r="CE4" s="1">
        <v>2.231041061492288</v>
      </c>
      <c r="CF4" s="1">
        <v>23.761614839344485</v>
      </c>
      <c r="CG4" s="1">
        <v>3.5601326136540776</v>
      </c>
      <c r="CH4" s="1">
        <v>1.5829063346342866</v>
      </c>
      <c r="CI4" s="1">
        <v>0.38355706216769575</v>
      </c>
      <c r="CJ4" s="1">
        <v>10.254444025994333</v>
      </c>
      <c r="CK4" s="1">
        <v>221.19152878797442</v>
      </c>
      <c r="CL4" s="1">
        <v>0.81005505134128919</v>
      </c>
      <c r="CM4" s="1">
        <v>48.634061571384926</v>
      </c>
      <c r="CN4" s="1">
        <v>376.94774944849411</v>
      </c>
      <c r="CO4" s="1">
        <v>2.2900994400124586</v>
      </c>
      <c r="CP4" s="1">
        <v>0</v>
      </c>
      <c r="CQ4" s="1">
        <v>27.11814000176831</v>
      </c>
      <c r="CR4" s="1">
        <v>1.185766990351395</v>
      </c>
      <c r="CS4" s="1">
        <v>0.26217322728950637</v>
      </c>
      <c r="CT4" s="1">
        <v>0.86577042510159685</v>
      </c>
    </row>
    <row r="5" spans="1:98" x14ac:dyDescent="0.2">
      <c r="A5" s="1" t="s">
        <v>143</v>
      </c>
      <c r="B5" s="1">
        <v>3.4470786950529337</v>
      </c>
      <c r="C5" s="1">
        <v>2.2344128614429191</v>
      </c>
      <c r="D5" s="1">
        <v>1.7598144506645277</v>
      </c>
      <c r="E5" s="1">
        <v>37.870505775368322</v>
      </c>
      <c r="F5" s="1">
        <v>10.093277077332631</v>
      </c>
      <c r="G5" s="1">
        <v>653.91554466198613</v>
      </c>
      <c r="H5" s="1">
        <v>0.30263467697077218</v>
      </c>
      <c r="I5" s="1">
        <v>154.82175196387917</v>
      </c>
      <c r="J5" s="1">
        <v>4.4245519565728708</v>
      </c>
      <c r="K5" s="1">
        <v>47741.752304439513</v>
      </c>
      <c r="L5" s="1">
        <v>66203.547796147948</v>
      </c>
      <c r="M5" s="1">
        <v>41.603103994601632</v>
      </c>
      <c r="N5" s="1">
        <v>148.92438181400036</v>
      </c>
      <c r="O5" s="1">
        <v>137.65324574423153</v>
      </c>
      <c r="P5" s="1">
        <v>594.13176790128318</v>
      </c>
      <c r="Q5" s="1">
        <v>39.097273329808964</v>
      </c>
      <c r="R5" s="1">
        <v>172.82168243059516</v>
      </c>
      <c r="S5" s="1">
        <v>9557.1707131594139</v>
      </c>
      <c r="T5" s="1">
        <v>97.544818872747115</v>
      </c>
      <c r="U5" s="1">
        <v>14.295405129548483</v>
      </c>
      <c r="V5" s="1">
        <v>120.44768297614871</v>
      </c>
      <c r="W5" s="1">
        <v>15.363209457320016</v>
      </c>
      <c r="X5" s="1">
        <v>36.773903600221239</v>
      </c>
      <c r="Y5" s="1">
        <v>1.3165260805803873</v>
      </c>
      <c r="Z5" s="1">
        <v>51.275371870212531</v>
      </c>
      <c r="AA5" s="1">
        <v>18.13181076141726</v>
      </c>
      <c r="AB5" s="1">
        <v>228.75660487964288</v>
      </c>
      <c r="AC5" s="1">
        <v>211.87545428178899</v>
      </c>
      <c r="AD5" s="1">
        <v>177.28765043070348</v>
      </c>
      <c r="AE5" s="1">
        <v>5336.3205852223473</v>
      </c>
      <c r="AF5" s="1">
        <v>24.576250671600132</v>
      </c>
      <c r="AG5" s="1">
        <v>32.522733579145253</v>
      </c>
      <c r="AH5" s="1">
        <v>7.5742144007569054</v>
      </c>
      <c r="AI5" s="1">
        <v>4159.3282942145379</v>
      </c>
      <c r="AJ5" s="1">
        <v>74.10417320402189</v>
      </c>
      <c r="AK5" s="1">
        <v>1064.9912079893975</v>
      </c>
      <c r="AL5" s="1">
        <v>29.531345048065493</v>
      </c>
      <c r="AM5" s="1">
        <v>0.87855904582160937</v>
      </c>
      <c r="AN5" s="1">
        <v>56.20927219320594</v>
      </c>
      <c r="AO5" s="1">
        <v>75.164718015355774</v>
      </c>
      <c r="AP5" s="1">
        <v>53.753381549657014</v>
      </c>
      <c r="AQ5" s="1">
        <v>6987.4491606432703</v>
      </c>
      <c r="AR5" s="1">
        <v>22.353195701412989</v>
      </c>
      <c r="AS5" s="1">
        <v>6544.1866702297202</v>
      </c>
      <c r="AT5" s="1">
        <v>2.3498825436126709</v>
      </c>
      <c r="AU5" s="1">
        <v>41.682877822595081</v>
      </c>
      <c r="AV5" s="1">
        <v>228.1940617476138</v>
      </c>
      <c r="AW5" s="1">
        <v>98.728393822664643</v>
      </c>
      <c r="AX5" s="1">
        <v>45.150087881429329</v>
      </c>
      <c r="AY5" s="1">
        <v>113.24225940227234</v>
      </c>
      <c r="AZ5" s="1">
        <v>51.23759720570655</v>
      </c>
      <c r="BA5" s="1">
        <v>95.989134572863421</v>
      </c>
      <c r="BB5" s="1">
        <v>1572.34980164269</v>
      </c>
      <c r="BC5" s="1">
        <v>140.8547634760063</v>
      </c>
      <c r="BD5" s="1">
        <v>0.90790403091231653</v>
      </c>
      <c r="BE5" s="1">
        <v>190.66251471907458</v>
      </c>
      <c r="BF5" s="1">
        <v>8131.7941609442496</v>
      </c>
      <c r="BG5" s="1">
        <v>20.715494947215362</v>
      </c>
      <c r="BH5" s="1">
        <v>125901.32796686904</v>
      </c>
      <c r="BI5" s="1">
        <v>397.10740561723986</v>
      </c>
      <c r="BJ5" s="1">
        <v>124.45516296975923</v>
      </c>
      <c r="BK5" s="1">
        <v>17.781694281545835</v>
      </c>
      <c r="BL5" s="1">
        <v>112.54139841197502</v>
      </c>
      <c r="BM5" s="1">
        <v>105.62188952930961</v>
      </c>
      <c r="BN5" s="1">
        <v>32157.925936946052</v>
      </c>
      <c r="BO5" s="1">
        <v>12.456765638254462</v>
      </c>
      <c r="BP5" s="1">
        <v>397.59870955386918</v>
      </c>
      <c r="BQ5" s="1">
        <v>7.8588763527657628</v>
      </c>
      <c r="BR5" s="1">
        <v>2.3216739785595841</v>
      </c>
      <c r="BS5" s="1">
        <v>26.581711004978335</v>
      </c>
      <c r="BT5" s="1">
        <v>209.01379615678078</v>
      </c>
      <c r="BU5" s="1">
        <v>5.5198827014960274</v>
      </c>
      <c r="BV5" s="1">
        <v>665.76456708602882</v>
      </c>
      <c r="BW5" s="1">
        <v>2.3581027962692698</v>
      </c>
      <c r="BX5" s="1">
        <v>0.30263467697077218</v>
      </c>
      <c r="BY5" s="1">
        <v>40.95939711737833</v>
      </c>
      <c r="BZ5" s="1">
        <v>19.93488017734769</v>
      </c>
      <c r="CA5" s="1">
        <v>7.0964085148594362</v>
      </c>
      <c r="CB5" s="1">
        <v>2.6508468719519946</v>
      </c>
      <c r="CC5" s="1">
        <v>5.1696792708828232</v>
      </c>
      <c r="CD5" s="1">
        <v>0</v>
      </c>
      <c r="CE5" s="1">
        <v>1.0803352174354215</v>
      </c>
      <c r="CF5" s="1">
        <v>0</v>
      </c>
      <c r="CG5" s="1">
        <v>2.1044939876424436</v>
      </c>
      <c r="CH5" s="1">
        <v>1.2705019538498545</v>
      </c>
      <c r="CI5" s="1">
        <v>1.1624007209462723</v>
      </c>
      <c r="CJ5" s="1">
        <v>8.2634222500919901</v>
      </c>
      <c r="CK5" s="1">
        <v>95.720767169974337</v>
      </c>
      <c r="CL5" s="1">
        <v>0</v>
      </c>
      <c r="CM5" s="1">
        <v>49.761810586021134</v>
      </c>
      <c r="CN5" s="1">
        <v>213.49900474484744</v>
      </c>
      <c r="CO5" s="1">
        <v>0.69457758499901712</v>
      </c>
      <c r="CP5" s="1">
        <v>0.2665933001904543</v>
      </c>
      <c r="CQ5" s="1">
        <v>14.381404004403477</v>
      </c>
      <c r="CR5" s="1">
        <v>1.4494030326119915</v>
      </c>
      <c r="CS5" s="1">
        <v>0</v>
      </c>
      <c r="CT5" s="1">
        <v>0.391942908028245</v>
      </c>
    </row>
    <row r="6" spans="1:98" x14ac:dyDescent="0.2">
      <c r="A6" s="1" t="s">
        <v>141</v>
      </c>
      <c r="B6" s="1">
        <v>4.7949879879249631</v>
      </c>
      <c r="C6" s="1">
        <v>3.729930146911689</v>
      </c>
      <c r="D6" s="1">
        <v>0.60925754656860065</v>
      </c>
      <c r="E6" s="1">
        <v>34.041041605417824</v>
      </c>
      <c r="F6" s="1">
        <v>6.1684374281710497</v>
      </c>
      <c r="G6" s="1">
        <v>698.83264002933629</v>
      </c>
      <c r="H6" s="1">
        <v>0</v>
      </c>
      <c r="I6" s="1">
        <v>126.00504626440703</v>
      </c>
      <c r="J6" s="1">
        <v>5.8083388493774279</v>
      </c>
      <c r="K6" s="1">
        <v>51929.785133631223</v>
      </c>
      <c r="L6" s="1">
        <v>59872.36035340387</v>
      </c>
      <c r="M6" s="1">
        <v>42.229812116873227</v>
      </c>
      <c r="N6" s="1">
        <v>153.95132692049603</v>
      </c>
      <c r="O6" s="1">
        <v>142.38325441724859</v>
      </c>
      <c r="P6" s="1">
        <v>565.56846835785018</v>
      </c>
      <c r="Q6" s="1">
        <v>39.081578021087203</v>
      </c>
      <c r="R6" s="1">
        <v>182.40706283415327</v>
      </c>
      <c r="S6" s="1">
        <v>11873.819996799264</v>
      </c>
      <c r="T6" s="1">
        <v>74.708493324617521</v>
      </c>
      <c r="U6" s="1">
        <v>15.633364208849327</v>
      </c>
      <c r="V6" s="1">
        <v>136.36542986351432</v>
      </c>
      <c r="W6" s="1">
        <v>19.079260085195873</v>
      </c>
      <c r="X6" s="1">
        <v>34.081253836960862</v>
      </c>
      <c r="Y6" s="1">
        <v>0.60925754656860065</v>
      </c>
      <c r="Z6" s="1">
        <v>55.287069000768582</v>
      </c>
      <c r="AA6" s="1">
        <v>26.116531965630646</v>
      </c>
      <c r="AB6" s="1">
        <v>46.68271480213506</v>
      </c>
      <c r="AC6" s="1">
        <v>201.25621283240616</v>
      </c>
      <c r="AD6" s="1">
        <v>174.30329745686728</v>
      </c>
      <c r="AE6" s="1">
        <v>4995.5211470073555</v>
      </c>
      <c r="AF6" s="1">
        <v>31.851818669614023</v>
      </c>
      <c r="AG6" s="1">
        <v>36.258677232620215</v>
      </c>
      <c r="AH6" s="1">
        <v>7.637611381296562</v>
      </c>
      <c r="AI6" s="1">
        <v>4435.3750291659271</v>
      </c>
      <c r="AJ6" s="1">
        <v>86.391012652844438</v>
      </c>
      <c r="AK6" s="1">
        <v>1062.1286971384227</v>
      </c>
      <c r="AL6" s="1">
        <v>32.81682015792375</v>
      </c>
      <c r="AM6" s="1">
        <v>1.2210032440687755</v>
      </c>
      <c r="AN6" s="1">
        <v>58.444336960511784</v>
      </c>
      <c r="AO6" s="1">
        <v>67.378030258946566</v>
      </c>
      <c r="AP6" s="1">
        <v>56.359589587952293</v>
      </c>
      <c r="AQ6" s="1">
        <v>6048.4440296916728</v>
      </c>
      <c r="AR6" s="1">
        <v>27.343290518731507</v>
      </c>
      <c r="AS6" s="1">
        <v>6024.0122574647394</v>
      </c>
      <c r="AT6" s="1">
        <v>2.0890079868101905</v>
      </c>
      <c r="AU6" s="1">
        <v>50.243338602390146</v>
      </c>
      <c r="AV6" s="1">
        <v>262.54051214086536</v>
      </c>
      <c r="AW6" s="1">
        <v>93.573491568893644</v>
      </c>
      <c r="AX6" s="1">
        <v>50.770156979940545</v>
      </c>
      <c r="AY6" s="1">
        <v>133.25635316751848</v>
      </c>
      <c r="AZ6" s="1">
        <v>66.264172093394407</v>
      </c>
      <c r="BA6" s="1">
        <v>108.65836619296806</v>
      </c>
      <c r="BB6" s="1">
        <v>1395.7092946813043</v>
      </c>
      <c r="BC6" s="1">
        <v>160.49184341849627</v>
      </c>
      <c r="BD6" s="1">
        <v>2.4093554235090195</v>
      </c>
      <c r="BE6" s="1">
        <v>295.80319102663458</v>
      </c>
      <c r="BF6" s="1">
        <v>7682.9923418045992</v>
      </c>
      <c r="BG6" s="1">
        <v>21.51742953679387</v>
      </c>
      <c r="BH6" s="1">
        <v>130614.01207578927</v>
      </c>
      <c r="BI6" s="1">
        <v>400.6770624518586</v>
      </c>
      <c r="BJ6" s="1">
        <v>127.70742912924544</v>
      </c>
      <c r="BK6" s="1">
        <v>20.754416473329357</v>
      </c>
      <c r="BL6" s="1">
        <v>119.21775245888614</v>
      </c>
      <c r="BM6" s="1">
        <v>106.20800836080355</v>
      </c>
      <c r="BN6" s="1">
        <v>34650.435636016766</v>
      </c>
      <c r="BO6" s="1">
        <v>15.501296096909035</v>
      </c>
      <c r="BP6" s="1">
        <v>385.94196155092965</v>
      </c>
      <c r="BQ6" s="1">
        <v>7.4971304457546317</v>
      </c>
      <c r="BR6" s="1">
        <v>2.4452440764619108</v>
      </c>
      <c r="BS6" s="1">
        <v>24.855837120327109</v>
      </c>
      <c r="BT6" s="1">
        <v>259.84312106649321</v>
      </c>
      <c r="BU6" s="1">
        <v>4.8937267586759416</v>
      </c>
      <c r="BV6" s="1">
        <v>437.69036183603754</v>
      </c>
      <c r="BW6" s="1">
        <v>1.8359865298933098</v>
      </c>
      <c r="BX6" s="1">
        <v>0</v>
      </c>
      <c r="BY6" s="1">
        <v>35.357172062779263</v>
      </c>
      <c r="BZ6" s="1">
        <v>16.863739556533417</v>
      </c>
      <c r="CA6" s="1">
        <v>8.3379782407019416</v>
      </c>
      <c r="CB6" s="1">
        <v>4.1034250119381319</v>
      </c>
      <c r="CC6" s="1">
        <v>6.4908190871212357</v>
      </c>
      <c r="CD6" s="1">
        <v>0.32014465416053589</v>
      </c>
      <c r="CE6" s="1">
        <v>2.1339248710621987</v>
      </c>
      <c r="CF6" s="1">
        <v>0</v>
      </c>
      <c r="CG6" s="1">
        <v>2.5226453822767563</v>
      </c>
      <c r="CH6" s="1">
        <v>0.94647767915006797</v>
      </c>
      <c r="CI6" s="1">
        <v>0.88864000268772791</v>
      </c>
      <c r="CJ6" s="1">
        <v>7.3526531750990971</v>
      </c>
      <c r="CK6" s="1">
        <v>129.66704879500023</v>
      </c>
      <c r="CL6" s="1">
        <v>0</v>
      </c>
      <c r="CM6" s="1">
        <v>42.098111730041175</v>
      </c>
      <c r="CN6" s="1">
        <v>160.49192938257315</v>
      </c>
      <c r="CO6" s="1">
        <v>0.58158278380321782</v>
      </c>
      <c r="CP6" s="1">
        <v>0</v>
      </c>
      <c r="CQ6" s="1">
        <v>12.907546635011753</v>
      </c>
      <c r="CR6" s="1">
        <v>0.32014465416053589</v>
      </c>
      <c r="CS6" s="1">
        <v>0</v>
      </c>
      <c r="CT6" s="1">
        <v>0</v>
      </c>
    </row>
    <row r="7" spans="1:98" x14ac:dyDescent="0.2">
      <c r="A7" s="1" t="s">
        <v>139</v>
      </c>
      <c r="B7" s="1">
        <v>9.2518629091041316</v>
      </c>
      <c r="C7" s="1">
        <v>3.3967502404246779</v>
      </c>
      <c r="D7" s="1">
        <v>0.39846384219556769</v>
      </c>
      <c r="E7" s="1">
        <v>31.41231320032928</v>
      </c>
      <c r="F7" s="1">
        <v>9.2299305628127879</v>
      </c>
      <c r="G7" s="1">
        <v>747.45704189738024</v>
      </c>
      <c r="H7" s="1">
        <v>0.31142577571489344</v>
      </c>
      <c r="I7" s="1">
        <v>267.55642450008213</v>
      </c>
      <c r="J7" s="1">
        <v>7.9737567774054829</v>
      </c>
      <c r="K7" s="1">
        <v>41956.68875262545</v>
      </c>
      <c r="L7" s="1">
        <v>56501.824562645481</v>
      </c>
      <c r="M7" s="1">
        <v>34.93207616026131</v>
      </c>
      <c r="N7" s="1">
        <v>161.27501141285225</v>
      </c>
      <c r="O7" s="1">
        <v>157.4614596298934</v>
      </c>
      <c r="P7" s="1">
        <v>728.88971222970383</v>
      </c>
      <c r="Q7" s="1">
        <v>46.727273069111419</v>
      </c>
      <c r="R7" s="1">
        <v>172.7758512726441</v>
      </c>
      <c r="S7" s="1">
        <v>9661.6568448836733</v>
      </c>
      <c r="T7" s="1">
        <v>79.48744162310139</v>
      </c>
      <c r="U7" s="1">
        <v>15.50508098636538</v>
      </c>
      <c r="V7" s="1">
        <v>130.21980091635314</v>
      </c>
      <c r="W7" s="1">
        <v>13.501284234704984</v>
      </c>
      <c r="X7" s="1">
        <v>36.89346861111985</v>
      </c>
      <c r="Y7" s="1">
        <v>1.8471716977961279</v>
      </c>
      <c r="Z7" s="1">
        <v>48.453431546715912</v>
      </c>
      <c r="AA7" s="1">
        <v>34.568038473782934</v>
      </c>
      <c r="AB7" s="1">
        <v>107.46110886425753</v>
      </c>
      <c r="AC7" s="1">
        <v>184.89238806020344</v>
      </c>
      <c r="AD7" s="1">
        <v>208.54633167445323</v>
      </c>
      <c r="AE7" s="1">
        <v>5467.8601023992351</v>
      </c>
      <c r="AF7" s="1">
        <v>27.904718067073318</v>
      </c>
      <c r="AG7" s="1">
        <v>34.185555861239216</v>
      </c>
      <c r="AH7" s="1">
        <v>9.7935920204697133</v>
      </c>
      <c r="AI7" s="1">
        <v>4149.3307504115128</v>
      </c>
      <c r="AJ7" s="1">
        <v>72.96229318823616</v>
      </c>
      <c r="AK7" s="1">
        <v>1022.2819439389442</v>
      </c>
      <c r="AL7" s="1">
        <v>33.470372325086693</v>
      </c>
      <c r="AM7" s="1">
        <v>2.6820925900394452</v>
      </c>
      <c r="AN7" s="1">
        <v>64.178948111791229</v>
      </c>
      <c r="AO7" s="1">
        <v>73.29606796641427</v>
      </c>
      <c r="AP7" s="1">
        <v>55.708856087938052</v>
      </c>
      <c r="AQ7" s="1">
        <v>6304.8016156510239</v>
      </c>
      <c r="AR7" s="1">
        <v>19.22457947884206</v>
      </c>
      <c r="AS7" s="1">
        <v>7288.9024821158846</v>
      </c>
      <c r="AT7" s="1">
        <v>2.4782656907601259</v>
      </c>
      <c r="AU7" s="1">
        <v>51.238186492111616</v>
      </c>
      <c r="AV7" s="1">
        <v>286.52593526724422</v>
      </c>
      <c r="AW7" s="1">
        <v>90.308823109816998</v>
      </c>
      <c r="AX7" s="1">
        <v>50.881452866069345</v>
      </c>
      <c r="AY7" s="1">
        <v>130.79227644977092</v>
      </c>
      <c r="AZ7" s="1">
        <v>89.765793358980332</v>
      </c>
      <c r="BA7" s="1">
        <v>116.2687528829744</v>
      </c>
      <c r="BB7" s="1">
        <v>1988.7899623693054</v>
      </c>
      <c r="BC7" s="1">
        <v>182.72294801230115</v>
      </c>
      <c r="BD7" s="1">
        <v>1.6754975513935511</v>
      </c>
      <c r="BE7" s="1">
        <v>286.18130054882755</v>
      </c>
      <c r="BF7" s="1">
        <v>8771.5277717992576</v>
      </c>
      <c r="BG7" s="1">
        <v>22.139222399077369</v>
      </c>
      <c r="BH7" s="1">
        <v>139502.20411082168</v>
      </c>
      <c r="BI7" s="1">
        <v>436.2687262824042</v>
      </c>
      <c r="BJ7" s="1">
        <v>127.44959226631546</v>
      </c>
      <c r="BK7" s="1">
        <v>15.390405992340979</v>
      </c>
      <c r="BL7" s="1">
        <v>117.54723998350944</v>
      </c>
      <c r="BM7" s="1">
        <v>101.28165492063208</v>
      </c>
      <c r="BN7" s="1">
        <v>31104.561814332988</v>
      </c>
      <c r="BO7" s="1">
        <v>12.153487679434697</v>
      </c>
      <c r="BP7" s="1">
        <v>456.58762061687708</v>
      </c>
      <c r="BQ7" s="1">
        <v>9.4148171054599317</v>
      </c>
      <c r="BR7" s="1">
        <v>2.861536342123177</v>
      </c>
      <c r="BS7" s="1">
        <v>32.394210848655661</v>
      </c>
      <c r="BT7" s="1">
        <v>170.28984995291052</v>
      </c>
      <c r="BU7" s="1">
        <v>3.5150437418027347</v>
      </c>
      <c r="BV7" s="1">
        <v>1353.4573376088238</v>
      </c>
      <c r="BW7" s="1">
        <v>3.4325903787043663</v>
      </c>
      <c r="BX7" s="1">
        <v>0.36258447311762459</v>
      </c>
      <c r="BY7" s="1">
        <v>36.526683415028593</v>
      </c>
      <c r="BZ7" s="1">
        <v>20.755583774347969</v>
      </c>
      <c r="CA7" s="1">
        <v>9.6244844597146884</v>
      </c>
      <c r="CB7" s="1">
        <v>4.4156603573357769</v>
      </c>
      <c r="CC7" s="1">
        <v>9.7010973678376189</v>
      </c>
      <c r="CD7" s="1">
        <v>0.48091720529393661</v>
      </c>
      <c r="CE7" s="1">
        <v>3.9127748651077243</v>
      </c>
      <c r="CF7" s="1">
        <v>7.2015011982951265</v>
      </c>
      <c r="CG7" s="1">
        <v>2.7693139856125857</v>
      </c>
      <c r="CH7" s="1">
        <v>1.0151365940158827</v>
      </c>
      <c r="CI7" s="1">
        <v>1.0686613373346139</v>
      </c>
      <c r="CJ7" s="1">
        <v>11.517071591538304</v>
      </c>
      <c r="CK7" s="1">
        <v>93.145027469526511</v>
      </c>
      <c r="CL7" s="1">
        <v>0.75246752914494863</v>
      </c>
      <c r="CM7" s="1">
        <v>44.322029632052761</v>
      </c>
      <c r="CN7" s="1">
        <v>158.05408281530381</v>
      </c>
      <c r="CO7" s="1">
        <v>1.7587228641807533</v>
      </c>
      <c r="CP7" s="1">
        <v>0</v>
      </c>
      <c r="CQ7" s="1">
        <v>10.477831822344099</v>
      </c>
      <c r="CR7" s="1">
        <v>1.1150520022625734</v>
      </c>
      <c r="CS7" s="1">
        <v>0</v>
      </c>
      <c r="CT7" s="1">
        <v>0.72516894623524919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70FF-F62C-A14A-B017-28B44506EE46}">
  <dimension ref="A1:CT98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6" x14ac:dyDescent="0.2"/>
  <cols>
    <col min="1" max="1" width="26.5" style="1" customWidth="1"/>
    <col min="2" max="2" width="10.83203125" style="1"/>
    <col min="3" max="3" width="15" style="1" customWidth="1"/>
    <col min="4" max="4" width="14.1640625" style="1" customWidth="1"/>
    <col min="5" max="5" width="19.33203125" style="1" customWidth="1"/>
    <col min="6" max="6" width="21.5" style="1" customWidth="1"/>
    <col min="7" max="7" width="23.6640625" style="1" customWidth="1"/>
    <col min="8" max="98" width="10.83203125" style="1"/>
  </cols>
  <sheetData>
    <row r="1" spans="1:9" x14ac:dyDescent="0.2">
      <c r="A1" s="1" t="s">
        <v>181</v>
      </c>
      <c r="B1" s="1" t="s">
        <v>139</v>
      </c>
      <c r="C1" s="1" t="s">
        <v>150</v>
      </c>
      <c r="D1" s="1" t="s">
        <v>147</v>
      </c>
      <c r="E1" s="1" t="s">
        <v>143</v>
      </c>
      <c r="F1" s="1" t="s">
        <v>160</v>
      </c>
      <c r="G1" s="1" t="s">
        <v>141</v>
      </c>
      <c r="H1" s="1" t="s">
        <v>186</v>
      </c>
      <c r="I1" s="1" t="s">
        <v>190</v>
      </c>
    </row>
    <row r="2" spans="1:9" x14ac:dyDescent="0.2">
      <c r="A2" s="3" t="s">
        <v>44</v>
      </c>
      <c r="B2" s="3">
        <v>747.45704189738024</v>
      </c>
      <c r="C2" s="3">
        <v>684.7968751559838</v>
      </c>
      <c r="D2" s="3">
        <v>573.37873360045216</v>
      </c>
      <c r="E2" s="3">
        <v>653.91554466198613</v>
      </c>
      <c r="F2" s="3">
        <v>640.41944118431911</v>
      </c>
      <c r="G2" s="3">
        <v>698.83264002933629</v>
      </c>
      <c r="H2" s="3">
        <f t="shared" ref="H2:H33" si="0">AVERAGE(B2:G2)</f>
        <v>666.46671275490962</v>
      </c>
      <c r="I2" s="3">
        <f t="shared" ref="I2:I33" si="1">SUM(B2:G2)</f>
        <v>3998.8002765294577</v>
      </c>
    </row>
    <row r="3" spans="1:9" x14ac:dyDescent="0.2">
      <c r="A3" s="3" t="s">
        <v>46</v>
      </c>
      <c r="B3" s="3">
        <v>267.55642450008213</v>
      </c>
      <c r="C3" s="3">
        <v>486.99757489043344</v>
      </c>
      <c r="D3" s="3">
        <v>86.491308487454788</v>
      </c>
      <c r="E3" s="3">
        <v>154.82175196387917</v>
      </c>
      <c r="F3" s="3">
        <v>135.711826433026</v>
      </c>
      <c r="G3" s="3">
        <v>126.00504626440703</v>
      </c>
      <c r="H3" s="3">
        <f t="shared" si="0"/>
        <v>209.59732208988044</v>
      </c>
      <c r="I3" s="3">
        <f t="shared" si="1"/>
        <v>1257.5839325392826</v>
      </c>
    </row>
    <row r="4" spans="1:9" x14ac:dyDescent="0.2">
      <c r="A4" s="3" t="s">
        <v>42</v>
      </c>
      <c r="B4" s="3">
        <v>31.41231320032928</v>
      </c>
      <c r="C4" s="3">
        <v>36.32283452090595</v>
      </c>
      <c r="D4" s="3">
        <v>29.544931478397913</v>
      </c>
      <c r="E4" s="3">
        <v>37.870505775368322</v>
      </c>
      <c r="F4" s="3">
        <v>30.025945884045559</v>
      </c>
      <c r="G4" s="3">
        <v>34.041041605417824</v>
      </c>
      <c r="H4" s="3">
        <f t="shared" si="0"/>
        <v>33.202928744077475</v>
      </c>
      <c r="I4" s="3">
        <f t="shared" si="1"/>
        <v>199.21757246446487</v>
      </c>
    </row>
    <row r="5" spans="1:9" x14ac:dyDescent="0.2">
      <c r="A5" s="3" t="s">
        <v>43</v>
      </c>
      <c r="B5" s="3">
        <v>9.2299305628127879</v>
      </c>
      <c r="C5" s="3">
        <v>5.536607723548193</v>
      </c>
      <c r="D5" s="3">
        <v>7.0903962960985671</v>
      </c>
      <c r="E5" s="3">
        <v>10.093277077332631</v>
      </c>
      <c r="F5" s="3">
        <v>8.7432550618329667</v>
      </c>
      <c r="G5" s="3">
        <v>6.1684374281710497</v>
      </c>
      <c r="H5" s="3">
        <f t="shared" si="0"/>
        <v>7.8103173582993675</v>
      </c>
      <c r="I5" s="3">
        <f t="shared" si="1"/>
        <v>46.861904149796203</v>
      </c>
    </row>
    <row r="6" spans="1:9" x14ac:dyDescent="0.2">
      <c r="A6" s="3" t="s">
        <v>39</v>
      </c>
      <c r="B6" s="3">
        <v>9.2518629091041316</v>
      </c>
      <c r="C6" s="3">
        <v>8.7664527364571381</v>
      </c>
      <c r="D6" s="3">
        <v>3.8882107272753319</v>
      </c>
      <c r="E6" s="3">
        <v>3.4470786950529337</v>
      </c>
      <c r="F6" s="3">
        <v>6.0283198784058856</v>
      </c>
      <c r="G6" s="3">
        <v>4.7949879879249631</v>
      </c>
      <c r="H6" s="3">
        <f t="shared" si="0"/>
        <v>6.0294854890367304</v>
      </c>
      <c r="I6" s="3">
        <f t="shared" si="1"/>
        <v>36.176912934220383</v>
      </c>
    </row>
    <row r="7" spans="1:9" x14ac:dyDescent="0.2">
      <c r="A7" s="3" t="s">
        <v>40</v>
      </c>
      <c r="B7" s="3">
        <v>3.3967502404246779</v>
      </c>
      <c r="C7" s="3">
        <v>2.1324762832199924</v>
      </c>
      <c r="D7" s="3">
        <v>2.8038681805477825</v>
      </c>
      <c r="E7" s="3">
        <v>2.2344128614429191</v>
      </c>
      <c r="F7" s="3">
        <v>0.90790351674670855</v>
      </c>
      <c r="G7" s="3">
        <v>3.729930146911689</v>
      </c>
      <c r="H7" s="3">
        <f t="shared" si="0"/>
        <v>2.5342235382156284</v>
      </c>
      <c r="I7" s="3">
        <f t="shared" si="1"/>
        <v>15.20534122929377</v>
      </c>
    </row>
    <row r="8" spans="1:9" x14ac:dyDescent="0.2">
      <c r="A8" s="3" t="s">
        <v>41</v>
      </c>
      <c r="B8" s="3">
        <v>0.39846384219556769</v>
      </c>
      <c r="C8" s="3">
        <v>0.28111887561445559</v>
      </c>
      <c r="D8" s="3">
        <v>0.18324200551778327</v>
      </c>
      <c r="E8" s="3">
        <v>1.7598144506645277</v>
      </c>
      <c r="F8" s="3">
        <v>0.27001835044709638</v>
      </c>
      <c r="G8" s="3">
        <v>0.60925754656860065</v>
      </c>
      <c r="H8" s="3">
        <f t="shared" si="0"/>
        <v>0.58365251183467193</v>
      </c>
      <c r="I8" s="3">
        <f t="shared" si="1"/>
        <v>3.5019150710080313</v>
      </c>
    </row>
    <row r="9" spans="1:9" x14ac:dyDescent="0.2">
      <c r="A9" s="3" t="s">
        <v>45</v>
      </c>
      <c r="B9" s="3">
        <v>0.31142577571489344</v>
      </c>
      <c r="C9" s="3">
        <v>0.37825230790645675</v>
      </c>
      <c r="D9" s="3">
        <v>0</v>
      </c>
      <c r="E9" s="3">
        <v>0.30263467697077218</v>
      </c>
      <c r="F9" s="3">
        <v>0</v>
      </c>
      <c r="G9" s="3">
        <v>0</v>
      </c>
      <c r="H9" s="3">
        <f t="shared" si="0"/>
        <v>0.16538546009868707</v>
      </c>
      <c r="I9" s="3">
        <f t="shared" si="1"/>
        <v>0.99231276059212237</v>
      </c>
    </row>
    <row r="10" spans="1:9" x14ac:dyDescent="0.2">
      <c r="A10" s="4" t="s">
        <v>98</v>
      </c>
      <c r="B10" s="4">
        <v>139502.20411082168</v>
      </c>
      <c r="C10" s="4">
        <v>130946.30852740654</v>
      </c>
      <c r="D10" s="4">
        <v>136601.13229157508</v>
      </c>
      <c r="E10" s="4">
        <v>125901.32796686904</v>
      </c>
      <c r="F10" s="4">
        <v>161241.61477573498</v>
      </c>
      <c r="G10" s="4">
        <v>130614.01207578927</v>
      </c>
      <c r="H10" s="4">
        <f t="shared" si="0"/>
        <v>137467.76662469943</v>
      </c>
      <c r="I10" s="4">
        <f t="shared" si="1"/>
        <v>824806.59974819655</v>
      </c>
    </row>
    <row r="11" spans="1:9" x14ac:dyDescent="0.2">
      <c r="A11" s="4" t="s">
        <v>50</v>
      </c>
      <c r="B11" s="4">
        <v>56501.824562645481</v>
      </c>
      <c r="C11" s="4">
        <v>64432.967112458711</v>
      </c>
      <c r="D11" s="4">
        <v>76895.737494075554</v>
      </c>
      <c r="E11" s="4">
        <v>66203.547796147948</v>
      </c>
      <c r="F11" s="4">
        <v>61569.124924197669</v>
      </c>
      <c r="G11" s="4">
        <v>59872.36035340387</v>
      </c>
      <c r="H11" s="4">
        <f t="shared" si="0"/>
        <v>64245.927040488205</v>
      </c>
      <c r="I11" s="4">
        <f t="shared" si="1"/>
        <v>385475.56224292924</v>
      </c>
    </row>
    <row r="12" spans="1:9" x14ac:dyDescent="0.2">
      <c r="A12" s="4" t="s">
        <v>49</v>
      </c>
      <c r="B12" s="4">
        <v>41956.68875262545</v>
      </c>
      <c r="C12" s="4">
        <v>34535.732122396425</v>
      </c>
      <c r="D12" s="4">
        <v>42779.553733551569</v>
      </c>
      <c r="E12" s="4">
        <v>47741.752304439513</v>
      </c>
      <c r="F12" s="4">
        <v>39759.578175795352</v>
      </c>
      <c r="G12" s="4">
        <v>51929.785133631223</v>
      </c>
      <c r="H12" s="4">
        <f t="shared" si="0"/>
        <v>43117.181703739923</v>
      </c>
      <c r="I12" s="4">
        <f t="shared" si="1"/>
        <v>258703.09022243952</v>
      </c>
    </row>
    <row r="13" spans="1:9" x14ac:dyDescent="0.2">
      <c r="A13" s="4" t="s">
        <v>104</v>
      </c>
      <c r="B13" s="4">
        <v>31104.561814332988</v>
      </c>
      <c r="C13" s="4">
        <v>40620.603781914651</v>
      </c>
      <c r="D13" s="4">
        <v>42247.30469560848</v>
      </c>
      <c r="E13" s="4">
        <v>32157.925936946052</v>
      </c>
      <c r="F13" s="4">
        <v>38370.349462614504</v>
      </c>
      <c r="G13" s="4">
        <v>34650.435636016766</v>
      </c>
      <c r="H13" s="4">
        <f t="shared" si="0"/>
        <v>36525.196887905578</v>
      </c>
      <c r="I13" s="4">
        <f t="shared" si="1"/>
        <v>219151.18132743347</v>
      </c>
    </row>
    <row r="14" spans="1:9" x14ac:dyDescent="0.2">
      <c r="A14" s="4" t="s">
        <v>57</v>
      </c>
      <c r="B14" s="4">
        <v>9661.6568448836733</v>
      </c>
      <c r="C14" s="4">
        <v>11674.631317940473</v>
      </c>
      <c r="D14" s="4">
        <v>11235.54037548596</v>
      </c>
      <c r="E14" s="4">
        <v>9557.1707131594139</v>
      </c>
      <c r="F14" s="4">
        <v>9667.7963620523278</v>
      </c>
      <c r="G14" s="4">
        <v>11873.819996799264</v>
      </c>
      <c r="H14" s="4">
        <f t="shared" si="0"/>
        <v>10611.769268386852</v>
      </c>
      <c r="I14" s="4">
        <f t="shared" si="1"/>
        <v>63670.615610321111</v>
      </c>
    </row>
    <row r="15" spans="1:9" x14ac:dyDescent="0.2">
      <c r="A15" s="4" t="s">
        <v>96</v>
      </c>
      <c r="B15" s="4">
        <v>8771.5277717992576</v>
      </c>
      <c r="C15" s="4">
        <v>10741.126250639511</v>
      </c>
      <c r="D15" s="4">
        <v>8704.3290943648371</v>
      </c>
      <c r="E15" s="4">
        <v>8131.7941609442496</v>
      </c>
      <c r="F15" s="4">
        <v>9040.4978992930828</v>
      </c>
      <c r="G15" s="4">
        <v>7682.9923418045992</v>
      </c>
      <c r="H15" s="4">
        <f t="shared" si="0"/>
        <v>8845.3779198075899</v>
      </c>
      <c r="I15" s="4">
        <f t="shared" si="1"/>
        <v>53072.26751884554</v>
      </c>
    </row>
    <row r="16" spans="1:9" x14ac:dyDescent="0.2">
      <c r="A16" s="4" t="s">
        <v>81</v>
      </c>
      <c r="B16" s="4">
        <v>6304.8016156510239</v>
      </c>
      <c r="C16" s="4">
        <v>11047.151816440719</v>
      </c>
      <c r="D16" s="4">
        <v>5740.2287291529283</v>
      </c>
      <c r="E16" s="4">
        <v>6987.4491606432703</v>
      </c>
      <c r="F16" s="4">
        <v>5683.3904669169715</v>
      </c>
      <c r="G16" s="4">
        <v>6048.4440296916728</v>
      </c>
      <c r="H16" s="4">
        <f t="shared" si="0"/>
        <v>6968.5776364160984</v>
      </c>
      <c r="I16" s="4">
        <f t="shared" si="1"/>
        <v>41811.465818496588</v>
      </c>
    </row>
    <row r="17" spans="1:9" x14ac:dyDescent="0.2">
      <c r="A17" s="4" t="s">
        <v>83</v>
      </c>
      <c r="B17" s="4">
        <v>7288.9024821158846</v>
      </c>
      <c r="C17" s="4">
        <v>6078.5504237209798</v>
      </c>
      <c r="D17" s="4">
        <v>3972.2930082373491</v>
      </c>
      <c r="E17" s="4">
        <v>6544.1866702297202</v>
      </c>
      <c r="F17" s="4">
        <v>5018.6654234699181</v>
      </c>
      <c r="G17" s="4">
        <v>6024.0122574647394</v>
      </c>
      <c r="H17" s="4">
        <f t="shared" si="0"/>
        <v>5821.1017108730985</v>
      </c>
      <c r="I17" s="4">
        <f t="shared" si="1"/>
        <v>34926.610265238589</v>
      </c>
    </row>
    <row r="18" spans="1:9" x14ac:dyDescent="0.2">
      <c r="A18" s="4" t="s">
        <v>69</v>
      </c>
      <c r="B18" s="4">
        <v>5467.8601023992351</v>
      </c>
      <c r="C18" s="4">
        <v>5788.7636463439039</v>
      </c>
      <c r="D18" s="4">
        <v>4413.903372362689</v>
      </c>
      <c r="E18" s="4">
        <v>5336.3205852223473</v>
      </c>
      <c r="F18" s="4">
        <v>4534.023454866071</v>
      </c>
      <c r="G18" s="4">
        <v>4995.5211470073555</v>
      </c>
      <c r="H18" s="4">
        <f t="shared" si="0"/>
        <v>5089.3987180335998</v>
      </c>
      <c r="I18" s="4">
        <f t="shared" si="1"/>
        <v>30536.392308201601</v>
      </c>
    </row>
    <row r="19" spans="1:9" x14ac:dyDescent="0.2">
      <c r="A19" s="4" t="s">
        <v>73</v>
      </c>
      <c r="B19" s="4">
        <v>4149.3307504115128</v>
      </c>
      <c r="C19" s="4">
        <v>4396.6231302016731</v>
      </c>
      <c r="D19" s="4">
        <v>3964.5465589599808</v>
      </c>
      <c r="E19" s="4">
        <v>4159.3282942145379</v>
      </c>
      <c r="F19" s="4">
        <v>4003.7433200738633</v>
      </c>
      <c r="G19" s="4">
        <v>4435.3750291659271</v>
      </c>
      <c r="H19" s="4">
        <f t="shared" si="0"/>
        <v>4184.8245138379161</v>
      </c>
      <c r="I19" s="4">
        <f t="shared" si="1"/>
        <v>25108.947083027495</v>
      </c>
    </row>
    <row r="20" spans="1:9" x14ac:dyDescent="0.2">
      <c r="A20" s="4" t="s">
        <v>92</v>
      </c>
      <c r="B20" s="4">
        <v>1988.7899623693054</v>
      </c>
      <c r="C20" s="4">
        <v>2103.060361335873</v>
      </c>
      <c r="D20" s="4">
        <v>1358.5387488073486</v>
      </c>
      <c r="E20" s="4">
        <v>1572.34980164269</v>
      </c>
      <c r="F20" s="4">
        <v>1407.5372820589846</v>
      </c>
      <c r="G20" s="4">
        <v>1395.7092946813043</v>
      </c>
      <c r="H20" s="4">
        <f t="shared" si="0"/>
        <v>1637.6642418159174</v>
      </c>
      <c r="I20" s="4">
        <f t="shared" si="1"/>
        <v>9825.985450895505</v>
      </c>
    </row>
    <row r="21" spans="1:9" x14ac:dyDescent="0.2">
      <c r="A21" s="4" t="s">
        <v>75</v>
      </c>
      <c r="B21" s="4">
        <v>1022.2819439389442</v>
      </c>
      <c r="C21" s="4">
        <v>1106.9126968792521</v>
      </c>
      <c r="D21" s="4">
        <v>909.09445510920602</v>
      </c>
      <c r="E21" s="4">
        <v>1064.9912079893975</v>
      </c>
      <c r="F21" s="4">
        <v>938.48112309130727</v>
      </c>
      <c r="G21" s="4">
        <v>1062.1286971384227</v>
      </c>
      <c r="H21" s="4">
        <f t="shared" si="0"/>
        <v>1017.3150206910882</v>
      </c>
      <c r="I21" s="4">
        <f t="shared" si="1"/>
        <v>6103.8901241465292</v>
      </c>
    </row>
    <row r="22" spans="1:9" x14ac:dyDescent="0.2">
      <c r="A22" s="4" t="s">
        <v>54</v>
      </c>
      <c r="B22" s="4">
        <v>728.88971222970383</v>
      </c>
      <c r="C22" s="4">
        <v>605.47671348731706</v>
      </c>
      <c r="D22" s="4">
        <v>508.85002935219921</v>
      </c>
      <c r="E22" s="4">
        <v>594.13176790128318</v>
      </c>
      <c r="F22" s="4">
        <v>519.92581502731093</v>
      </c>
      <c r="G22" s="4">
        <v>565.56846835785018</v>
      </c>
      <c r="H22" s="4">
        <f t="shared" si="0"/>
        <v>587.14041772594408</v>
      </c>
      <c r="I22" s="4">
        <f t="shared" si="1"/>
        <v>3522.8425063556642</v>
      </c>
    </row>
    <row r="23" spans="1:9" x14ac:dyDescent="0.2">
      <c r="A23" s="4" t="s">
        <v>99</v>
      </c>
      <c r="B23" s="4">
        <v>436.2687262824042</v>
      </c>
      <c r="C23" s="4">
        <v>420.30086011141969</v>
      </c>
      <c r="D23" s="4">
        <v>327.85517858267787</v>
      </c>
      <c r="E23" s="4">
        <v>397.10740561723986</v>
      </c>
      <c r="F23" s="4">
        <v>357.12749884307806</v>
      </c>
      <c r="G23" s="4">
        <v>400.6770624518586</v>
      </c>
      <c r="H23" s="4">
        <f t="shared" si="0"/>
        <v>389.88945531477975</v>
      </c>
      <c r="I23" s="4">
        <f t="shared" si="1"/>
        <v>2339.3367318886785</v>
      </c>
    </row>
    <row r="24" spans="1:9" x14ac:dyDescent="0.2">
      <c r="A24" s="4" t="s">
        <v>187</v>
      </c>
      <c r="B24" s="4">
        <v>456.58762061687708</v>
      </c>
      <c r="C24" s="4">
        <v>361.65115374424676</v>
      </c>
      <c r="D24" s="4">
        <v>202.61677207436915</v>
      </c>
      <c r="E24" s="4">
        <v>397.59870955386918</v>
      </c>
      <c r="F24" s="4">
        <v>292.91184375182178</v>
      </c>
      <c r="G24" s="4">
        <v>385.94196155092965</v>
      </c>
      <c r="H24" s="4">
        <f t="shared" si="0"/>
        <v>349.55134354868557</v>
      </c>
      <c r="I24" s="4">
        <f t="shared" si="1"/>
        <v>2097.3080612921135</v>
      </c>
    </row>
    <row r="25" spans="1:9" x14ac:dyDescent="0.2">
      <c r="A25" s="4" t="s">
        <v>95</v>
      </c>
      <c r="B25" s="4">
        <v>286.18130054882755</v>
      </c>
      <c r="C25" s="4">
        <v>137.10346856338805</v>
      </c>
      <c r="D25" s="4">
        <v>405.42568174536831</v>
      </c>
      <c r="E25" s="4">
        <v>190.66251471907458</v>
      </c>
      <c r="F25" s="4">
        <v>334.9093444860693</v>
      </c>
      <c r="G25" s="4">
        <v>295.80319102663458</v>
      </c>
      <c r="H25" s="4">
        <f t="shared" si="0"/>
        <v>275.01425018156039</v>
      </c>
      <c r="I25" s="4">
        <f t="shared" si="1"/>
        <v>1650.0855010893624</v>
      </c>
    </row>
    <row r="26" spans="1:9" x14ac:dyDescent="0.2">
      <c r="A26" s="4" t="s">
        <v>86</v>
      </c>
      <c r="B26" s="4">
        <v>286.52593526724422</v>
      </c>
      <c r="C26" s="4">
        <v>271.65444482172637</v>
      </c>
      <c r="D26" s="4">
        <v>174.41740876046333</v>
      </c>
      <c r="E26" s="4">
        <v>228.1940617476138</v>
      </c>
      <c r="F26" s="4">
        <v>198.389938438261</v>
      </c>
      <c r="G26" s="4">
        <v>262.54051214086536</v>
      </c>
      <c r="H26" s="4">
        <f t="shared" si="0"/>
        <v>236.9537168626957</v>
      </c>
      <c r="I26" s="4">
        <f t="shared" si="1"/>
        <v>1421.7223011761741</v>
      </c>
    </row>
    <row r="27" spans="1:9" x14ac:dyDescent="0.2">
      <c r="A27" s="4" t="s">
        <v>67</v>
      </c>
      <c r="B27" s="4">
        <v>184.89238806020344</v>
      </c>
      <c r="C27" s="4">
        <v>198.28655297968533</v>
      </c>
      <c r="D27" s="4">
        <v>228.59998030729119</v>
      </c>
      <c r="E27" s="4">
        <v>211.87545428178899</v>
      </c>
      <c r="F27" s="4">
        <v>188.3889659655149</v>
      </c>
      <c r="G27" s="4">
        <v>201.25621283240616</v>
      </c>
      <c r="H27" s="4">
        <f t="shared" si="0"/>
        <v>202.21659240448164</v>
      </c>
      <c r="I27" s="4">
        <f t="shared" si="1"/>
        <v>1213.2995544268899</v>
      </c>
    </row>
    <row r="28" spans="1:9" x14ac:dyDescent="0.2">
      <c r="A28" s="4" t="s">
        <v>56</v>
      </c>
      <c r="B28" s="4">
        <v>172.7758512726441</v>
      </c>
      <c r="C28" s="4">
        <v>224.73813974052391</v>
      </c>
      <c r="D28" s="4">
        <v>178.48685951899191</v>
      </c>
      <c r="E28" s="4">
        <v>172.82168243059516</v>
      </c>
      <c r="F28" s="4">
        <v>183.80227175734021</v>
      </c>
      <c r="G28" s="4">
        <v>182.40706283415327</v>
      </c>
      <c r="H28" s="4">
        <f t="shared" si="0"/>
        <v>185.83864459237475</v>
      </c>
      <c r="I28" s="4">
        <f t="shared" si="1"/>
        <v>1115.0318675542485</v>
      </c>
    </row>
    <row r="29" spans="1:9" x14ac:dyDescent="0.2">
      <c r="A29" s="4" t="s">
        <v>68</v>
      </c>
      <c r="B29" s="4">
        <v>208.54633167445323</v>
      </c>
      <c r="C29" s="4">
        <v>220.1676312325815</v>
      </c>
      <c r="D29" s="4">
        <v>170.44909753514844</v>
      </c>
      <c r="E29" s="4">
        <v>177.28765043070348</v>
      </c>
      <c r="F29" s="4">
        <v>161.60612798214848</v>
      </c>
      <c r="G29" s="4">
        <v>174.30329745686728</v>
      </c>
      <c r="H29" s="4">
        <f t="shared" si="0"/>
        <v>185.39335605198372</v>
      </c>
      <c r="I29" s="4">
        <f t="shared" si="1"/>
        <v>1112.3601363119024</v>
      </c>
    </row>
    <row r="30" spans="1:9" x14ac:dyDescent="0.2">
      <c r="A30" s="4" t="s">
        <v>93</v>
      </c>
      <c r="B30" s="4">
        <v>182.72294801230115</v>
      </c>
      <c r="C30" s="4">
        <v>171.5176804468779</v>
      </c>
      <c r="D30" s="4">
        <v>137.83815668598984</v>
      </c>
      <c r="E30" s="4">
        <v>140.8547634760063</v>
      </c>
      <c r="F30" s="4">
        <v>146.34174524542939</v>
      </c>
      <c r="G30" s="4">
        <v>160.49184341849627</v>
      </c>
      <c r="H30" s="4">
        <f t="shared" si="0"/>
        <v>156.62785621418348</v>
      </c>
      <c r="I30" s="4">
        <f t="shared" si="1"/>
        <v>939.76713728510083</v>
      </c>
    </row>
    <row r="31" spans="1:9" x14ac:dyDescent="0.2">
      <c r="A31" s="4" t="s">
        <v>52</v>
      </c>
      <c r="B31" s="4">
        <v>161.27501141285225</v>
      </c>
      <c r="C31" s="4">
        <v>165.77595115366216</v>
      </c>
      <c r="D31" s="4">
        <v>135.93244716698896</v>
      </c>
      <c r="E31" s="4">
        <v>148.92438181400036</v>
      </c>
      <c r="F31" s="4">
        <v>145.33182327435361</v>
      </c>
      <c r="G31" s="4">
        <v>153.95132692049603</v>
      </c>
      <c r="H31" s="4">
        <f t="shared" si="0"/>
        <v>151.86515695705887</v>
      </c>
      <c r="I31" s="4">
        <f t="shared" si="1"/>
        <v>911.19094174235329</v>
      </c>
    </row>
    <row r="32" spans="1:9" x14ac:dyDescent="0.2">
      <c r="A32" s="4" t="s">
        <v>53</v>
      </c>
      <c r="B32" s="4">
        <v>157.4614596298934</v>
      </c>
      <c r="C32" s="4">
        <v>169.68796128192909</v>
      </c>
      <c r="D32" s="4">
        <v>124.57218492299694</v>
      </c>
      <c r="E32" s="4">
        <v>137.65324574423153</v>
      </c>
      <c r="F32" s="4">
        <v>142.10099077790986</v>
      </c>
      <c r="G32" s="4">
        <v>142.38325441724859</v>
      </c>
      <c r="H32" s="4">
        <f t="shared" si="0"/>
        <v>145.64318279570156</v>
      </c>
      <c r="I32" s="4">
        <f t="shared" si="1"/>
        <v>873.85909677420943</v>
      </c>
    </row>
    <row r="33" spans="1:9" x14ac:dyDescent="0.2">
      <c r="A33" s="4" t="s">
        <v>100</v>
      </c>
      <c r="B33" s="4">
        <v>127.44959226631546</v>
      </c>
      <c r="C33" s="4">
        <v>140.53756398023722</v>
      </c>
      <c r="D33" s="4">
        <v>117.18757492561554</v>
      </c>
      <c r="E33" s="4">
        <v>124.45516296975923</v>
      </c>
      <c r="F33" s="4">
        <v>102.88530768626229</v>
      </c>
      <c r="G33" s="4">
        <v>127.70742912924544</v>
      </c>
      <c r="H33" s="4">
        <f t="shared" si="0"/>
        <v>123.37043849290585</v>
      </c>
      <c r="I33" s="4">
        <f t="shared" si="1"/>
        <v>740.22263095743506</v>
      </c>
    </row>
    <row r="34" spans="1:9" x14ac:dyDescent="0.2">
      <c r="A34" s="4" t="s">
        <v>60</v>
      </c>
      <c r="B34" s="4">
        <v>130.21980091635314</v>
      </c>
      <c r="C34" s="4">
        <v>142.53371332387135</v>
      </c>
      <c r="D34" s="4">
        <v>85.781966719142986</v>
      </c>
      <c r="E34" s="4">
        <v>120.44768297614871</v>
      </c>
      <c r="F34" s="4">
        <v>102.92038832914335</v>
      </c>
      <c r="G34" s="4">
        <v>136.36542986351432</v>
      </c>
      <c r="H34" s="4">
        <f t="shared" ref="H34:H65" si="2">AVERAGE(B34:G34)</f>
        <v>119.71149702136232</v>
      </c>
      <c r="I34" s="4">
        <f t="shared" ref="I34:I65" si="3">SUM(B34:G34)</f>
        <v>718.26898212817389</v>
      </c>
    </row>
    <row r="35" spans="1:9" x14ac:dyDescent="0.2">
      <c r="A35" s="4" t="s">
        <v>89</v>
      </c>
      <c r="B35" s="4">
        <v>130.79227644977092</v>
      </c>
      <c r="C35" s="4">
        <v>134.93235026202072</v>
      </c>
      <c r="D35" s="4">
        <v>94.231927076542831</v>
      </c>
      <c r="E35" s="4">
        <v>113.24225940227234</v>
      </c>
      <c r="F35" s="4">
        <v>110.63468870778472</v>
      </c>
      <c r="G35" s="4">
        <v>133.25635316751848</v>
      </c>
      <c r="H35" s="4">
        <f t="shared" si="2"/>
        <v>119.51497584431833</v>
      </c>
      <c r="I35" s="4">
        <f t="shared" si="3"/>
        <v>717.08985506591</v>
      </c>
    </row>
    <row r="36" spans="1:9" x14ac:dyDescent="0.2">
      <c r="A36" s="4" t="s">
        <v>66</v>
      </c>
      <c r="B36" s="4">
        <v>107.46110886425753</v>
      </c>
      <c r="C36" s="4">
        <v>68.281081041138947</v>
      </c>
      <c r="D36" s="4">
        <v>135.38512337639486</v>
      </c>
      <c r="E36" s="4">
        <v>228.75660487964288</v>
      </c>
      <c r="F36" s="4">
        <v>97.238980324400544</v>
      </c>
      <c r="G36" s="4">
        <v>46.68271480213506</v>
      </c>
      <c r="H36" s="4">
        <f t="shared" si="2"/>
        <v>113.96760221466162</v>
      </c>
      <c r="I36" s="4">
        <f t="shared" si="3"/>
        <v>683.80561328796978</v>
      </c>
    </row>
    <row r="37" spans="1:9" x14ac:dyDescent="0.2">
      <c r="A37" s="4" t="s">
        <v>102</v>
      </c>
      <c r="B37" s="4">
        <v>117.54723998350944</v>
      </c>
      <c r="C37" s="4">
        <v>108.37826220358978</v>
      </c>
      <c r="D37" s="4">
        <v>100.22869187310719</v>
      </c>
      <c r="E37" s="4">
        <v>112.54139841197502</v>
      </c>
      <c r="F37" s="4">
        <v>111.81726583594786</v>
      </c>
      <c r="G37" s="4">
        <v>119.21775245888614</v>
      </c>
      <c r="H37" s="4">
        <f t="shared" si="2"/>
        <v>111.62176846116925</v>
      </c>
      <c r="I37" s="4">
        <f t="shared" si="3"/>
        <v>669.73061076701549</v>
      </c>
    </row>
    <row r="38" spans="1:9" x14ac:dyDescent="0.2">
      <c r="A38" s="4" t="s">
        <v>91</v>
      </c>
      <c r="B38" s="4">
        <v>116.2687528829744</v>
      </c>
      <c r="C38" s="4">
        <v>106.32178415296106</v>
      </c>
      <c r="D38" s="4">
        <v>87.461599008811433</v>
      </c>
      <c r="E38" s="4">
        <v>95.989134572863421</v>
      </c>
      <c r="F38" s="4">
        <v>96.077898331778115</v>
      </c>
      <c r="G38" s="4">
        <v>108.65836619296806</v>
      </c>
      <c r="H38" s="4">
        <f t="shared" si="2"/>
        <v>101.79625585705941</v>
      </c>
      <c r="I38" s="4">
        <f t="shared" si="3"/>
        <v>610.77753514235644</v>
      </c>
    </row>
    <row r="39" spans="1:9" x14ac:dyDescent="0.2">
      <c r="A39" s="4" t="s">
        <v>103</v>
      </c>
      <c r="B39" s="4">
        <v>101.28165492063208</v>
      </c>
      <c r="C39" s="4">
        <v>103.86317655572942</v>
      </c>
      <c r="D39" s="4">
        <v>83.909816077761505</v>
      </c>
      <c r="E39" s="4">
        <v>105.62188952930961</v>
      </c>
      <c r="F39" s="4">
        <v>99.661174303980943</v>
      </c>
      <c r="G39" s="4">
        <v>106.20800836080355</v>
      </c>
      <c r="H39" s="4">
        <f t="shared" si="2"/>
        <v>100.09095329136953</v>
      </c>
      <c r="I39" s="4">
        <f t="shared" si="3"/>
        <v>600.54571974821715</v>
      </c>
    </row>
    <row r="40" spans="1:9" x14ac:dyDescent="0.2">
      <c r="A40" s="4" t="s">
        <v>87</v>
      </c>
      <c r="B40" s="4">
        <v>90.308823109816998</v>
      </c>
      <c r="C40" s="4">
        <v>104.15469829603222</v>
      </c>
      <c r="D40" s="4">
        <v>70.554313905614222</v>
      </c>
      <c r="E40" s="4">
        <v>98.728393822664643</v>
      </c>
      <c r="F40" s="4">
        <v>84.280268972466828</v>
      </c>
      <c r="G40" s="4">
        <v>93.573491568893644</v>
      </c>
      <c r="H40" s="4">
        <f t="shared" si="2"/>
        <v>90.266664945914769</v>
      </c>
      <c r="I40" s="4">
        <f t="shared" si="3"/>
        <v>541.59998967548859</v>
      </c>
    </row>
    <row r="41" spans="1:9" x14ac:dyDescent="0.2">
      <c r="A41" s="4" t="s">
        <v>58</v>
      </c>
      <c r="B41" s="4">
        <v>79.48744162310139</v>
      </c>
      <c r="C41" s="4">
        <v>102.88634506794642</v>
      </c>
      <c r="D41" s="4">
        <v>82.737443885190714</v>
      </c>
      <c r="E41" s="4">
        <v>97.544818872747115</v>
      </c>
      <c r="F41" s="4">
        <v>82.469607061759163</v>
      </c>
      <c r="G41" s="4">
        <v>74.708493324617521</v>
      </c>
      <c r="H41" s="4">
        <f t="shared" si="2"/>
        <v>86.639024972560392</v>
      </c>
      <c r="I41" s="4">
        <f t="shared" si="3"/>
        <v>519.83414983536238</v>
      </c>
    </row>
    <row r="42" spans="1:9" x14ac:dyDescent="0.2">
      <c r="A42" s="4" t="s">
        <v>74</v>
      </c>
      <c r="B42" s="4">
        <v>72.96229318823616</v>
      </c>
      <c r="C42" s="4">
        <v>86.73537330215494</v>
      </c>
      <c r="D42" s="4">
        <v>58.569658263078139</v>
      </c>
      <c r="E42" s="4">
        <v>74.10417320402189</v>
      </c>
      <c r="F42" s="4">
        <v>74.488411053415447</v>
      </c>
      <c r="G42" s="4">
        <v>86.391012652844438</v>
      </c>
      <c r="H42" s="4">
        <f t="shared" si="2"/>
        <v>75.541820277291833</v>
      </c>
      <c r="I42" s="4">
        <f t="shared" si="3"/>
        <v>453.250921663751</v>
      </c>
    </row>
    <row r="43" spans="1:9" x14ac:dyDescent="0.2">
      <c r="A43" s="4" t="s">
        <v>79</v>
      </c>
      <c r="B43" s="4">
        <v>73.29606796641427</v>
      </c>
      <c r="C43" s="4">
        <v>76.636967577951793</v>
      </c>
      <c r="D43" s="4">
        <v>57.333318972164555</v>
      </c>
      <c r="E43" s="4">
        <v>75.164718015355774</v>
      </c>
      <c r="F43" s="4">
        <v>68.255791770695296</v>
      </c>
      <c r="G43" s="4">
        <v>67.378030258946566</v>
      </c>
      <c r="H43" s="4">
        <f t="shared" si="2"/>
        <v>69.677482426921372</v>
      </c>
      <c r="I43" s="4">
        <f t="shared" si="3"/>
        <v>418.06489456152826</v>
      </c>
    </row>
    <row r="44" spans="1:9" x14ac:dyDescent="0.2">
      <c r="A44" s="4" t="s">
        <v>90</v>
      </c>
      <c r="B44" s="4">
        <v>89.765793358980332</v>
      </c>
      <c r="C44" s="4">
        <v>46.396961851836217</v>
      </c>
      <c r="D44" s="4">
        <v>51.402163265286845</v>
      </c>
      <c r="E44" s="4">
        <v>51.23759720570655</v>
      </c>
      <c r="F44" s="4">
        <v>72.409343585164535</v>
      </c>
      <c r="G44" s="4">
        <v>66.264172093394407</v>
      </c>
      <c r="H44" s="4">
        <f t="shared" si="2"/>
        <v>62.912671893394815</v>
      </c>
      <c r="I44" s="4">
        <f t="shared" si="3"/>
        <v>377.47603136036889</v>
      </c>
    </row>
    <row r="45" spans="1:9" x14ac:dyDescent="0.2">
      <c r="A45" s="4" t="s">
        <v>80</v>
      </c>
      <c r="B45" s="4">
        <v>55.708856087938052</v>
      </c>
      <c r="C45" s="4">
        <v>62.857584934460043</v>
      </c>
      <c r="D45" s="4">
        <v>50.612343383483413</v>
      </c>
      <c r="E45" s="4">
        <v>53.753381549657014</v>
      </c>
      <c r="F45" s="4">
        <v>61.444255317829409</v>
      </c>
      <c r="G45" s="4">
        <v>56.359589587952293</v>
      </c>
      <c r="H45" s="4">
        <f t="shared" si="2"/>
        <v>56.78933514355338</v>
      </c>
      <c r="I45" s="4">
        <f t="shared" si="3"/>
        <v>340.73601086132027</v>
      </c>
    </row>
    <row r="46" spans="1:9" x14ac:dyDescent="0.2">
      <c r="A46" s="4" t="s">
        <v>78</v>
      </c>
      <c r="B46" s="4">
        <v>64.178948111791229</v>
      </c>
      <c r="C46" s="4">
        <v>67.376571947039821</v>
      </c>
      <c r="D46" s="4">
        <v>52.742396227162892</v>
      </c>
      <c r="E46" s="4">
        <v>56.20927219320594</v>
      </c>
      <c r="F46" s="4">
        <v>37.539606123857872</v>
      </c>
      <c r="G46" s="4">
        <v>58.444336960511784</v>
      </c>
      <c r="H46" s="4">
        <f t="shared" si="2"/>
        <v>56.081855260594928</v>
      </c>
      <c r="I46" s="4">
        <f t="shared" si="3"/>
        <v>336.49113156356958</v>
      </c>
    </row>
    <row r="47" spans="1:9" x14ac:dyDescent="0.2">
      <c r="A47" s="4" t="s">
        <v>88</v>
      </c>
      <c r="B47" s="4">
        <v>50.881452866069345</v>
      </c>
      <c r="C47" s="4">
        <v>57.821190367688644</v>
      </c>
      <c r="D47" s="4">
        <v>47.779546937659127</v>
      </c>
      <c r="E47" s="4">
        <v>45.150087881429329</v>
      </c>
      <c r="F47" s="4">
        <v>50.552428304091627</v>
      </c>
      <c r="G47" s="4">
        <v>50.770156979940545</v>
      </c>
      <c r="H47" s="4">
        <f t="shared" si="2"/>
        <v>50.4924772228131</v>
      </c>
      <c r="I47" s="4">
        <f t="shared" si="3"/>
        <v>302.95486333687859</v>
      </c>
    </row>
    <row r="48" spans="1:9" x14ac:dyDescent="0.2">
      <c r="A48" s="4" t="s">
        <v>64</v>
      </c>
      <c r="B48" s="4">
        <v>48.453431546715912</v>
      </c>
      <c r="C48" s="4">
        <v>60.862215508260988</v>
      </c>
      <c r="D48" s="4">
        <v>38.713988957264093</v>
      </c>
      <c r="E48" s="4">
        <v>51.275371870212531</v>
      </c>
      <c r="F48" s="4">
        <v>42.168503347493193</v>
      </c>
      <c r="G48" s="4">
        <v>55.287069000768582</v>
      </c>
      <c r="H48" s="4">
        <f t="shared" si="2"/>
        <v>49.460096705119213</v>
      </c>
      <c r="I48" s="4">
        <f t="shared" si="3"/>
        <v>296.76058023071528</v>
      </c>
    </row>
    <row r="49" spans="1:9" x14ac:dyDescent="0.2">
      <c r="A49" s="4" t="s">
        <v>85</v>
      </c>
      <c r="B49" s="4">
        <v>51.238186492111616</v>
      </c>
      <c r="C49" s="4">
        <v>54.513672869956203</v>
      </c>
      <c r="D49" s="4">
        <v>41.305367091884406</v>
      </c>
      <c r="E49" s="4">
        <v>41.682877822595081</v>
      </c>
      <c r="F49" s="4">
        <v>50.753188857866711</v>
      </c>
      <c r="G49" s="4">
        <v>50.243338602390146</v>
      </c>
      <c r="H49" s="4">
        <f t="shared" si="2"/>
        <v>48.289438622800702</v>
      </c>
      <c r="I49" s="4">
        <f t="shared" si="3"/>
        <v>289.73663173680421</v>
      </c>
    </row>
    <row r="50" spans="1:9" x14ac:dyDescent="0.2">
      <c r="A50" s="4" t="s">
        <v>51</v>
      </c>
      <c r="B50" s="4">
        <v>34.93207616026131</v>
      </c>
      <c r="C50" s="4">
        <v>44.194348782755533</v>
      </c>
      <c r="D50" s="4">
        <v>30.941246226244175</v>
      </c>
      <c r="E50" s="4">
        <v>41.603103994601632</v>
      </c>
      <c r="F50" s="4">
        <v>34.142580692339884</v>
      </c>
      <c r="G50" s="4">
        <v>42.229812116873227</v>
      </c>
      <c r="H50" s="4">
        <f t="shared" si="2"/>
        <v>38.007194662179295</v>
      </c>
      <c r="I50" s="4">
        <f t="shared" si="3"/>
        <v>228.04316797307578</v>
      </c>
    </row>
    <row r="51" spans="1:9" x14ac:dyDescent="0.2">
      <c r="A51" s="4" t="s">
        <v>71</v>
      </c>
      <c r="B51" s="4">
        <v>34.185555861239216</v>
      </c>
      <c r="C51" s="4">
        <v>44.385185138085141</v>
      </c>
      <c r="D51" s="4">
        <v>34.877468664469568</v>
      </c>
      <c r="E51" s="4">
        <v>32.522733579145253</v>
      </c>
      <c r="F51" s="4">
        <v>42.968684474444224</v>
      </c>
      <c r="G51" s="4">
        <v>36.258677232620215</v>
      </c>
      <c r="H51" s="4">
        <f t="shared" si="2"/>
        <v>37.533050825000608</v>
      </c>
      <c r="I51" s="4">
        <f t="shared" si="3"/>
        <v>225.19830495000363</v>
      </c>
    </row>
    <row r="52" spans="1:9" x14ac:dyDescent="0.2">
      <c r="A52" s="4" t="s">
        <v>55</v>
      </c>
      <c r="B52" s="4">
        <v>46.727273069111419</v>
      </c>
      <c r="C52" s="4">
        <v>32.923485082289858</v>
      </c>
      <c r="D52" s="4">
        <v>35.186102573718919</v>
      </c>
      <c r="E52" s="4">
        <v>39.097273329808964</v>
      </c>
      <c r="F52" s="4">
        <v>31.026878268982756</v>
      </c>
      <c r="G52" s="4">
        <v>39.081578021087203</v>
      </c>
      <c r="H52" s="4">
        <f t="shared" si="2"/>
        <v>37.340431724166521</v>
      </c>
      <c r="I52" s="4">
        <f t="shared" si="3"/>
        <v>224.04259034499913</v>
      </c>
    </row>
    <row r="53" spans="1:9" x14ac:dyDescent="0.2">
      <c r="A53" s="4" t="s">
        <v>62</v>
      </c>
      <c r="B53" s="4">
        <v>36.89346861111985</v>
      </c>
      <c r="C53" s="4">
        <v>41.631760442940582</v>
      </c>
      <c r="D53" s="4">
        <v>29.34454063824154</v>
      </c>
      <c r="E53" s="4">
        <v>36.773903600221239</v>
      </c>
      <c r="F53" s="4">
        <v>32.60696520371966</v>
      </c>
      <c r="G53" s="4">
        <v>34.081253836960862</v>
      </c>
      <c r="H53" s="4">
        <f t="shared" si="2"/>
        <v>35.22198205553395</v>
      </c>
      <c r="I53" s="4">
        <f t="shared" si="3"/>
        <v>211.33189233320371</v>
      </c>
    </row>
    <row r="54" spans="1:9" x14ac:dyDescent="0.2">
      <c r="A54" s="4" t="s">
        <v>76</v>
      </c>
      <c r="B54" s="4">
        <v>33.470372325086693</v>
      </c>
      <c r="C54" s="4">
        <v>25.689230051232141</v>
      </c>
      <c r="D54" s="4">
        <v>25.016465368227362</v>
      </c>
      <c r="E54" s="4">
        <v>29.531345048065493</v>
      </c>
      <c r="F54" s="4">
        <v>23.195910446663202</v>
      </c>
      <c r="G54" s="4">
        <v>32.81682015792375</v>
      </c>
      <c r="H54" s="4">
        <f t="shared" si="2"/>
        <v>28.28669056619977</v>
      </c>
      <c r="I54" s="4">
        <f t="shared" si="3"/>
        <v>169.72014339719863</v>
      </c>
    </row>
    <row r="55" spans="1:9" x14ac:dyDescent="0.2">
      <c r="A55" s="4" t="s">
        <v>65</v>
      </c>
      <c r="B55" s="4">
        <v>34.568038473782934</v>
      </c>
      <c r="C55" s="4">
        <v>41.53728372538162</v>
      </c>
      <c r="D55" s="4">
        <v>22.090635669086698</v>
      </c>
      <c r="E55" s="4">
        <v>18.13181076141726</v>
      </c>
      <c r="F55" s="4">
        <v>20.521394633979327</v>
      </c>
      <c r="G55" s="4">
        <v>26.116531965630646</v>
      </c>
      <c r="H55" s="4">
        <f t="shared" si="2"/>
        <v>27.160949204879746</v>
      </c>
      <c r="I55" s="4">
        <f t="shared" si="3"/>
        <v>162.96569522927848</v>
      </c>
    </row>
    <row r="56" spans="1:9" x14ac:dyDescent="0.2">
      <c r="A56" s="4" t="s">
        <v>70</v>
      </c>
      <c r="B56" s="4">
        <v>27.904718067073318</v>
      </c>
      <c r="C56" s="4">
        <v>29.919847251357126</v>
      </c>
      <c r="D56" s="4">
        <v>19.815397957446176</v>
      </c>
      <c r="E56" s="4">
        <v>24.576250671600132</v>
      </c>
      <c r="F56" s="4">
        <v>24.405601429028831</v>
      </c>
      <c r="G56" s="4">
        <v>31.851818669614023</v>
      </c>
      <c r="H56" s="4">
        <f t="shared" si="2"/>
        <v>26.412272341019939</v>
      </c>
      <c r="I56" s="4">
        <f t="shared" si="3"/>
        <v>158.47363404611963</v>
      </c>
    </row>
    <row r="57" spans="1:9" x14ac:dyDescent="0.2">
      <c r="A57" s="4" t="s">
        <v>97</v>
      </c>
      <c r="B57" s="4">
        <v>22.139222399077369</v>
      </c>
      <c r="C57" s="4">
        <v>31.239661616995775</v>
      </c>
      <c r="D57" s="4">
        <v>20.908050101652762</v>
      </c>
      <c r="E57" s="4">
        <v>20.715494947215362</v>
      </c>
      <c r="F57" s="4">
        <v>25.597637968678811</v>
      </c>
      <c r="G57" s="4">
        <v>21.51742953679387</v>
      </c>
      <c r="H57" s="4">
        <f t="shared" si="2"/>
        <v>23.686249428402324</v>
      </c>
      <c r="I57" s="4">
        <f t="shared" si="3"/>
        <v>142.11749657041395</v>
      </c>
    </row>
    <row r="58" spans="1:9" x14ac:dyDescent="0.2">
      <c r="A58" s="4" t="s">
        <v>82</v>
      </c>
      <c r="B58" s="4">
        <v>19.22457947884206</v>
      </c>
      <c r="C58" s="4">
        <v>22.075665996634196</v>
      </c>
      <c r="D58" s="4">
        <v>24.288889949006887</v>
      </c>
      <c r="E58" s="4">
        <v>22.353195701412989</v>
      </c>
      <c r="F58" s="4">
        <v>22.035731891243547</v>
      </c>
      <c r="G58" s="4">
        <v>27.343290518731507</v>
      </c>
      <c r="H58" s="4">
        <f t="shared" si="2"/>
        <v>22.886892255978534</v>
      </c>
      <c r="I58" s="4">
        <f t="shared" si="3"/>
        <v>137.3213535358712</v>
      </c>
    </row>
    <row r="59" spans="1:9" x14ac:dyDescent="0.2">
      <c r="A59" s="4" t="s">
        <v>101</v>
      </c>
      <c r="B59" s="4">
        <v>15.390405992340979</v>
      </c>
      <c r="C59" s="4">
        <v>29.036580463589925</v>
      </c>
      <c r="D59" s="4">
        <v>13.552174224725858</v>
      </c>
      <c r="E59" s="4">
        <v>17.781694281545835</v>
      </c>
      <c r="F59" s="4">
        <v>14.477950582606468</v>
      </c>
      <c r="G59" s="4">
        <v>20.754416473329357</v>
      </c>
      <c r="H59" s="4">
        <f t="shared" si="2"/>
        <v>18.498870336356404</v>
      </c>
      <c r="I59" s="4">
        <f t="shared" si="3"/>
        <v>110.99322201813843</v>
      </c>
    </row>
    <row r="60" spans="1:9" x14ac:dyDescent="0.2">
      <c r="A60" s="4" t="s">
        <v>59</v>
      </c>
      <c r="B60" s="4">
        <v>15.50508098636538</v>
      </c>
      <c r="C60" s="4">
        <v>17.575487768064505</v>
      </c>
      <c r="D60" s="4">
        <v>13.849883394730748</v>
      </c>
      <c r="E60" s="4">
        <v>14.295405129548483</v>
      </c>
      <c r="F60" s="4">
        <v>14.388369156348233</v>
      </c>
      <c r="G60" s="4">
        <v>15.633364208849327</v>
      </c>
      <c r="H60" s="4">
        <f t="shared" si="2"/>
        <v>15.207931773984447</v>
      </c>
      <c r="I60" s="4">
        <f t="shared" si="3"/>
        <v>91.247590643906676</v>
      </c>
    </row>
    <row r="61" spans="1:9" x14ac:dyDescent="0.2">
      <c r="A61" s="4" t="s">
        <v>61</v>
      </c>
      <c r="B61" s="4">
        <v>13.501284234704984</v>
      </c>
      <c r="C61" s="4">
        <v>17.036523226986489</v>
      </c>
      <c r="D61" s="4">
        <v>11.793812950211532</v>
      </c>
      <c r="E61" s="4">
        <v>15.363209457320016</v>
      </c>
      <c r="F61" s="4">
        <v>12.663871120810427</v>
      </c>
      <c r="G61" s="4">
        <v>19.079260085195873</v>
      </c>
      <c r="H61" s="4">
        <f t="shared" si="2"/>
        <v>14.906326845871552</v>
      </c>
      <c r="I61" s="4">
        <f t="shared" si="3"/>
        <v>89.43796107522931</v>
      </c>
    </row>
    <row r="62" spans="1:9" x14ac:dyDescent="0.2">
      <c r="A62" s="4" t="s">
        <v>105</v>
      </c>
      <c r="B62" s="4">
        <v>12.153487679434697</v>
      </c>
      <c r="C62" s="4">
        <v>19.069650866669637</v>
      </c>
      <c r="D62" s="4">
        <v>14.717162081896548</v>
      </c>
      <c r="E62" s="4">
        <v>12.456765638254462</v>
      </c>
      <c r="F62" s="4">
        <v>14.604845740953968</v>
      </c>
      <c r="G62" s="4">
        <v>15.501296096909035</v>
      </c>
      <c r="H62" s="4">
        <f t="shared" si="2"/>
        <v>14.750534684019724</v>
      </c>
      <c r="I62" s="4">
        <f t="shared" si="3"/>
        <v>88.503208104118343</v>
      </c>
    </row>
    <row r="63" spans="1:9" x14ac:dyDescent="0.2">
      <c r="A63" s="4" t="s">
        <v>72</v>
      </c>
      <c r="B63" s="4">
        <v>9.7935920204697133</v>
      </c>
      <c r="C63" s="4">
        <v>14.567294223037566</v>
      </c>
      <c r="D63" s="4">
        <v>6.6205920127912492</v>
      </c>
      <c r="E63" s="4">
        <v>7.5742144007569054</v>
      </c>
      <c r="F63" s="4">
        <v>7.5854414023911909</v>
      </c>
      <c r="G63" s="4">
        <v>7.637611381296562</v>
      </c>
      <c r="H63" s="4">
        <f t="shared" si="2"/>
        <v>8.9631242401238662</v>
      </c>
      <c r="I63" s="4">
        <f t="shared" si="3"/>
        <v>53.778745440743194</v>
      </c>
    </row>
    <row r="64" spans="1:9" x14ac:dyDescent="0.2">
      <c r="A64" s="4" t="s">
        <v>48</v>
      </c>
      <c r="B64" s="4">
        <v>7.9737567774054829</v>
      </c>
      <c r="C64" s="4">
        <v>5.0543085881035328</v>
      </c>
      <c r="D64" s="4">
        <v>6.1657434355184932</v>
      </c>
      <c r="E64" s="4">
        <v>4.4245519565728708</v>
      </c>
      <c r="F64" s="4">
        <v>6.2426228550926739</v>
      </c>
      <c r="G64" s="4">
        <v>5.8083388493774279</v>
      </c>
      <c r="H64" s="4">
        <f t="shared" si="2"/>
        <v>5.9448870770117468</v>
      </c>
      <c r="I64" s="4">
        <f t="shared" si="3"/>
        <v>35.669322462070483</v>
      </c>
    </row>
    <row r="65" spans="1:9" x14ac:dyDescent="0.2">
      <c r="A65" s="4" t="s">
        <v>84</v>
      </c>
      <c r="B65" s="4">
        <v>2.4782656907601259</v>
      </c>
      <c r="C65" s="4">
        <v>1.7216826903015168</v>
      </c>
      <c r="D65" s="4">
        <v>3.6659257185964371</v>
      </c>
      <c r="E65" s="4">
        <v>2.3498825436126709</v>
      </c>
      <c r="F65" s="4">
        <v>2.0998952031996483</v>
      </c>
      <c r="G65" s="4">
        <v>2.0890079868101905</v>
      </c>
      <c r="H65" s="4">
        <f t="shared" si="2"/>
        <v>2.4007766388800982</v>
      </c>
      <c r="I65" s="4">
        <f t="shared" si="3"/>
        <v>14.40465983328059</v>
      </c>
    </row>
    <row r="66" spans="1:9" x14ac:dyDescent="0.2">
      <c r="A66" s="4" t="s">
        <v>94</v>
      </c>
      <c r="B66" s="4">
        <v>1.6754975513935511</v>
      </c>
      <c r="C66" s="4">
        <v>1.4248435644565465</v>
      </c>
      <c r="D66" s="4">
        <v>3.1693392096144906</v>
      </c>
      <c r="E66" s="4">
        <v>0.90790403091231653</v>
      </c>
      <c r="F66" s="4">
        <v>2.5743683904587571</v>
      </c>
      <c r="G66" s="4">
        <v>2.4093554235090195</v>
      </c>
      <c r="H66" s="4">
        <f t="shared" ref="H66:H97" si="4">AVERAGE(B66:G66)</f>
        <v>2.0268846950574466</v>
      </c>
      <c r="I66" s="4">
        <f t="shared" ref="I66:I98" si="5">SUM(B66:G66)</f>
        <v>12.161308170344681</v>
      </c>
    </row>
    <row r="67" spans="1:9" x14ac:dyDescent="0.2">
      <c r="A67" s="4" t="s">
        <v>77</v>
      </c>
      <c r="B67" s="4">
        <v>2.6820925900394452</v>
      </c>
      <c r="C67" s="4">
        <v>1.8423896424828161</v>
      </c>
      <c r="D67" s="4">
        <v>0.57327833592365796</v>
      </c>
      <c r="E67" s="4">
        <v>0.87855904582160937</v>
      </c>
      <c r="F67" s="4">
        <v>0.91574863990429856</v>
      </c>
      <c r="G67" s="4">
        <v>1.2210032440687755</v>
      </c>
      <c r="H67" s="4">
        <f t="shared" si="4"/>
        <v>1.3521785830401007</v>
      </c>
      <c r="I67" s="4">
        <f t="shared" si="5"/>
        <v>8.113071498240604</v>
      </c>
    </row>
    <row r="68" spans="1:9" x14ac:dyDescent="0.2">
      <c r="A68" s="4" t="s">
        <v>63</v>
      </c>
      <c r="B68" s="4">
        <v>1.8471716977961279</v>
      </c>
      <c r="C68" s="4">
        <v>0.65937118352091229</v>
      </c>
      <c r="D68" s="4">
        <v>0.86163495693770431</v>
      </c>
      <c r="E68" s="4">
        <v>1.3165260805803873</v>
      </c>
      <c r="F68" s="4">
        <v>1.0371324747824879</v>
      </c>
      <c r="G68" s="4">
        <v>0.60925754656860065</v>
      </c>
      <c r="H68" s="4">
        <f t="shared" si="4"/>
        <v>1.05518232336437</v>
      </c>
      <c r="I68" s="4">
        <f t="shared" si="5"/>
        <v>6.3310939401862196</v>
      </c>
    </row>
    <row r="69" spans="1:9" x14ac:dyDescent="0.2">
      <c r="A69" s="5" t="s">
        <v>113</v>
      </c>
      <c r="B69" s="5">
        <v>1353.4573376088238</v>
      </c>
      <c r="C69" s="5">
        <v>165.70600646776438</v>
      </c>
      <c r="D69" s="5">
        <v>1338.6431255232144</v>
      </c>
      <c r="E69" s="5">
        <v>665.76456708602882</v>
      </c>
      <c r="F69" s="5">
        <v>662.82240630529066</v>
      </c>
      <c r="G69" s="5">
        <v>437.69036183603754</v>
      </c>
      <c r="H69" s="5">
        <f t="shared" si="4"/>
        <v>770.68063413786001</v>
      </c>
      <c r="I69" s="5">
        <f t="shared" si="5"/>
        <v>4624.0838048271598</v>
      </c>
    </row>
    <row r="70" spans="1:9" x14ac:dyDescent="0.2">
      <c r="A70" s="5" t="s">
        <v>111</v>
      </c>
      <c r="B70" s="5">
        <v>170.28984995291052</v>
      </c>
      <c r="C70" s="5">
        <v>184.01785239853015</v>
      </c>
      <c r="D70" s="5">
        <v>275.13916561690161</v>
      </c>
      <c r="E70" s="5">
        <v>209.01379615678078</v>
      </c>
      <c r="F70" s="5">
        <v>222.93343813426364</v>
      </c>
      <c r="G70" s="5">
        <v>259.84312106649321</v>
      </c>
      <c r="H70" s="5">
        <f t="shared" si="4"/>
        <v>220.20620388764667</v>
      </c>
      <c r="I70" s="5">
        <f t="shared" si="5"/>
        <v>1321.23722332588</v>
      </c>
    </row>
    <row r="71" spans="1:9" x14ac:dyDescent="0.2">
      <c r="A71" s="5" t="s">
        <v>128</v>
      </c>
      <c r="B71" s="5">
        <v>93.145027469526511</v>
      </c>
      <c r="C71" s="5">
        <v>258.06997110125849</v>
      </c>
      <c r="D71" s="5">
        <v>98.120208490778751</v>
      </c>
      <c r="E71" s="5">
        <v>95.720767169974337</v>
      </c>
      <c r="F71" s="5">
        <v>221.19152878797442</v>
      </c>
      <c r="G71" s="5">
        <v>129.66704879500023</v>
      </c>
      <c r="H71" s="5">
        <f t="shared" si="4"/>
        <v>149.31909196908546</v>
      </c>
      <c r="I71" s="5">
        <f t="shared" si="5"/>
        <v>895.91455181451272</v>
      </c>
    </row>
    <row r="72" spans="1:9" x14ac:dyDescent="0.2">
      <c r="A72" s="5" t="s">
        <v>188</v>
      </c>
      <c r="B72" s="5">
        <v>44.322029632052761</v>
      </c>
      <c r="C72" s="5">
        <v>52.899340817867348</v>
      </c>
      <c r="D72" s="5">
        <v>32.249766646966272</v>
      </c>
      <c r="E72" s="5">
        <v>49.761810586021134</v>
      </c>
      <c r="F72" s="5">
        <v>48.634061571384926</v>
      </c>
      <c r="G72" s="5">
        <v>42.098111730041175</v>
      </c>
      <c r="H72" s="5">
        <f t="shared" si="4"/>
        <v>44.994186830722271</v>
      </c>
      <c r="I72" s="5">
        <f t="shared" si="5"/>
        <v>269.96512098433362</v>
      </c>
    </row>
    <row r="73" spans="1:9" x14ac:dyDescent="0.2">
      <c r="A73" s="5" t="s">
        <v>116</v>
      </c>
      <c r="B73" s="5">
        <v>36.526683415028593</v>
      </c>
      <c r="C73" s="5">
        <v>41.815667547416716</v>
      </c>
      <c r="D73" s="5">
        <v>36.193153182579685</v>
      </c>
      <c r="E73" s="5">
        <v>40.95939711737833</v>
      </c>
      <c r="F73" s="5">
        <v>34.954697450624309</v>
      </c>
      <c r="G73" s="5">
        <v>35.357172062779263</v>
      </c>
      <c r="H73" s="5">
        <f t="shared" si="4"/>
        <v>37.634461795967816</v>
      </c>
      <c r="I73" s="5">
        <f t="shared" si="5"/>
        <v>225.80677077580688</v>
      </c>
    </row>
    <row r="74" spans="1:9" x14ac:dyDescent="0.2">
      <c r="A74" s="5" t="s">
        <v>110</v>
      </c>
      <c r="B74" s="5">
        <v>32.394210848655661</v>
      </c>
      <c r="C74" s="5">
        <v>50.77147954233876</v>
      </c>
      <c r="D74" s="5">
        <v>33.02017624063221</v>
      </c>
      <c r="E74" s="5">
        <v>26.581711004978335</v>
      </c>
      <c r="F74" s="5">
        <v>34.563020881730594</v>
      </c>
      <c r="G74" s="5">
        <v>24.855837120327109</v>
      </c>
      <c r="H74" s="5">
        <f t="shared" si="4"/>
        <v>33.69773927311045</v>
      </c>
      <c r="I74" s="5">
        <f t="shared" si="5"/>
        <v>202.18643563866272</v>
      </c>
    </row>
    <row r="75" spans="1:9" x14ac:dyDescent="0.2">
      <c r="A75" s="5" t="s">
        <v>117</v>
      </c>
      <c r="B75" s="5">
        <v>20.755583774347969</v>
      </c>
      <c r="C75" s="5">
        <v>29.307463968104784</v>
      </c>
      <c r="D75" s="5">
        <v>23.423612908359701</v>
      </c>
      <c r="E75" s="5">
        <v>19.93488017734769</v>
      </c>
      <c r="F75" s="5">
        <v>23.91069141209724</v>
      </c>
      <c r="G75" s="5">
        <v>16.863739556533417</v>
      </c>
      <c r="H75" s="5">
        <f t="shared" si="4"/>
        <v>22.36599529946513</v>
      </c>
      <c r="I75" s="5">
        <f t="shared" si="5"/>
        <v>134.19597179679079</v>
      </c>
    </row>
    <row r="76" spans="1:9" x14ac:dyDescent="0.2">
      <c r="A76" s="5" t="s">
        <v>123</v>
      </c>
      <c r="B76" s="5">
        <v>7.2015011982951265</v>
      </c>
      <c r="C76" s="5">
        <v>38.907486747492662</v>
      </c>
      <c r="D76" s="5">
        <v>2.4851965127722537</v>
      </c>
      <c r="E76" s="5">
        <v>0</v>
      </c>
      <c r="F76" s="5">
        <v>23.761614839344485</v>
      </c>
      <c r="G76" s="5">
        <v>0</v>
      </c>
      <c r="H76" s="5">
        <f t="shared" si="4"/>
        <v>12.059299882984087</v>
      </c>
      <c r="I76" s="5">
        <f t="shared" si="5"/>
        <v>72.355799297904525</v>
      </c>
    </row>
    <row r="77" spans="1:9" x14ac:dyDescent="0.2">
      <c r="A77" s="5" t="s">
        <v>120</v>
      </c>
      <c r="B77" s="5">
        <v>9.7010973678376189</v>
      </c>
      <c r="C77" s="5">
        <v>20.950643862027153</v>
      </c>
      <c r="D77" s="5">
        <v>14.236807902929357</v>
      </c>
      <c r="E77" s="5">
        <v>5.1696792708828232</v>
      </c>
      <c r="F77" s="5">
        <v>13.952824874017173</v>
      </c>
      <c r="G77" s="5">
        <v>6.4908190871212357</v>
      </c>
      <c r="H77" s="5">
        <f t="shared" si="4"/>
        <v>11.750312060802559</v>
      </c>
      <c r="I77" s="5">
        <f t="shared" si="5"/>
        <v>70.501872364815355</v>
      </c>
    </row>
    <row r="78" spans="1:9" x14ac:dyDescent="0.2">
      <c r="A78" s="5" t="s">
        <v>108</v>
      </c>
      <c r="B78" s="5">
        <v>9.4148171054599317</v>
      </c>
      <c r="C78" s="5">
        <v>16.94338934491218</v>
      </c>
      <c r="D78" s="5">
        <v>12.121423367073374</v>
      </c>
      <c r="E78" s="5">
        <v>7.8588763527657628</v>
      </c>
      <c r="F78" s="5">
        <v>14.061706471115459</v>
      </c>
      <c r="G78" s="5">
        <v>7.4971304457546317</v>
      </c>
      <c r="H78" s="5">
        <f t="shared" si="4"/>
        <v>11.31622384784689</v>
      </c>
      <c r="I78" s="5">
        <f t="shared" si="5"/>
        <v>67.897343087081339</v>
      </c>
    </row>
    <row r="79" spans="1:9" x14ac:dyDescent="0.2">
      <c r="A79" s="5" t="s">
        <v>127</v>
      </c>
      <c r="B79" s="5">
        <v>11.517071591538304</v>
      </c>
      <c r="C79" s="5">
        <v>12.696515956273366</v>
      </c>
      <c r="D79" s="5">
        <v>8.2954420570956025</v>
      </c>
      <c r="E79" s="5">
        <v>8.2634222500919901</v>
      </c>
      <c r="F79" s="5">
        <v>10.254444025994333</v>
      </c>
      <c r="G79" s="5">
        <v>7.3526531750990971</v>
      </c>
      <c r="H79" s="5">
        <f t="shared" si="4"/>
        <v>9.7299248426821148</v>
      </c>
      <c r="I79" s="5">
        <f t="shared" si="5"/>
        <v>58.379549056092692</v>
      </c>
    </row>
    <row r="80" spans="1:9" x14ac:dyDescent="0.2">
      <c r="A80" s="5" t="s">
        <v>118</v>
      </c>
      <c r="B80" s="5">
        <v>9.6244844597146884</v>
      </c>
      <c r="C80" s="5">
        <v>19.924883349719476</v>
      </c>
      <c r="D80" s="5">
        <v>7.9892463669062641</v>
      </c>
      <c r="E80" s="5">
        <v>7.0964085148594362</v>
      </c>
      <c r="F80" s="5">
        <v>3.1003352720938153</v>
      </c>
      <c r="G80" s="5">
        <v>8.3379782407019416</v>
      </c>
      <c r="H80" s="5">
        <f t="shared" si="4"/>
        <v>9.3455560339992712</v>
      </c>
      <c r="I80" s="5">
        <f t="shared" si="5"/>
        <v>56.073336203995623</v>
      </c>
    </row>
    <row r="81" spans="1:9" x14ac:dyDescent="0.2">
      <c r="A81" s="5" t="s">
        <v>112</v>
      </c>
      <c r="B81" s="5">
        <v>3.5150437418027347</v>
      </c>
      <c r="C81" s="5">
        <v>4.8064889066764911</v>
      </c>
      <c r="D81" s="5">
        <v>3.4977974808210828</v>
      </c>
      <c r="E81" s="5">
        <v>5.5198827014960274</v>
      </c>
      <c r="F81" s="5">
        <v>2.6008350608047208</v>
      </c>
      <c r="G81" s="5">
        <v>4.8937267586759416</v>
      </c>
      <c r="H81" s="5">
        <f t="shared" si="4"/>
        <v>4.1389624417128328</v>
      </c>
      <c r="I81" s="5">
        <f t="shared" si="5"/>
        <v>24.833774650276997</v>
      </c>
    </row>
    <row r="82" spans="1:9" x14ac:dyDescent="0.2">
      <c r="A82" s="5" t="s">
        <v>119</v>
      </c>
      <c r="B82" s="5">
        <v>4.4156603573357769</v>
      </c>
      <c r="C82" s="5">
        <v>4.9215578692139337</v>
      </c>
      <c r="D82" s="5">
        <v>1.8145531123140284</v>
      </c>
      <c r="E82" s="5">
        <v>2.6508468719519946</v>
      </c>
      <c r="F82" s="5">
        <v>3.8712696551299519</v>
      </c>
      <c r="G82" s="5">
        <v>4.1034250119381319</v>
      </c>
      <c r="H82" s="5">
        <f t="shared" si="4"/>
        <v>3.6295521463139697</v>
      </c>
      <c r="I82" s="5">
        <f t="shared" si="5"/>
        <v>21.777312877883819</v>
      </c>
    </row>
    <row r="83" spans="1:9" x14ac:dyDescent="0.2">
      <c r="A83" s="5" t="s">
        <v>109</v>
      </c>
      <c r="B83" s="5">
        <v>2.861536342123177</v>
      </c>
      <c r="C83" s="5">
        <v>3.1598875774179231</v>
      </c>
      <c r="D83" s="5">
        <v>3.429223095648132</v>
      </c>
      <c r="E83" s="5">
        <v>2.3216739785595841</v>
      </c>
      <c r="F83" s="5">
        <v>6.2232070143564897</v>
      </c>
      <c r="G83" s="5">
        <v>2.4452440764619108</v>
      </c>
      <c r="H83" s="5">
        <f t="shared" si="4"/>
        <v>3.4067953474278689</v>
      </c>
      <c r="I83" s="5">
        <f t="shared" si="5"/>
        <v>20.440772084567215</v>
      </c>
    </row>
    <row r="84" spans="1:9" x14ac:dyDescent="0.2">
      <c r="A84" s="5" t="s">
        <v>122</v>
      </c>
      <c r="B84" s="5">
        <v>3.9127748651077243</v>
      </c>
      <c r="C84" s="5">
        <v>5.0496784504857057</v>
      </c>
      <c r="D84" s="5">
        <v>2.6317150983248379</v>
      </c>
      <c r="E84" s="5">
        <v>1.0803352174354215</v>
      </c>
      <c r="F84" s="5">
        <v>2.231041061492288</v>
      </c>
      <c r="G84" s="5">
        <v>2.1339248710621987</v>
      </c>
      <c r="H84" s="5">
        <f t="shared" si="4"/>
        <v>2.8399115939846964</v>
      </c>
      <c r="I84" s="5">
        <f t="shared" si="5"/>
        <v>17.039469563908177</v>
      </c>
    </row>
    <row r="85" spans="1:9" x14ac:dyDescent="0.2">
      <c r="A85" s="5" t="s">
        <v>124</v>
      </c>
      <c r="B85" s="5">
        <v>2.7693139856125857</v>
      </c>
      <c r="C85" s="5">
        <v>3.1565113348640264</v>
      </c>
      <c r="D85" s="5">
        <v>2.1704211901063135</v>
      </c>
      <c r="E85" s="5">
        <v>2.1044939876424436</v>
      </c>
      <c r="F85" s="5">
        <v>3.5601326136540776</v>
      </c>
      <c r="G85" s="5">
        <v>2.5226453822767563</v>
      </c>
      <c r="H85" s="5">
        <f t="shared" si="4"/>
        <v>2.7139197490260343</v>
      </c>
      <c r="I85" s="5">
        <f t="shared" si="5"/>
        <v>16.283518494156205</v>
      </c>
    </row>
    <row r="86" spans="1:9" x14ac:dyDescent="0.2">
      <c r="A86" s="5" t="s">
        <v>114</v>
      </c>
      <c r="B86" s="5">
        <v>3.4325903787043663</v>
      </c>
      <c r="C86" s="5">
        <v>1.0623115067806044</v>
      </c>
      <c r="D86" s="5">
        <v>4.6403658703249384</v>
      </c>
      <c r="E86" s="5">
        <v>2.3581027962692698</v>
      </c>
      <c r="F86" s="5">
        <v>2.2926846581533251</v>
      </c>
      <c r="G86" s="5">
        <v>1.8359865298933098</v>
      </c>
      <c r="H86" s="5">
        <f t="shared" si="4"/>
        <v>2.6036736233543025</v>
      </c>
      <c r="I86" s="5">
        <f t="shared" si="5"/>
        <v>15.622041740125814</v>
      </c>
    </row>
    <row r="87" spans="1:9" x14ac:dyDescent="0.2">
      <c r="A87" s="5" t="s">
        <v>125</v>
      </c>
      <c r="B87" s="5">
        <v>1.0151365940158827</v>
      </c>
      <c r="C87" s="5">
        <v>0.37825230790645675</v>
      </c>
      <c r="D87" s="5">
        <v>1.5194027839153021</v>
      </c>
      <c r="E87" s="5">
        <v>1.2705019538498545</v>
      </c>
      <c r="F87" s="5">
        <v>1.5829063346342866</v>
      </c>
      <c r="G87" s="5">
        <v>0.94647767915006797</v>
      </c>
      <c r="H87" s="5">
        <f t="shared" si="4"/>
        <v>1.1187796089119753</v>
      </c>
      <c r="I87" s="5">
        <f t="shared" si="5"/>
        <v>6.712677653471852</v>
      </c>
    </row>
    <row r="88" spans="1:9" x14ac:dyDescent="0.2">
      <c r="A88" s="5" t="s">
        <v>126</v>
      </c>
      <c r="B88" s="5">
        <v>1.0686613373346139</v>
      </c>
      <c r="C88" s="5">
        <v>2.152433080661972</v>
      </c>
      <c r="D88" s="5">
        <v>0.40662704492740898</v>
      </c>
      <c r="E88" s="5">
        <v>1.1624007209462723</v>
      </c>
      <c r="F88" s="5">
        <v>0.38355706216769575</v>
      </c>
      <c r="G88" s="5">
        <v>0.88864000268772791</v>
      </c>
      <c r="H88" s="5">
        <f t="shared" si="4"/>
        <v>1.0103865414542816</v>
      </c>
      <c r="I88" s="5">
        <f t="shared" si="5"/>
        <v>6.0623192487256903</v>
      </c>
    </row>
    <row r="89" spans="1:9" x14ac:dyDescent="0.2">
      <c r="A89" s="5" t="s">
        <v>129</v>
      </c>
      <c r="B89" s="5">
        <v>0.75246752914494863</v>
      </c>
      <c r="C89" s="5">
        <v>1.3119898819340305</v>
      </c>
      <c r="D89" s="5">
        <v>1.3806647293179186</v>
      </c>
      <c r="E89" s="5">
        <v>0</v>
      </c>
      <c r="F89" s="5">
        <v>0.81005505134128919</v>
      </c>
      <c r="G89" s="5">
        <v>0</v>
      </c>
      <c r="H89" s="5">
        <f t="shared" si="4"/>
        <v>0.70919619862303129</v>
      </c>
      <c r="I89" s="5">
        <f t="shared" si="5"/>
        <v>4.2551771917381878</v>
      </c>
    </row>
    <row r="90" spans="1:9" x14ac:dyDescent="0.2">
      <c r="A90" s="5" t="s">
        <v>121</v>
      </c>
      <c r="B90" s="5">
        <v>0.48091720529393661</v>
      </c>
      <c r="C90" s="5">
        <v>1.037623491427369</v>
      </c>
      <c r="D90" s="5">
        <v>0</v>
      </c>
      <c r="E90" s="5">
        <v>0</v>
      </c>
      <c r="F90" s="5">
        <v>0.92500958436183467</v>
      </c>
      <c r="G90" s="5">
        <v>0.32014465416053589</v>
      </c>
      <c r="H90" s="5">
        <f t="shared" si="4"/>
        <v>0.46061582254061267</v>
      </c>
      <c r="I90" s="5">
        <f t="shared" si="5"/>
        <v>2.7636949352436759</v>
      </c>
    </row>
    <row r="91" spans="1:9" x14ac:dyDescent="0.2">
      <c r="A91" s="5" t="s">
        <v>115</v>
      </c>
      <c r="B91" s="5">
        <v>0.36258447311762459</v>
      </c>
      <c r="C91" s="5">
        <v>0</v>
      </c>
      <c r="D91" s="5">
        <v>0.18324200551778327</v>
      </c>
      <c r="E91" s="5">
        <v>0.30263467697077218</v>
      </c>
      <c r="F91" s="5">
        <v>0.81005505134128919</v>
      </c>
      <c r="G91" s="5">
        <v>0</v>
      </c>
      <c r="H91" s="5">
        <f t="shared" si="4"/>
        <v>0.27641936782457821</v>
      </c>
      <c r="I91" s="5">
        <f t="shared" si="5"/>
        <v>1.6585162069474693</v>
      </c>
    </row>
    <row r="92" spans="1:9" x14ac:dyDescent="0.2">
      <c r="A92" s="6" t="s">
        <v>131</v>
      </c>
      <c r="B92" s="6">
        <v>158.05408281530381</v>
      </c>
      <c r="C92" s="6">
        <v>251.1096807909673</v>
      </c>
      <c r="D92" s="6">
        <v>278.20432630029381</v>
      </c>
      <c r="E92" s="6">
        <v>213.49900474484744</v>
      </c>
      <c r="F92" s="6">
        <v>376.94774944849411</v>
      </c>
      <c r="G92" s="6">
        <v>160.49192938257315</v>
      </c>
      <c r="H92" s="6">
        <f t="shared" si="4"/>
        <v>239.71779558041325</v>
      </c>
      <c r="I92" s="6">
        <f t="shared" si="5"/>
        <v>1438.3067734824795</v>
      </c>
    </row>
    <row r="93" spans="1:9" x14ac:dyDescent="0.2">
      <c r="A93" s="6" t="s">
        <v>189</v>
      </c>
      <c r="B93" s="6">
        <v>10.477831822344099</v>
      </c>
      <c r="C93" s="6">
        <v>25.552427904955476</v>
      </c>
      <c r="D93" s="6">
        <v>15.195548293470544</v>
      </c>
      <c r="E93" s="6">
        <v>14.381404004403477</v>
      </c>
      <c r="F93" s="6">
        <v>27.11814000176831</v>
      </c>
      <c r="G93" s="6">
        <v>12.907546635011753</v>
      </c>
      <c r="H93" s="6">
        <f t="shared" si="4"/>
        <v>17.605483110325611</v>
      </c>
      <c r="I93" s="6">
        <f t="shared" si="5"/>
        <v>105.63289866195366</v>
      </c>
    </row>
    <row r="94" spans="1:9" x14ac:dyDescent="0.2">
      <c r="A94" s="6" t="s">
        <v>132</v>
      </c>
      <c r="B94" s="6">
        <v>1.7587228641807533</v>
      </c>
      <c r="C94" s="6">
        <v>1.7225429949590847</v>
      </c>
      <c r="D94" s="6">
        <v>0.7329680220711331</v>
      </c>
      <c r="E94" s="6">
        <v>0.69457758499901712</v>
      </c>
      <c r="F94" s="6">
        <v>2.2900994400124586</v>
      </c>
      <c r="G94" s="6">
        <v>0.58158278380321782</v>
      </c>
      <c r="H94" s="6">
        <f t="shared" si="4"/>
        <v>1.2967489483376107</v>
      </c>
      <c r="I94" s="6">
        <f t="shared" si="5"/>
        <v>7.780493690025664</v>
      </c>
    </row>
    <row r="95" spans="1:9" x14ac:dyDescent="0.2">
      <c r="A95" s="6" t="s">
        <v>134</v>
      </c>
      <c r="B95" s="6">
        <v>1.1150520022625734</v>
      </c>
      <c r="C95" s="6">
        <v>0.93711381658147097</v>
      </c>
      <c r="D95" s="6">
        <v>2.3042279628730538</v>
      </c>
      <c r="E95" s="6">
        <v>1.4494030326119915</v>
      </c>
      <c r="F95" s="6">
        <v>1.185766990351395</v>
      </c>
      <c r="G95" s="6">
        <v>0.32014465416053589</v>
      </c>
      <c r="H95" s="6">
        <f t="shared" si="4"/>
        <v>1.2186180764735035</v>
      </c>
      <c r="I95" s="6">
        <f t="shared" si="5"/>
        <v>7.3117084588410206</v>
      </c>
    </row>
    <row r="96" spans="1:9" x14ac:dyDescent="0.2">
      <c r="A96" s="6" t="s">
        <v>136</v>
      </c>
      <c r="B96" s="6">
        <v>0.72516894623524919</v>
      </c>
      <c r="C96" s="6">
        <v>1.034247248873472</v>
      </c>
      <c r="D96" s="6">
        <v>0.36648401103556655</v>
      </c>
      <c r="E96" s="6">
        <v>0.391942908028245</v>
      </c>
      <c r="F96" s="6">
        <v>0.86577042510159685</v>
      </c>
      <c r="G96" s="6">
        <v>0</v>
      </c>
      <c r="H96" s="6">
        <f t="shared" si="4"/>
        <v>0.56393558987902159</v>
      </c>
      <c r="I96" s="6">
        <f t="shared" si="5"/>
        <v>3.3836135392741293</v>
      </c>
    </row>
    <row r="97" spans="1:9" x14ac:dyDescent="0.2">
      <c r="A97" s="6" t="s">
        <v>133</v>
      </c>
      <c r="B97" s="6">
        <v>0</v>
      </c>
      <c r="C97" s="6">
        <v>0</v>
      </c>
      <c r="D97" s="6">
        <v>0</v>
      </c>
      <c r="E97" s="6">
        <v>0.2665933001904543</v>
      </c>
      <c r="F97" s="6">
        <v>0</v>
      </c>
      <c r="G97" s="6">
        <v>0</v>
      </c>
      <c r="H97" s="6">
        <f t="shared" si="4"/>
        <v>4.4432216698409049E-2</v>
      </c>
      <c r="I97" s="6">
        <f t="shared" si="5"/>
        <v>0.2665933001904543</v>
      </c>
    </row>
    <row r="98" spans="1:9" x14ac:dyDescent="0.2">
      <c r="A98" s="6" t="s">
        <v>135</v>
      </c>
      <c r="B98" s="6">
        <v>0</v>
      </c>
      <c r="C98" s="6">
        <v>0</v>
      </c>
      <c r="D98" s="6">
        <v>0</v>
      </c>
      <c r="E98" s="6">
        <v>0</v>
      </c>
      <c r="F98" s="6">
        <v>0.26217322728950637</v>
      </c>
      <c r="G98" s="6">
        <v>0</v>
      </c>
      <c r="H98" s="6">
        <f t="shared" ref="H98" si="6">AVERAGE(B98:G98)</f>
        <v>4.3695537881584395E-2</v>
      </c>
      <c r="I98" s="6">
        <f t="shared" si="5"/>
        <v>0.26217322728950637</v>
      </c>
    </row>
  </sheetData>
  <sortState xmlns:xlrd2="http://schemas.microsoft.com/office/spreadsheetml/2017/richdata2" ref="A92:CV98">
    <sortCondition descending="1" ref="H92:H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20A4-567D-5141-BD92-7E792297242E}">
  <dimension ref="A1:CX37"/>
  <sheetViews>
    <sheetView tabSelected="1" workbookViewId="0">
      <pane ySplit="1" topLeftCell="A2" activePane="bottomLeft" state="frozen"/>
      <selection pane="bottomLeft" sqref="A1:E37"/>
    </sheetView>
  </sheetViews>
  <sheetFormatPr baseColWidth="10" defaultRowHeight="16" x14ac:dyDescent="0.2"/>
  <cols>
    <col min="1" max="5" width="26.5" style="1" customWidth="1"/>
    <col min="6" max="6" width="15" style="1" customWidth="1"/>
    <col min="7" max="7" width="14.1640625" style="1" customWidth="1"/>
    <col min="8" max="8" width="10.83203125" style="1"/>
    <col min="9" max="9" width="19.33203125" style="1" customWidth="1"/>
    <col min="10" max="10" width="21.5" style="1" customWidth="1"/>
    <col min="11" max="11" width="23.6640625" style="1" customWidth="1"/>
    <col min="12" max="102" width="10.83203125" style="1"/>
  </cols>
  <sheetData>
    <row r="1" spans="1:17" x14ac:dyDescent="0.2">
      <c r="A1" s="1" t="s">
        <v>191</v>
      </c>
      <c r="B1" s="1" t="s">
        <v>1</v>
      </c>
      <c r="C1" s="1" t="s">
        <v>150</v>
      </c>
      <c r="D1" s="1" t="s">
        <v>147</v>
      </c>
      <c r="E1" s="1" t="s">
        <v>139</v>
      </c>
      <c r="F1" s="1" t="s">
        <v>150</v>
      </c>
      <c r="G1" s="1" t="s">
        <v>147</v>
      </c>
      <c r="H1" s="1" t="s">
        <v>139</v>
      </c>
      <c r="I1" s="1" t="s">
        <v>143</v>
      </c>
      <c r="J1" s="1" t="s">
        <v>160</v>
      </c>
      <c r="K1" s="1" t="s">
        <v>141</v>
      </c>
      <c r="L1" s="1" t="s">
        <v>186</v>
      </c>
      <c r="M1" s="1" t="s">
        <v>190</v>
      </c>
    </row>
    <row r="2" spans="1:17" s="1" customFormat="1" x14ac:dyDescent="0.2">
      <c r="A2" s="4" t="s">
        <v>98</v>
      </c>
      <c r="B2" s="4" t="s">
        <v>47</v>
      </c>
      <c r="C2" s="7">
        <f>ROUND(F2, 0)</f>
        <v>130946</v>
      </c>
      <c r="D2" s="7">
        <f t="shared" ref="D2:E2" si="0">ROUND(G2, 0)</f>
        <v>136601</v>
      </c>
      <c r="E2" s="7">
        <f t="shared" si="0"/>
        <v>139502</v>
      </c>
      <c r="F2" s="7">
        <v>130946.30852740654</v>
      </c>
      <c r="G2" s="7">
        <v>136601.13229157508</v>
      </c>
      <c r="H2" s="7">
        <v>139502.20411082168</v>
      </c>
      <c r="I2" s="7">
        <v>125901.32796686904</v>
      </c>
      <c r="J2" s="7">
        <v>161241.61477573498</v>
      </c>
      <c r="K2" s="7">
        <v>130614.01207578927</v>
      </c>
      <c r="L2" s="7">
        <f>AVERAGE(F2:H2)</f>
        <v>135683.2149766011</v>
      </c>
      <c r="M2" s="7">
        <f>SUM(F2:H2)</f>
        <v>407049.64492980333</v>
      </c>
      <c r="P2"/>
      <c r="Q2"/>
    </row>
    <row r="3" spans="1:17" s="1" customFormat="1" x14ac:dyDescent="0.2">
      <c r="A3" s="4" t="s">
        <v>50</v>
      </c>
      <c r="B3" s="4" t="s">
        <v>47</v>
      </c>
      <c r="C3" s="7">
        <f t="shared" ref="C3:C37" si="1">ROUND(F3, 0)</f>
        <v>64433</v>
      </c>
      <c r="D3" s="7">
        <f t="shared" ref="D3:D37" si="2">ROUND(G3, 0)</f>
        <v>76896</v>
      </c>
      <c r="E3" s="7">
        <f t="shared" ref="E3:E37" si="3">ROUND(H3, 0)</f>
        <v>56502</v>
      </c>
      <c r="F3" s="7">
        <v>64432.967112458711</v>
      </c>
      <c r="G3" s="7">
        <v>76895.737494075554</v>
      </c>
      <c r="H3" s="7">
        <v>56501.824562645481</v>
      </c>
      <c r="I3" s="7">
        <v>66203.547796147948</v>
      </c>
      <c r="J3" s="7">
        <v>61569.124924197669</v>
      </c>
      <c r="K3" s="7">
        <v>59872.36035340387</v>
      </c>
      <c r="L3" s="7">
        <f t="shared" ref="L3:L37" si="4">AVERAGE(F3:H3)</f>
        <v>65943.50972305992</v>
      </c>
      <c r="M3" s="7">
        <f t="shared" ref="M3:M37" si="5">SUM(F3:H3)</f>
        <v>197830.52916917976</v>
      </c>
      <c r="P3"/>
      <c r="Q3"/>
    </row>
    <row r="4" spans="1:17" s="1" customFormat="1" x14ac:dyDescent="0.2">
      <c r="A4" s="4" t="s">
        <v>49</v>
      </c>
      <c r="B4" s="4" t="s">
        <v>47</v>
      </c>
      <c r="C4" s="7">
        <f t="shared" si="1"/>
        <v>34536</v>
      </c>
      <c r="D4" s="7">
        <f t="shared" si="2"/>
        <v>42780</v>
      </c>
      <c r="E4" s="7">
        <f t="shared" si="3"/>
        <v>41957</v>
      </c>
      <c r="F4" s="7">
        <v>34535.732122396425</v>
      </c>
      <c r="G4" s="7">
        <v>42779.553733551569</v>
      </c>
      <c r="H4" s="7">
        <v>41956.68875262545</v>
      </c>
      <c r="I4" s="7">
        <v>47741.752304439513</v>
      </c>
      <c r="J4" s="7">
        <v>39759.578175795352</v>
      </c>
      <c r="K4" s="7">
        <v>51929.785133631223</v>
      </c>
      <c r="L4" s="7">
        <f t="shared" si="4"/>
        <v>39757.324869524484</v>
      </c>
      <c r="M4" s="7">
        <f t="shared" si="5"/>
        <v>119271.97460857345</v>
      </c>
      <c r="P4"/>
      <c r="Q4"/>
    </row>
    <row r="5" spans="1:17" s="1" customFormat="1" x14ac:dyDescent="0.2">
      <c r="A5" s="4" t="s">
        <v>104</v>
      </c>
      <c r="B5" s="4" t="s">
        <v>47</v>
      </c>
      <c r="C5" s="7">
        <f t="shared" si="1"/>
        <v>40621</v>
      </c>
      <c r="D5" s="7">
        <f t="shared" si="2"/>
        <v>42247</v>
      </c>
      <c r="E5" s="7">
        <f t="shared" si="3"/>
        <v>31105</v>
      </c>
      <c r="F5" s="7">
        <v>40620.603781914651</v>
      </c>
      <c r="G5" s="7">
        <v>42247.30469560848</v>
      </c>
      <c r="H5" s="7">
        <v>31104.561814332988</v>
      </c>
      <c r="I5" s="7">
        <v>32157.925936946052</v>
      </c>
      <c r="J5" s="7">
        <v>38370.349462614504</v>
      </c>
      <c r="K5" s="7">
        <v>34650.435636016766</v>
      </c>
      <c r="L5" s="7">
        <f t="shared" si="4"/>
        <v>37990.823430618708</v>
      </c>
      <c r="M5" s="7">
        <f t="shared" si="5"/>
        <v>113972.47029185612</v>
      </c>
      <c r="P5"/>
      <c r="Q5"/>
    </row>
    <row r="6" spans="1:17" s="1" customFormat="1" x14ac:dyDescent="0.2">
      <c r="A6" s="4" t="s">
        <v>57</v>
      </c>
      <c r="B6" s="4" t="s">
        <v>47</v>
      </c>
      <c r="C6" s="7">
        <f t="shared" si="1"/>
        <v>11675</v>
      </c>
      <c r="D6" s="7">
        <f t="shared" si="2"/>
        <v>11236</v>
      </c>
      <c r="E6" s="7">
        <f t="shared" si="3"/>
        <v>9662</v>
      </c>
      <c r="F6" s="7">
        <v>11674.631317940473</v>
      </c>
      <c r="G6" s="7">
        <v>11235.54037548596</v>
      </c>
      <c r="H6" s="7">
        <v>9661.6568448836733</v>
      </c>
      <c r="I6" s="7">
        <v>9557.1707131594139</v>
      </c>
      <c r="J6" s="7">
        <v>9667.7963620523278</v>
      </c>
      <c r="K6" s="7">
        <v>11873.819996799264</v>
      </c>
      <c r="L6" s="7">
        <f t="shared" si="4"/>
        <v>10857.276179436702</v>
      </c>
      <c r="M6" s="7">
        <f t="shared" si="5"/>
        <v>32571.828538310107</v>
      </c>
      <c r="P6"/>
      <c r="Q6"/>
    </row>
    <row r="7" spans="1:17" s="1" customFormat="1" x14ac:dyDescent="0.2">
      <c r="A7" s="4" t="s">
        <v>96</v>
      </c>
      <c r="B7" s="4" t="s">
        <v>47</v>
      </c>
      <c r="C7" s="7">
        <f t="shared" si="1"/>
        <v>10741</v>
      </c>
      <c r="D7" s="7">
        <f t="shared" si="2"/>
        <v>8704</v>
      </c>
      <c r="E7" s="7">
        <f t="shared" si="3"/>
        <v>8772</v>
      </c>
      <c r="F7" s="7">
        <v>10741.126250639511</v>
      </c>
      <c r="G7" s="7">
        <v>8704.3290943648371</v>
      </c>
      <c r="H7" s="7">
        <v>8771.5277717992576</v>
      </c>
      <c r="I7" s="7">
        <v>8131.7941609442496</v>
      </c>
      <c r="J7" s="7">
        <v>9040.4978992930828</v>
      </c>
      <c r="K7" s="7">
        <v>7682.9923418045992</v>
      </c>
      <c r="L7" s="7">
        <f t="shared" si="4"/>
        <v>9405.6610389345351</v>
      </c>
      <c r="M7" s="7">
        <f t="shared" si="5"/>
        <v>28216.983116803603</v>
      </c>
      <c r="P7"/>
      <c r="Q7"/>
    </row>
    <row r="8" spans="1:17" s="1" customFormat="1" x14ac:dyDescent="0.2">
      <c r="A8" s="4" t="s">
        <v>81</v>
      </c>
      <c r="B8" s="4" t="s">
        <v>47</v>
      </c>
      <c r="C8" s="7">
        <f t="shared" si="1"/>
        <v>11047</v>
      </c>
      <c r="D8" s="7">
        <f t="shared" si="2"/>
        <v>5740</v>
      </c>
      <c r="E8" s="7">
        <f t="shared" si="3"/>
        <v>6305</v>
      </c>
      <c r="F8" s="7">
        <v>11047.151816440719</v>
      </c>
      <c r="G8" s="7">
        <v>5740.2287291529283</v>
      </c>
      <c r="H8" s="7">
        <v>6304.8016156510239</v>
      </c>
      <c r="I8" s="7">
        <v>6987.4491606432703</v>
      </c>
      <c r="J8" s="7">
        <v>5683.3904669169715</v>
      </c>
      <c r="K8" s="7">
        <v>6048.4440296916728</v>
      </c>
      <c r="L8" s="7">
        <f t="shared" si="4"/>
        <v>7697.3940537482231</v>
      </c>
      <c r="M8" s="7">
        <f t="shared" si="5"/>
        <v>23092.182161244669</v>
      </c>
      <c r="P8"/>
      <c r="Q8"/>
    </row>
    <row r="9" spans="1:17" s="1" customFormat="1" x14ac:dyDescent="0.2">
      <c r="A9" s="4" t="s">
        <v>83</v>
      </c>
      <c r="B9" s="4" t="s">
        <v>47</v>
      </c>
      <c r="C9" s="7">
        <f t="shared" si="1"/>
        <v>6079</v>
      </c>
      <c r="D9" s="7">
        <f t="shared" si="2"/>
        <v>3972</v>
      </c>
      <c r="E9" s="7">
        <f t="shared" si="3"/>
        <v>7289</v>
      </c>
      <c r="F9" s="7">
        <v>6078.5504237209798</v>
      </c>
      <c r="G9" s="7">
        <v>3972.2930082373491</v>
      </c>
      <c r="H9" s="7">
        <v>7288.9024821158846</v>
      </c>
      <c r="I9" s="7">
        <v>6544.1866702297202</v>
      </c>
      <c r="J9" s="7">
        <v>5018.6654234699181</v>
      </c>
      <c r="K9" s="7">
        <v>6024.0122574647394</v>
      </c>
      <c r="L9" s="7">
        <f t="shared" si="4"/>
        <v>5779.9153046914043</v>
      </c>
      <c r="M9" s="7">
        <f t="shared" si="5"/>
        <v>17339.745914074214</v>
      </c>
      <c r="P9"/>
      <c r="Q9"/>
    </row>
    <row r="10" spans="1:17" s="1" customFormat="1" x14ac:dyDescent="0.2">
      <c r="A10" s="4" t="s">
        <v>69</v>
      </c>
      <c r="B10" s="4" t="s">
        <v>47</v>
      </c>
      <c r="C10" s="7">
        <f t="shared" si="1"/>
        <v>5789</v>
      </c>
      <c r="D10" s="7">
        <f t="shared" si="2"/>
        <v>4414</v>
      </c>
      <c r="E10" s="7">
        <f t="shared" si="3"/>
        <v>5468</v>
      </c>
      <c r="F10" s="7">
        <v>5788.7636463439039</v>
      </c>
      <c r="G10" s="7">
        <v>4413.903372362689</v>
      </c>
      <c r="H10" s="7">
        <v>5467.8601023992351</v>
      </c>
      <c r="I10" s="7">
        <v>5336.3205852223473</v>
      </c>
      <c r="J10" s="7">
        <v>4534.023454866071</v>
      </c>
      <c r="K10" s="7">
        <v>4995.5211470073555</v>
      </c>
      <c r="L10" s="7">
        <f t="shared" si="4"/>
        <v>5223.509040368609</v>
      </c>
      <c r="M10" s="7">
        <f t="shared" si="5"/>
        <v>15670.527121105828</v>
      </c>
      <c r="P10"/>
      <c r="Q10"/>
    </row>
    <row r="11" spans="1:17" s="1" customFormat="1" x14ac:dyDescent="0.2">
      <c r="A11" s="4" t="s">
        <v>73</v>
      </c>
      <c r="B11" s="4" t="s">
        <v>47</v>
      </c>
      <c r="C11" s="7">
        <f t="shared" si="1"/>
        <v>4397</v>
      </c>
      <c r="D11" s="7">
        <f t="shared" si="2"/>
        <v>3965</v>
      </c>
      <c r="E11" s="7">
        <f t="shared" si="3"/>
        <v>4149</v>
      </c>
      <c r="F11" s="7">
        <v>4396.6231302016731</v>
      </c>
      <c r="G11" s="7">
        <v>3964.5465589599808</v>
      </c>
      <c r="H11" s="7">
        <v>4149.3307504115128</v>
      </c>
      <c r="I11" s="7">
        <v>4159.3282942145379</v>
      </c>
      <c r="J11" s="7">
        <v>4003.7433200738633</v>
      </c>
      <c r="K11" s="7">
        <v>4435.3750291659271</v>
      </c>
      <c r="L11" s="7">
        <f t="shared" si="4"/>
        <v>4170.1668131910556</v>
      </c>
      <c r="M11" s="7">
        <f t="shared" si="5"/>
        <v>12510.500439573167</v>
      </c>
      <c r="P11"/>
      <c r="Q11"/>
    </row>
    <row r="12" spans="1:17" s="1" customFormat="1" x14ac:dyDescent="0.2">
      <c r="A12" s="4" t="s">
        <v>92</v>
      </c>
      <c r="B12" s="4" t="s">
        <v>47</v>
      </c>
      <c r="C12" s="7">
        <f t="shared" si="1"/>
        <v>2103</v>
      </c>
      <c r="D12" s="7">
        <f t="shared" si="2"/>
        <v>1359</v>
      </c>
      <c r="E12" s="7">
        <f t="shared" si="3"/>
        <v>1989</v>
      </c>
      <c r="F12" s="7">
        <v>2103.060361335873</v>
      </c>
      <c r="G12" s="7">
        <v>1358.5387488073486</v>
      </c>
      <c r="H12" s="7">
        <v>1988.7899623693054</v>
      </c>
      <c r="I12" s="7">
        <v>1572.34980164269</v>
      </c>
      <c r="J12" s="7">
        <v>1407.5372820589846</v>
      </c>
      <c r="K12" s="7">
        <v>1395.7092946813043</v>
      </c>
      <c r="L12" s="7">
        <f t="shared" si="4"/>
        <v>1816.7963575041758</v>
      </c>
      <c r="M12" s="7">
        <f t="shared" si="5"/>
        <v>5450.3890725125275</v>
      </c>
      <c r="P12"/>
      <c r="Q12"/>
    </row>
    <row r="13" spans="1:17" s="1" customFormat="1" x14ac:dyDescent="0.2">
      <c r="A13" s="4" t="s">
        <v>75</v>
      </c>
      <c r="B13" s="4" t="s">
        <v>47</v>
      </c>
      <c r="C13" s="7">
        <f t="shared" si="1"/>
        <v>1107</v>
      </c>
      <c r="D13" s="7">
        <f t="shared" si="2"/>
        <v>909</v>
      </c>
      <c r="E13" s="7">
        <f t="shared" si="3"/>
        <v>1022</v>
      </c>
      <c r="F13" s="7">
        <v>1106.9126968792521</v>
      </c>
      <c r="G13" s="7">
        <v>909.09445510920602</v>
      </c>
      <c r="H13" s="7">
        <v>1022.2819439389442</v>
      </c>
      <c r="I13" s="7">
        <v>1064.9912079893975</v>
      </c>
      <c r="J13" s="7">
        <v>938.48112309130727</v>
      </c>
      <c r="K13" s="7">
        <v>1062.1286971384227</v>
      </c>
      <c r="L13" s="7">
        <f t="shared" si="4"/>
        <v>1012.7630319758008</v>
      </c>
      <c r="M13" s="7">
        <f t="shared" si="5"/>
        <v>3038.2890959274023</v>
      </c>
      <c r="P13"/>
      <c r="Q13"/>
    </row>
    <row r="14" spans="1:17" s="1" customFormat="1" x14ac:dyDescent="0.2">
      <c r="A14" s="4" t="s">
        <v>54</v>
      </c>
      <c r="B14" s="4" t="s">
        <v>47</v>
      </c>
      <c r="C14" s="7">
        <f t="shared" si="1"/>
        <v>605</v>
      </c>
      <c r="D14" s="7">
        <f t="shared" si="2"/>
        <v>509</v>
      </c>
      <c r="E14" s="7">
        <f t="shared" si="3"/>
        <v>729</v>
      </c>
      <c r="F14" s="7">
        <v>605.47671348731706</v>
      </c>
      <c r="G14" s="7">
        <v>508.85002935219921</v>
      </c>
      <c r="H14" s="7">
        <v>728.88971222970383</v>
      </c>
      <c r="I14" s="7">
        <v>594.13176790128318</v>
      </c>
      <c r="J14" s="7">
        <v>519.92581502731093</v>
      </c>
      <c r="K14" s="7">
        <v>565.56846835785018</v>
      </c>
      <c r="L14" s="7">
        <f t="shared" si="4"/>
        <v>614.40548502307331</v>
      </c>
      <c r="M14" s="7">
        <f t="shared" si="5"/>
        <v>1843.21645506922</v>
      </c>
      <c r="P14"/>
      <c r="Q14"/>
    </row>
    <row r="15" spans="1:17" s="1" customFormat="1" x14ac:dyDescent="0.2">
      <c r="A15" s="4" t="s">
        <v>99</v>
      </c>
      <c r="B15" s="4" t="s">
        <v>47</v>
      </c>
      <c r="C15" s="7">
        <f t="shared" si="1"/>
        <v>420</v>
      </c>
      <c r="D15" s="7">
        <f t="shared" si="2"/>
        <v>328</v>
      </c>
      <c r="E15" s="7">
        <f t="shared" si="3"/>
        <v>436</v>
      </c>
      <c r="F15" s="7">
        <v>420.30086011141969</v>
      </c>
      <c r="G15" s="7">
        <v>327.85517858267787</v>
      </c>
      <c r="H15" s="7">
        <v>436.2687262824042</v>
      </c>
      <c r="I15" s="7">
        <v>397.10740561723986</v>
      </c>
      <c r="J15" s="7">
        <v>357.12749884307806</v>
      </c>
      <c r="K15" s="7">
        <v>400.6770624518586</v>
      </c>
      <c r="L15" s="7">
        <f t="shared" si="4"/>
        <v>394.80825499216729</v>
      </c>
      <c r="M15" s="7">
        <f t="shared" si="5"/>
        <v>1184.4247649765018</v>
      </c>
      <c r="P15"/>
      <c r="Q15"/>
    </row>
    <row r="16" spans="1:17" s="1" customFormat="1" x14ac:dyDescent="0.2">
      <c r="A16" s="4" t="s">
        <v>187</v>
      </c>
      <c r="B16" s="4" t="s">
        <v>47</v>
      </c>
      <c r="C16" s="7">
        <f t="shared" si="1"/>
        <v>362</v>
      </c>
      <c r="D16" s="7">
        <f t="shared" si="2"/>
        <v>203</v>
      </c>
      <c r="E16" s="7">
        <f t="shared" si="3"/>
        <v>457</v>
      </c>
      <c r="F16" s="7">
        <v>361.65115374424676</v>
      </c>
      <c r="G16" s="7">
        <v>202.61677207436915</v>
      </c>
      <c r="H16" s="7">
        <v>456.58762061687708</v>
      </c>
      <c r="I16" s="7">
        <v>397.59870955386918</v>
      </c>
      <c r="J16" s="7">
        <v>292.91184375182178</v>
      </c>
      <c r="K16" s="7">
        <v>385.94196155092965</v>
      </c>
      <c r="L16" s="7">
        <f t="shared" si="4"/>
        <v>340.28518214516436</v>
      </c>
      <c r="M16" s="7">
        <f t="shared" si="5"/>
        <v>1020.855546435493</v>
      </c>
      <c r="P16"/>
      <c r="Q16"/>
    </row>
    <row r="17" spans="1:17" s="1" customFormat="1" x14ac:dyDescent="0.2">
      <c r="A17" s="4" t="s">
        <v>95</v>
      </c>
      <c r="B17" s="4" t="s">
        <v>47</v>
      </c>
      <c r="C17" s="7">
        <f t="shared" si="1"/>
        <v>137</v>
      </c>
      <c r="D17" s="7">
        <f t="shared" si="2"/>
        <v>405</v>
      </c>
      <c r="E17" s="7">
        <f t="shared" si="3"/>
        <v>286</v>
      </c>
      <c r="F17" s="7">
        <v>137.10346856338805</v>
      </c>
      <c r="G17" s="7">
        <v>405.42568174536831</v>
      </c>
      <c r="H17" s="7">
        <v>286.18130054882755</v>
      </c>
      <c r="I17" s="7">
        <v>190.66251471907458</v>
      </c>
      <c r="J17" s="7">
        <v>334.9093444860693</v>
      </c>
      <c r="K17" s="7">
        <v>295.80319102663458</v>
      </c>
      <c r="L17" s="7">
        <f t="shared" si="4"/>
        <v>276.23681695252799</v>
      </c>
      <c r="M17" s="7">
        <f t="shared" si="5"/>
        <v>828.71045085758396</v>
      </c>
      <c r="P17"/>
      <c r="Q17"/>
    </row>
    <row r="18" spans="1:17" s="1" customFormat="1" x14ac:dyDescent="0.2">
      <c r="A18" s="4" t="s">
        <v>86</v>
      </c>
      <c r="B18" s="4" t="s">
        <v>47</v>
      </c>
      <c r="C18" s="7">
        <f t="shared" si="1"/>
        <v>272</v>
      </c>
      <c r="D18" s="7">
        <f t="shared" si="2"/>
        <v>174</v>
      </c>
      <c r="E18" s="7">
        <f t="shared" si="3"/>
        <v>287</v>
      </c>
      <c r="F18" s="7">
        <v>271.65444482172637</v>
      </c>
      <c r="G18" s="7">
        <v>174.41740876046333</v>
      </c>
      <c r="H18" s="7">
        <v>286.52593526724422</v>
      </c>
      <c r="I18" s="7">
        <v>228.1940617476138</v>
      </c>
      <c r="J18" s="7">
        <v>198.389938438261</v>
      </c>
      <c r="K18" s="7">
        <v>262.54051214086536</v>
      </c>
      <c r="L18" s="7">
        <f t="shared" si="4"/>
        <v>244.19926294981133</v>
      </c>
      <c r="M18" s="7">
        <f t="shared" si="5"/>
        <v>732.59778884943398</v>
      </c>
      <c r="P18"/>
      <c r="Q18"/>
    </row>
    <row r="19" spans="1:17" s="1" customFormat="1" x14ac:dyDescent="0.2">
      <c r="A19" s="4" t="s">
        <v>67</v>
      </c>
      <c r="B19" s="4" t="s">
        <v>47</v>
      </c>
      <c r="C19" s="7">
        <f t="shared" si="1"/>
        <v>198</v>
      </c>
      <c r="D19" s="7">
        <f t="shared" si="2"/>
        <v>229</v>
      </c>
      <c r="E19" s="7">
        <f t="shared" si="3"/>
        <v>185</v>
      </c>
      <c r="F19" s="7">
        <v>198.28655297968533</v>
      </c>
      <c r="G19" s="7">
        <v>228.59998030729119</v>
      </c>
      <c r="H19" s="7">
        <v>184.89238806020344</v>
      </c>
      <c r="I19" s="7">
        <v>211.87545428178899</v>
      </c>
      <c r="J19" s="7">
        <v>188.3889659655149</v>
      </c>
      <c r="K19" s="7">
        <v>201.25621283240616</v>
      </c>
      <c r="L19" s="7">
        <f t="shared" si="4"/>
        <v>203.92630711572664</v>
      </c>
      <c r="M19" s="7">
        <f t="shared" si="5"/>
        <v>611.7789213471799</v>
      </c>
      <c r="P19"/>
      <c r="Q19"/>
    </row>
    <row r="20" spans="1:17" s="1" customFormat="1" x14ac:dyDescent="0.2">
      <c r="A20" s="4" t="s">
        <v>56</v>
      </c>
      <c r="B20" s="4" t="s">
        <v>47</v>
      </c>
      <c r="C20" s="7">
        <f t="shared" si="1"/>
        <v>225</v>
      </c>
      <c r="D20" s="7">
        <f t="shared" si="2"/>
        <v>178</v>
      </c>
      <c r="E20" s="7">
        <f t="shared" si="3"/>
        <v>173</v>
      </c>
      <c r="F20" s="7">
        <v>224.73813974052391</v>
      </c>
      <c r="G20" s="7">
        <v>178.48685951899191</v>
      </c>
      <c r="H20" s="7">
        <v>172.7758512726441</v>
      </c>
      <c r="I20" s="7">
        <v>172.82168243059516</v>
      </c>
      <c r="J20" s="7">
        <v>183.80227175734021</v>
      </c>
      <c r="K20" s="7">
        <v>182.40706283415327</v>
      </c>
      <c r="L20" s="7">
        <f t="shared" si="4"/>
        <v>192.00028351071998</v>
      </c>
      <c r="M20" s="7">
        <f t="shared" si="5"/>
        <v>576.00085053215992</v>
      </c>
      <c r="P20"/>
      <c r="Q20"/>
    </row>
    <row r="21" spans="1:17" s="1" customFormat="1" x14ac:dyDescent="0.2">
      <c r="A21" s="4" t="s">
        <v>68</v>
      </c>
      <c r="B21" s="4" t="s">
        <v>47</v>
      </c>
      <c r="C21" s="7">
        <f t="shared" si="1"/>
        <v>220</v>
      </c>
      <c r="D21" s="7">
        <f t="shared" si="2"/>
        <v>170</v>
      </c>
      <c r="E21" s="7">
        <f t="shared" si="3"/>
        <v>209</v>
      </c>
      <c r="F21" s="7">
        <v>220.1676312325815</v>
      </c>
      <c r="G21" s="7">
        <v>170.44909753514844</v>
      </c>
      <c r="H21" s="7">
        <v>208.54633167445323</v>
      </c>
      <c r="I21" s="7">
        <v>177.28765043070348</v>
      </c>
      <c r="J21" s="7">
        <v>161.60612798214848</v>
      </c>
      <c r="K21" s="7">
        <v>174.30329745686728</v>
      </c>
      <c r="L21" s="7">
        <f t="shared" si="4"/>
        <v>199.72102014739437</v>
      </c>
      <c r="M21" s="7">
        <f t="shared" si="5"/>
        <v>599.16306044218311</v>
      </c>
      <c r="P21"/>
      <c r="Q21"/>
    </row>
    <row r="22" spans="1:17" s="1" customFormat="1" x14ac:dyDescent="0.2">
      <c r="A22" s="4" t="s">
        <v>93</v>
      </c>
      <c r="B22" s="4" t="s">
        <v>47</v>
      </c>
      <c r="C22" s="7">
        <f t="shared" si="1"/>
        <v>172</v>
      </c>
      <c r="D22" s="7">
        <f t="shared" si="2"/>
        <v>138</v>
      </c>
      <c r="E22" s="7">
        <f t="shared" si="3"/>
        <v>183</v>
      </c>
      <c r="F22" s="7">
        <v>171.5176804468779</v>
      </c>
      <c r="G22" s="7">
        <v>137.83815668598984</v>
      </c>
      <c r="H22" s="7">
        <v>182.72294801230115</v>
      </c>
      <c r="I22" s="7">
        <v>140.8547634760063</v>
      </c>
      <c r="J22" s="7">
        <v>146.34174524542939</v>
      </c>
      <c r="K22" s="7">
        <v>160.49184341849627</v>
      </c>
      <c r="L22" s="7">
        <f t="shared" si="4"/>
        <v>164.02626171505631</v>
      </c>
      <c r="M22" s="7">
        <f t="shared" si="5"/>
        <v>492.07878514516892</v>
      </c>
      <c r="P22"/>
      <c r="Q22"/>
    </row>
    <row r="23" spans="1:17" s="1" customFormat="1" x14ac:dyDescent="0.2">
      <c r="A23" s="4" t="s">
        <v>52</v>
      </c>
      <c r="B23" s="4" t="s">
        <v>47</v>
      </c>
      <c r="C23" s="7">
        <f t="shared" si="1"/>
        <v>166</v>
      </c>
      <c r="D23" s="7">
        <f t="shared" si="2"/>
        <v>136</v>
      </c>
      <c r="E23" s="7">
        <f t="shared" si="3"/>
        <v>161</v>
      </c>
      <c r="F23" s="7">
        <v>165.77595115366216</v>
      </c>
      <c r="G23" s="7">
        <v>135.93244716698896</v>
      </c>
      <c r="H23" s="7">
        <v>161.27501141285225</v>
      </c>
      <c r="I23" s="7">
        <v>148.92438181400036</v>
      </c>
      <c r="J23" s="7">
        <v>145.33182327435361</v>
      </c>
      <c r="K23" s="7">
        <v>153.95132692049603</v>
      </c>
      <c r="L23" s="7">
        <f t="shared" si="4"/>
        <v>154.3278032445011</v>
      </c>
      <c r="M23" s="7">
        <f t="shared" si="5"/>
        <v>462.98340973350332</v>
      </c>
      <c r="P23"/>
      <c r="Q23"/>
    </row>
    <row r="24" spans="1:17" s="1" customFormat="1" x14ac:dyDescent="0.2">
      <c r="A24" s="4" t="s">
        <v>53</v>
      </c>
      <c r="B24" s="4" t="s">
        <v>47</v>
      </c>
      <c r="C24" s="7">
        <f t="shared" si="1"/>
        <v>170</v>
      </c>
      <c r="D24" s="7">
        <f t="shared" si="2"/>
        <v>125</v>
      </c>
      <c r="E24" s="7">
        <f t="shared" si="3"/>
        <v>157</v>
      </c>
      <c r="F24" s="7">
        <v>169.68796128192909</v>
      </c>
      <c r="G24" s="7">
        <v>124.57218492299694</v>
      </c>
      <c r="H24" s="7">
        <v>157.4614596298934</v>
      </c>
      <c r="I24" s="7">
        <v>137.65324574423153</v>
      </c>
      <c r="J24" s="7">
        <v>142.10099077790986</v>
      </c>
      <c r="K24" s="7">
        <v>142.38325441724859</v>
      </c>
      <c r="L24" s="7">
        <f t="shared" si="4"/>
        <v>150.57386861160649</v>
      </c>
      <c r="M24" s="7">
        <f t="shared" si="5"/>
        <v>451.72160583481946</v>
      </c>
      <c r="P24"/>
      <c r="Q24"/>
    </row>
    <row r="25" spans="1:17" s="1" customFormat="1" x14ac:dyDescent="0.2">
      <c r="A25" s="4" t="s">
        <v>100</v>
      </c>
      <c r="B25" s="4" t="s">
        <v>47</v>
      </c>
      <c r="C25" s="7">
        <f t="shared" si="1"/>
        <v>141</v>
      </c>
      <c r="D25" s="7">
        <f t="shared" si="2"/>
        <v>117</v>
      </c>
      <c r="E25" s="7">
        <f t="shared" si="3"/>
        <v>127</v>
      </c>
      <c r="F25" s="7">
        <v>140.53756398023722</v>
      </c>
      <c r="G25" s="7">
        <v>117.18757492561554</v>
      </c>
      <c r="H25" s="7">
        <v>127.44959226631546</v>
      </c>
      <c r="I25" s="7">
        <v>124.45516296975923</v>
      </c>
      <c r="J25" s="7">
        <v>102.88530768626229</v>
      </c>
      <c r="K25" s="7">
        <v>127.70742912924544</v>
      </c>
      <c r="L25" s="7">
        <f t="shared" si="4"/>
        <v>128.39157705738941</v>
      </c>
      <c r="M25" s="7">
        <f t="shared" si="5"/>
        <v>385.17473117216821</v>
      </c>
      <c r="P25"/>
      <c r="Q25"/>
    </row>
    <row r="26" spans="1:17" s="1" customFormat="1" x14ac:dyDescent="0.2">
      <c r="A26" s="4" t="s">
        <v>60</v>
      </c>
      <c r="B26" s="4" t="s">
        <v>47</v>
      </c>
      <c r="C26" s="7">
        <f t="shared" si="1"/>
        <v>143</v>
      </c>
      <c r="D26" s="7">
        <f t="shared" si="2"/>
        <v>86</v>
      </c>
      <c r="E26" s="7">
        <f t="shared" si="3"/>
        <v>130</v>
      </c>
      <c r="F26" s="7">
        <v>142.53371332387135</v>
      </c>
      <c r="G26" s="7">
        <v>85.781966719142986</v>
      </c>
      <c r="H26" s="7">
        <v>130.21980091635314</v>
      </c>
      <c r="I26" s="7">
        <v>120.44768297614871</v>
      </c>
      <c r="J26" s="7">
        <v>102.92038832914335</v>
      </c>
      <c r="K26" s="7">
        <v>136.36542986351432</v>
      </c>
      <c r="L26" s="7">
        <f t="shared" si="4"/>
        <v>119.51182698645583</v>
      </c>
      <c r="M26" s="7">
        <f t="shared" si="5"/>
        <v>358.53548095936748</v>
      </c>
      <c r="P26"/>
      <c r="Q26"/>
    </row>
    <row r="27" spans="1:17" s="1" customFormat="1" x14ac:dyDescent="0.2">
      <c r="A27" s="4" t="s">
        <v>89</v>
      </c>
      <c r="B27" s="4" t="s">
        <v>47</v>
      </c>
      <c r="C27" s="7">
        <f t="shared" si="1"/>
        <v>135</v>
      </c>
      <c r="D27" s="7">
        <f t="shared" si="2"/>
        <v>94</v>
      </c>
      <c r="E27" s="7">
        <f t="shared" si="3"/>
        <v>131</v>
      </c>
      <c r="F27" s="7">
        <v>134.93235026202072</v>
      </c>
      <c r="G27" s="7">
        <v>94.231927076542831</v>
      </c>
      <c r="H27" s="7">
        <v>130.79227644977092</v>
      </c>
      <c r="I27" s="7">
        <v>113.24225940227234</v>
      </c>
      <c r="J27" s="7">
        <v>110.63468870778472</v>
      </c>
      <c r="K27" s="7">
        <v>133.25635316751848</v>
      </c>
      <c r="L27" s="7">
        <f t="shared" si="4"/>
        <v>119.98551792944482</v>
      </c>
      <c r="M27" s="7">
        <f t="shared" si="5"/>
        <v>359.95655378833447</v>
      </c>
      <c r="P27"/>
      <c r="Q27"/>
    </row>
    <row r="28" spans="1:17" s="1" customFormat="1" x14ac:dyDescent="0.2">
      <c r="A28" s="4" t="s">
        <v>66</v>
      </c>
      <c r="B28" s="4" t="s">
        <v>47</v>
      </c>
      <c r="C28" s="7">
        <f t="shared" si="1"/>
        <v>68</v>
      </c>
      <c r="D28" s="7">
        <f t="shared" si="2"/>
        <v>135</v>
      </c>
      <c r="E28" s="7">
        <f t="shared" si="3"/>
        <v>107</v>
      </c>
      <c r="F28" s="7">
        <v>68.281081041138947</v>
      </c>
      <c r="G28" s="7">
        <v>135.38512337639486</v>
      </c>
      <c r="H28" s="7">
        <v>107.46110886425753</v>
      </c>
      <c r="I28" s="7">
        <v>228.75660487964288</v>
      </c>
      <c r="J28" s="7">
        <v>97.238980324400544</v>
      </c>
      <c r="K28" s="7">
        <v>46.68271480213506</v>
      </c>
      <c r="L28" s="7">
        <f t="shared" si="4"/>
        <v>103.70910442726377</v>
      </c>
      <c r="M28" s="7">
        <f t="shared" si="5"/>
        <v>311.12731328179132</v>
      </c>
      <c r="P28"/>
      <c r="Q28"/>
    </row>
    <row r="29" spans="1:17" s="1" customFormat="1" x14ac:dyDescent="0.2">
      <c r="A29" s="4" t="s">
        <v>102</v>
      </c>
      <c r="B29" s="4" t="s">
        <v>47</v>
      </c>
      <c r="C29" s="7">
        <f t="shared" si="1"/>
        <v>108</v>
      </c>
      <c r="D29" s="7">
        <f t="shared" si="2"/>
        <v>100</v>
      </c>
      <c r="E29" s="7">
        <f t="shared" si="3"/>
        <v>118</v>
      </c>
      <c r="F29" s="7">
        <v>108.37826220358978</v>
      </c>
      <c r="G29" s="7">
        <v>100.22869187310719</v>
      </c>
      <c r="H29" s="7">
        <v>117.54723998350944</v>
      </c>
      <c r="I29" s="7">
        <v>112.54139841197502</v>
      </c>
      <c r="J29" s="7">
        <v>111.81726583594786</v>
      </c>
      <c r="K29" s="7">
        <v>119.21775245888614</v>
      </c>
      <c r="L29" s="7">
        <f t="shared" si="4"/>
        <v>108.71806468673547</v>
      </c>
      <c r="M29" s="7">
        <f t="shared" si="5"/>
        <v>326.15419406020641</v>
      </c>
      <c r="P29"/>
      <c r="Q29"/>
    </row>
    <row r="30" spans="1:17" s="1" customFormat="1" x14ac:dyDescent="0.2">
      <c r="A30" s="4" t="s">
        <v>91</v>
      </c>
      <c r="B30" s="4" t="s">
        <v>47</v>
      </c>
      <c r="C30" s="7">
        <f t="shared" si="1"/>
        <v>106</v>
      </c>
      <c r="D30" s="7">
        <f t="shared" si="2"/>
        <v>87</v>
      </c>
      <c r="E30" s="7">
        <f t="shared" si="3"/>
        <v>116</v>
      </c>
      <c r="F30" s="7">
        <v>106.32178415296106</v>
      </c>
      <c r="G30" s="7">
        <v>87.461599008811433</v>
      </c>
      <c r="H30" s="7">
        <v>116.2687528829744</v>
      </c>
      <c r="I30" s="7">
        <v>95.989134572863421</v>
      </c>
      <c r="J30" s="7">
        <v>96.077898331778115</v>
      </c>
      <c r="K30" s="7">
        <v>108.65836619296806</v>
      </c>
      <c r="L30" s="7">
        <f t="shared" si="4"/>
        <v>103.35071201491563</v>
      </c>
      <c r="M30" s="7">
        <f t="shared" si="5"/>
        <v>310.05213604474687</v>
      </c>
      <c r="P30"/>
      <c r="Q30"/>
    </row>
    <row r="31" spans="1:17" s="1" customFormat="1" x14ac:dyDescent="0.2">
      <c r="A31" s="4" t="s">
        <v>103</v>
      </c>
      <c r="B31" s="4" t="s">
        <v>47</v>
      </c>
      <c r="C31" s="7">
        <f t="shared" si="1"/>
        <v>104</v>
      </c>
      <c r="D31" s="7">
        <f t="shared" si="2"/>
        <v>84</v>
      </c>
      <c r="E31" s="7">
        <f t="shared" si="3"/>
        <v>101</v>
      </c>
      <c r="F31" s="7">
        <v>103.86317655572942</v>
      </c>
      <c r="G31" s="7">
        <v>83.909816077761505</v>
      </c>
      <c r="H31" s="7">
        <v>101.28165492063208</v>
      </c>
      <c r="I31" s="7">
        <v>105.62188952930961</v>
      </c>
      <c r="J31" s="7">
        <v>99.661174303980943</v>
      </c>
      <c r="K31" s="7">
        <v>106.20800836080355</v>
      </c>
      <c r="L31" s="7">
        <f t="shared" si="4"/>
        <v>96.351549184707665</v>
      </c>
      <c r="M31" s="7">
        <f t="shared" si="5"/>
        <v>289.05464755412299</v>
      </c>
      <c r="P31"/>
      <c r="Q31"/>
    </row>
    <row r="32" spans="1:17" s="1" customFormat="1" x14ac:dyDescent="0.2">
      <c r="A32" s="5" t="s">
        <v>113</v>
      </c>
      <c r="B32" s="5" t="s">
        <v>107</v>
      </c>
      <c r="C32" s="7">
        <f t="shared" si="1"/>
        <v>166</v>
      </c>
      <c r="D32" s="7">
        <f t="shared" si="2"/>
        <v>1339</v>
      </c>
      <c r="E32" s="7">
        <f t="shared" si="3"/>
        <v>1353</v>
      </c>
      <c r="F32" s="8">
        <v>165.70600646776438</v>
      </c>
      <c r="G32" s="8">
        <v>1338.6431255232144</v>
      </c>
      <c r="H32" s="8">
        <v>1353.4573376088238</v>
      </c>
      <c r="I32" s="8">
        <v>665.76456708602882</v>
      </c>
      <c r="J32" s="8">
        <v>662.82240630529066</v>
      </c>
      <c r="K32" s="8">
        <v>437.69036183603754</v>
      </c>
      <c r="L32" s="7">
        <f t="shared" si="4"/>
        <v>952.60215653326759</v>
      </c>
      <c r="M32" s="7">
        <f t="shared" si="5"/>
        <v>2857.8064695998028</v>
      </c>
      <c r="P32"/>
      <c r="Q32"/>
    </row>
    <row r="33" spans="1:17" s="1" customFormat="1" x14ac:dyDescent="0.2">
      <c r="A33" s="5" t="s">
        <v>111</v>
      </c>
      <c r="B33" s="5" t="s">
        <v>107</v>
      </c>
      <c r="C33" s="7">
        <f t="shared" si="1"/>
        <v>184</v>
      </c>
      <c r="D33" s="7">
        <f t="shared" si="2"/>
        <v>275</v>
      </c>
      <c r="E33" s="7">
        <f t="shared" si="3"/>
        <v>170</v>
      </c>
      <c r="F33" s="8">
        <v>184.01785239853015</v>
      </c>
      <c r="G33" s="8">
        <v>275.13916561690161</v>
      </c>
      <c r="H33" s="8">
        <v>170.28984995291052</v>
      </c>
      <c r="I33" s="8">
        <v>209.01379615678078</v>
      </c>
      <c r="J33" s="8">
        <v>222.93343813426364</v>
      </c>
      <c r="K33" s="8">
        <v>259.84312106649321</v>
      </c>
      <c r="L33" s="7">
        <f t="shared" si="4"/>
        <v>209.8156226561141</v>
      </c>
      <c r="M33" s="7">
        <f t="shared" si="5"/>
        <v>629.4468679683423</v>
      </c>
      <c r="P33"/>
      <c r="Q33"/>
    </row>
    <row r="34" spans="1:17" s="1" customFormat="1" x14ac:dyDescent="0.2">
      <c r="A34" s="5" t="s">
        <v>128</v>
      </c>
      <c r="B34" s="5" t="s">
        <v>107</v>
      </c>
      <c r="C34" s="7">
        <f t="shared" si="1"/>
        <v>258</v>
      </c>
      <c r="D34" s="7">
        <f t="shared" si="2"/>
        <v>98</v>
      </c>
      <c r="E34" s="7">
        <f t="shared" si="3"/>
        <v>93</v>
      </c>
      <c r="F34" s="8">
        <v>258.06997110125849</v>
      </c>
      <c r="G34" s="8">
        <v>98.120208490778751</v>
      </c>
      <c r="H34" s="8">
        <v>93.145027469526511</v>
      </c>
      <c r="I34" s="8">
        <v>95.720767169974337</v>
      </c>
      <c r="J34" s="8">
        <v>221.19152878797442</v>
      </c>
      <c r="K34" s="8">
        <v>129.66704879500023</v>
      </c>
      <c r="L34" s="7">
        <f t="shared" si="4"/>
        <v>149.77840235385457</v>
      </c>
      <c r="M34" s="7">
        <f t="shared" si="5"/>
        <v>449.33520706156372</v>
      </c>
      <c r="P34"/>
      <c r="Q34"/>
    </row>
    <row r="35" spans="1:17" s="1" customFormat="1" x14ac:dyDescent="0.2">
      <c r="A35" s="6" t="s">
        <v>131</v>
      </c>
      <c r="B35" s="6" t="s">
        <v>192</v>
      </c>
      <c r="C35" s="7">
        <f t="shared" si="1"/>
        <v>251</v>
      </c>
      <c r="D35" s="7">
        <f t="shared" si="2"/>
        <v>278</v>
      </c>
      <c r="E35" s="7">
        <f t="shared" si="3"/>
        <v>158</v>
      </c>
      <c r="F35" s="9">
        <v>251.1096807909673</v>
      </c>
      <c r="G35" s="9">
        <v>278.20432630029381</v>
      </c>
      <c r="H35" s="9">
        <v>158.05408281530381</v>
      </c>
      <c r="I35" s="9">
        <v>213.49900474484744</v>
      </c>
      <c r="J35" s="9">
        <v>376.94774944849411</v>
      </c>
      <c r="K35" s="9">
        <v>160.49192938257315</v>
      </c>
      <c r="L35" s="7">
        <f t="shared" si="4"/>
        <v>229.12269663552163</v>
      </c>
      <c r="M35" s="7">
        <f t="shared" si="5"/>
        <v>687.36808990656493</v>
      </c>
      <c r="P35"/>
      <c r="Q35"/>
    </row>
    <row r="36" spans="1:17" s="1" customFormat="1" x14ac:dyDescent="0.2">
      <c r="A36" s="3" t="s">
        <v>44</v>
      </c>
      <c r="B36" s="3" t="s">
        <v>38</v>
      </c>
      <c r="C36" s="7">
        <f t="shared" si="1"/>
        <v>685</v>
      </c>
      <c r="D36" s="7">
        <f t="shared" si="2"/>
        <v>573</v>
      </c>
      <c r="E36" s="7">
        <f t="shared" si="3"/>
        <v>747</v>
      </c>
      <c r="F36" s="10">
        <v>684.7968751559838</v>
      </c>
      <c r="G36" s="10">
        <v>573.37873360045216</v>
      </c>
      <c r="H36" s="10">
        <v>747.45704189738024</v>
      </c>
      <c r="I36" s="10">
        <v>653.91554466198613</v>
      </c>
      <c r="J36" s="10">
        <v>640.41944118431911</v>
      </c>
      <c r="K36" s="10">
        <v>698.83264002933629</v>
      </c>
      <c r="L36" s="7">
        <f t="shared" si="4"/>
        <v>668.54421688460536</v>
      </c>
      <c r="M36" s="7">
        <f t="shared" si="5"/>
        <v>2005.6326506538162</v>
      </c>
      <c r="P36"/>
      <c r="Q36"/>
    </row>
    <row r="37" spans="1:17" s="1" customFormat="1" x14ac:dyDescent="0.2">
      <c r="A37" s="3" t="s">
        <v>46</v>
      </c>
      <c r="B37" s="3" t="s">
        <v>38</v>
      </c>
      <c r="C37" s="7">
        <f t="shared" si="1"/>
        <v>487</v>
      </c>
      <c r="D37" s="7">
        <f t="shared" si="2"/>
        <v>86</v>
      </c>
      <c r="E37" s="7">
        <f t="shared" si="3"/>
        <v>268</v>
      </c>
      <c r="F37" s="10">
        <v>486.99757489043344</v>
      </c>
      <c r="G37" s="10">
        <v>86.491308487454788</v>
      </c>
      <c r="H37" s="10">
        <v>267.55642450008213</v>
      </c>
      <c r="I37" s="10">
        <v>154.82175196387917</v>
      </c>
      <c r="J37" s="10">
        <v>135.711826433026</v>
      </c>
      <c r="K37" s="10">
        <v>126.00504626440703</v>
      </c>
      <c r="L37" s="7">
        <f t="shared" si="4"/>
        <v>280.34843595932347</v>
      </c>
      <c r="M37" s="7">
        <f t="shared" si="5"/>
        <v>841.04530787797034</v>
      </c>
      <c r="P37"/>
      <c r="Q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 counts by taxon</vt:lpstr>
      <vt:lpstr>transposed_raw</vt:lpstr>
      <vt:lpstr>transposed_by_10^6_CDS</vt:lpstr>
      <vt:lpstr>means_by_AG_taxa</vt:lpstr>
      <vt:lpstr>means_transposed</vt:lpstr>
      <vt:lpstr>means_transposed_top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2019-06-19T15:05:13Z</dcterms:created>
  <dcterms:modified xsi:type="dcterms:W3CDTF">2019-08-12T16:29:51Z</dcterms:modified>
</cp:coreProperties>
</file>