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0aef1cee2a6356d4/Desktop/DA-exercises/"/>
    </mc:Choice>
  </mc:AlternateContent>
  <xr:revisionPtr revIDLastSave="1041" documentId="8_{281910F1-5088-4567-8967-E0230AA04D78}" xr6:coauthVersionLast="47" xr6:coauthVersionMax="47" xr10:uidLastSave="{0987EBBB-0A96-4BF4-9FEE-A0AFB33E9180}"/>
  <bookViews>
    <workbookView xWindow="-108" yWindow="-108" windowWidth="23256" windowHeight="12456" tabRatio="603" activeTab="4" xr2:uid="{4E36A859-5A41-4521-9269-EFED51020D3D}"/>
  </bookViews>
  <sheets>
    <sheet name="Data" sheetId="1" r:id="rId1"/>
    <sheet name="Data1" sheetId="10" r:id="rId2"/>
    <sheet name="Criteria" sheetId="2" r:id="rId3"/>
    <sheet name="Pivot-Table" sheetId="3" r:id="rId4"/>
    <sheet name="Dashboard" sheetId="4" r:id="rId5"/>
    <sheet name="Production" sheetId="12" r:id="rId6"/>
    <sheet name="Quality" sheetId="14" r:id="rId7"/>
    <sheet name="Cost" sheetId="15" r:id="rId8"/>
    <sheet name="Efficiency" sheetId="21" r:id="rId9"/>
  </sheets>
  <definedNames>
    <definedName name="_xlnm._FilterDatabase" localSheetId="3" hidden="1">'Pivot-Table'!$A$2:$C$8</definedName>
    <definedName name="ExternalData_2" localSheetId="1" hidden="1">Data1!$A$1:$N$100</definedName>
    <definedName name="Slicer_CATEGORY">#N/A</definedName>
    <definedName name="Slicer_MANUFACTURING_PLANT">#N/A</definedName>
    <definedName name="Slicer_Month_Name">#N/A</definedName>
    <definedName name="Slicer_PRODUCT">#N/A</definedName>
    <definedName name="Slicer_SUPERVISOR">#N/A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AB882C-3625-4BDF-A496-BC51F2AAAB85}"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CEBF80A1-1094-4ED6-80A3-BC57F5D687DE}"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<sst xmlns="http://schemas.openxmlformats.org/spreadsheetml/2006/main" count="1359" uniqueCount="195">
  <si>
    <t>ORDER ID</t>
  </si>
  <si>
    <t>PRODUCT</t>
  </si>
  <si>
    <t>CATEGORY</t>
  </si>
  <si>
    <t>MANUFACTURING PLANT</t>
  </si>
  <si>
    <t>PRODUCTION DATE</t>
  </si>
  <si>
    <t>QUANTITY PRODUCED</t>
  </si>
  <si>
    <t>DEFECTS</t>
  </si>
  <si>
    <t>DOWNTIME(HOURS)</t>
  </si>
  <si>
    <t>PRODUCTION COST</t>
  </si>
  <si>
    <t>SALES REVENUE</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</si>
  <si>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</si>
  <si>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</si>
  <si>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</si>
  <si>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</si>
  <si>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</si>
  <si>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</si>
  <si>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</si>
  <si>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</si>
  <si>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</si>
  <si>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</si>
  <si>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</si>
  <si>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</si>
  <si>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</si>
  <si>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</si>
  <si>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</si>
  <si>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</si>
  <si>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</si>
  <si>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</si>
  <si>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</si>
  <si>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</si>
  <si>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</si>
  <si>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</si>
  <si>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</si>
  <si>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</si>
  <si>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</si>
  <si>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</si>
  <si>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</si>
  <si>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</si>
  <si>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</si>
  <si>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</si>
  <si>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</si>
  <si>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</si>
  <si>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</si>
  <si>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</si>
  <si>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</si>
  <si>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</si>
  <si>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</si>
  <si>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</si>
  <si>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</si>
  <si>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</si>
  <si>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</si>
  <si>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</si>
  <si>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</si>
  <si>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</si>
  <si>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</si>
  <si>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</si>
  <si>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</si>
  <si>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</si>
  <si>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</si>
  <si>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</si>
  <si>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</si>
  <si>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</si>
  <si>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</si>
  <si>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</si>
  <si>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</si>
  <si>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</si>
  <si>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</si>
  <si>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</si>
  <si>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</si>
  <si>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</si>
  <si>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</si>
  <si>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</si>
  <si>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</si>
  <si>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</si>
  <si>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</si>
  <si>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</si>
  <si>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</si>
  <si>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</si>
  <si>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</si>
  <si>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</si>
  <si>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</si>
  <si>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</si>
  <si>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</si>
  <si>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</si>
  <si>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</si>
  <si>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</si>
  <si>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</si>
  <si>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</si>
  <si>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</si>
  <si>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</si>
  <si>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</si>
  <si>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</si>
  <si>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</si>
  <si>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</si>
  <si>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</si>
  <si>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</si>
  <si>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</si>
  <si>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</si>
  <si>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</si>
  <si>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</si>
  <si>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</si>
  <si>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</si>
  <si>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</si>
  <si>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</si>
  <si>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</si>
  <si>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</si>
  <si>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</si>
  <si>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</si>
  <si>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</si>
  <si>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Gadget Y</t>
  </si>
  <si>
    <t>Widget A</t>
  </si>
  <si>
    <t>Component Z</t>
  </si>
  <si>
    <t>Gadget X</t>
  </si>
  <si>
    <t>EFFICIENCY(%)</t>
  </si>
  <si>
    <t>SUPERVISOR</t>
  </si>
  <si>
    <t>Widget B</t>
  </si>
  <si>
    <t>Consumer Goods</t>
  </si>
  <si>
    <t>Machinery</t>
  </si>
  <si>
    <t>Electronics</t>
  </si>
  <si>
    <t>Automotive</t>
  </si>
  <si>
    <t>Plant A</t>
  </si>
  <si>
    <t>Plant D</t>
  </si>
  <si>
    <t>Plant C</t>
  </si>
  <si>
    <t>Plant B</t>
  </si>
  <si>
    <t>Helen</t>
  </si>
  <si>
    <t>Bob</t>
  </si>
  <si>
    <t>Grace</t>
  </si>
  <si>
    <t>Ivan</t>
  </si>
  <si>
    <t>Alice</t>
  </si>
  <si>
    <t>Charlie</t>
  </si>
  <si>
    <t>Frank</t>
  </si>
  <si>
    <t>David</t>
  </si>
  <si>
    <t>Emma</t>
  </si>
  <si>
    <t>Julia</t>
  </si>
  <si>
    <t>CRITERIA</t>
  </si>
  <si>
    <t>Revenue vs Production cost by Product</t>
  </si>
  <si>
    <t>Quantity produced by plant</t>
  </si>
  <si>
    <t>Defects by Product Category</t>
  </si>
  <si>
    <t>sales revenue by category and month</t>
  </si>
  <si>
    <t>SLICER</t>
  </si>
  <si>
    <t>Plant</t>
  </si>
  <si>
    <t>year</t>
  </si>
  <si>
    <t>month</t>
  </si>
  <si>
    <t xml:space="preserve">category </t>
  </si>
  <si>
    <t xml:space="preserve">product </t>
  </si>
  <si>
    <t>supervisor</t>
  </si>
  <si>
    <t>Year</t>
  </si>
  <si>
    <t>Month Name</t>
  </si>
  <si>
    <t>November</t>
  </si>
  <si>
    <t>May</t>
  </si>
  <si>
    <t>March</t>
  </si>
  <si>
    <t>June</t>
  </si>
  <si>
    <t>October</t>
  </si>
  <si>
    <t>February</t>
  </si>
  <si>
    <t>December</t>
  </si>
  <si>
    <t>January</t>
  </si>
  <si>
    <t>April</t>
  </si>
  <si>
    <t>September</t>
  </si>
  <si>
    <t>August</t>
  </si>
  <si>
    <t>July</t>
  </si>
  <si>
    <t>Grand Total</t>
  </si>
  <si>
    <t>Sum of PRODUCTION COST</t>
  </si>
  <si>
    <t>Total</t>
  </si>
  <si>
    <t>Values</t>
  </si>
  <si>
    <t>Sum of SALES REVENUE</t>
  </si>
  <si>
    <t>Sum of QUANTITY PRODUCED</t>
  </si>
  <si>
    <t>Sum of DEFECTS</t>
  </si>
  <si>
    <t xml:space="preserve"> </t>
  </si>
  <si>
    <t xml:space="preserve"> MANUFACTURING DASHBOARD</t>
  </si>
  <si>
    <t>OVERVIEW</t>
  </si>
  <si>
    <t>PRODUCTION ANALYSIS</t>
  </si>
  <si>
    <t>QUALITY ANALYSIS</t>
  </si>
  <si>
    <t>COST AND REVENUE</t>
  </si>
  <si>
    <t>EFFICIENCY AND DOWNTIME</t>
  </si>
  <si>
    <t>Quantity produced by products</t>
  </si>
  <si>
    <t>Monthly Production trend</t>
  </si>
  <si>
    <t>Defect distribution</t>
  </si>
  <si>
    <t>defects by products and plants</t>
  </si>
  <si>
    <t>defects trend over time</t>
  </si>
  <si>
    <t>Count of DEFECTS</t>
  </si>
  <si>
    <t>(All)</t>
  </si>
  <si>
    <t>Revenue by plant</t>
  </si>
  <si>
    <t>revenue vs cost by category</t>
  </si>
  <si>
    <t>revenue vs cost monthly trend</t>
  </si>
  <si>
    <t>downtime hours by plant</t>
  </si>
  <si>
    <t>Efficiency% vs Downtime(hrs) by category</t>
  </si>
  <si>
    <t>Efficiency% vs Downtime(hrs) by month</t>
  </si>
  <si>
    <t>Sum of DOWNTIME(HOURS)</t>
  </si>
  <si>
    <t>Average of EFFICIENCY(%)</t>
  </si>
  <si>
    <t>Count of ORDER ID</t>
  </si>
  <si>
    <t>0-9</t>
  </si>
  <si>
    <t>10-19</t>
  </si>
  <si>
    <t>20-29</t>
  </si>
  <si>
    <t>30-39</t>
  </si>
  <si>
    <t>40-49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</si>
</sst>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quot;₹&quot;\ #,##0.00"/>
    <numFmt numFmtId="166" formatCode="[$-F800]dddd\,\ mmmm\ dd\,\ yyyy"/>
    <numFmt numFmtId="167" formatCode="&quot;₹&quot;\ #,##0"/>
  </numFmts>
  <fonts count="8"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20"/>
      <color rgb="FFC00000"/>
      <name val="Calibri"/>
      <family val="2"/>
      <scheme val="minor"/>
    </font>
    <font>
      <sz val="11"/>
      <color theme="1"/>
      <name val="Calibri"/>
      <family val="2"/>
      <scheme val="minor"/>
    </font>
    <font>
      <b/>
      <u/>
      <sz val="11"/>
      <color theme="4"/>
      <name val="Calibri"/>
      <family val="2"/>
      <scheme val="minor"/>
    </font>
    <font>
      <b/>
      <u/>
      <sz val="11"/>
      <color rgb="FFC0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5" fillId="0" borderId="0" applyFont="0" applyFill="0" applyBorder="0" applyAlignment="0" applyProtection="0"/>
  </cellStyleXfs>
  <cellXfs count="31">
    <xf numFmtId="0" fontId="0" fillId="0" borderId="0" xfId="0"/>
    <xf numFmtId="0" fontId="1" fillId="0" borderId="0" xfId="0" applyFont="1"/>
    <xf numFmtId="14" fontId="0" fillId="0" borderId="0" xfId="0" applyNumberFormat="1"/>
    <xf numFmtId="2" fontId="1" fillId="0" borderId="0" xfId="0" applyNumberFormat="1" applyFont="1"/>
    <xf numFmtId="2" fontId="0" fillId="0" borderId="0" xfId="0" applyNumberFormat="1"/>
    <xf numFmtId="1" fontId="1" fillId="0" borderId="0" xfId="0" applyNumberFormat="1" applyFont="1"/>
    <xf numFmtId="1" fontId="0" fillId="0" borderId="0" xfId="0" applyNumberFormat="1"/>
    <xf numFmtId="164" fontId="1" fillId="0" borderId="0" xfId="0" applyNumberFormat="1" applyFont="1"/>
    <xf numFmtId="164" fontId="0" fillId="0" borderId="0" xfId="0" applyNumberFormat="1"/>
    <xf numFmtId="165" fontId="1" fillId="0" borderId="0" xfId="0" applyNumberFormat="1" applyFont="1"/>
    <xf numFmtId="165" fontId="0" fillId="0" borderId="0" xfId="0" applyNumberFormat="1"/>
    <xf numFmtId="49" fontId="1" fillId="0" borderId="0" xfId="0" applyNumberFormat="1" applyFont="1"/>
    <xf numFmtId="49" fontId="0" fillId="0" borderId="0" xfId="0" applyNumberFormat="1"/>
    <xf numFmtId="166" fontId="1" fillId="0" borderId="0" xfId="0" applyNumberFormat="1" applyFont="1" applyAlignment="1">
      <alignment horizontal="center" vertical="top"/>
    </xf>
    <xf numFmtId="166" fontId="0" fillId="0" borderId="0" xfId="0" applyNumberFormat="1"/>
    <xf numFmtId="0" fontId="0" fillId="2" borderId="0" xfId="0" applyFill="1"/>
    <xf numFmtId="0" fontId="0" fillId="0" borderId="0" xfId="0" pivotButton="1"/>
    <xf numFmtId="0" fontId="4" fillId="3" borderId="0" xfId="0" applyFont="1" applyFill="1" applyAlignment="1">
      <alignment horizontal="left" vertical="center" indent="38"/>
    </xf>
    <xf numFmtId="0" fontId="0" fillId="3" borderId="0" xfId="0" applyFill="1" applyAlignment="1">
      <alignment horizontal="left" vertical="center" indent="38"/>
    </xf>
    <xf numFmtId="0" fontId="0" fillId="3" borderId="0" xfId="0" applyFill="1"/>
    <xf numFmtId="3" fontId="0" fillId="0" borderId="0" xfId="0" applyNumberFormat="1"/>
    <xf numFmtId="167" fontId="0" fillId="0" borderId="0" xfId="0" applyNumberFormat="1"/>
    <xf numFmtId="2" fontId="0" fillId="0" borderId="0" xfId="2" applyNumberFormat="1" applyFont="1"/>
    <xf numFmtId="0" fontId="4" fillId="4" borderId="0" xfId="0" applyFont="1" applyFill="1" applyAlignment="1">
      <alignment horizontal="left" vertical="center" indent="38"/>
    </xf>
    <xf numFmtId="0" fontId="0" fillId="4" borderId="0" xfId="0" applyFill="1" applyAlignment="1">
      <alignment horizontal="left" vertical="center" indent="38"/>
    </xf>
    <xf numFmtId="0" fontId="0" fillId="4" borderId="0" xfId="0" applyFill="1"/>
    <xf numFmtId="0" fontId="0" fillId="4" borderId="0" xfId="0" applyFill="1" applyAlignment="1">
      <alignment horizontal="center"/>
    </xf>
    <xf numFmtId="0" fontId="6" fillId="4" borderId="0" xfId="1" applyFont="1" applyFill="1" applyAlignment="1">
      <alignment horizontal="center"/>
    </xf>
    <xf numFmtId="0" fontId="7" fillId="4" borderId="0" xfId="1" applyFont="1" applyFill="1" applyAlignment="1">
      <alignment horizontal="center"/>
    </xf>
    <xf numFmtId="0" fontId="7" fillId="2" borderId="0" xfId="1" applyFont="1" applyFill="1"/>
    <xf numFmtId="0" fontId="6" fillId="2" borderId="0" xfId="1" applyFont="1" applyFill="1"/>
  </cellXfs>
  <cellStyles count="3">
    <cellStyle name="Hyperlink" xfId="1" builtinId="8"/>
    <cellStyle name="Normal" xfId="0" builtinId="0"/>
    <cellStyle name="Percent" xfId="2" builtinId="5"/>
  </cellStyles>
  <dxfs count="24">
    <dxf>
      <numFmt numFmtId="0" formatCode="General"/>
    </dxf>
    <dxf>
      <numFmt numFmtId="0" formatCode="General"/>
    </dxf>
    <dxf>
      <numFmt numFmtId="2" formatCode="0.00"/>
    </dxf>
    <dxf>
      <numFmt numFmtId="2" formatCode="0.00"/>
    </dxf>
    <dxf>
      <numFmt numFmtId="165" formatCode="&quot;₹&quot;\ #,##0.00"/>
    </dxf>
    <dxf>
      <numFmt numFmtId="165" formatCode="&quot;₹&quot;\ #,##0.00"/>
    </dxf>
    <dxf>
      <numFmt numFmtId="164" formatCode="[$-14009]hh:mm;@"/>
    </dxf>
    <dxf>
      <numFmt numFmtId="1" formatCode="0"/>
    </dxf>
    <dxf>
      <numFmt numFmtId="1" formatCode="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30" formatCode="@"/>
    </dxf>
    <dxf>
      <numFmt numFmtId="2" formatCode="0.00"/>
    </dxf>
    <dxf>
      <numFmt numFmtId="165" formatCode="&quot;₹&quot;\ #,##0.00"/>
    </dxf>
    <dxf>
      <numFmt numFmtId="165" formatCode="&quot;₹&quot;\ #,##0.00"/>
    </dxf>
    <dxf>
      <numFmt numFmtId="164" formatCode="[$-14009]hh:mm;@"/>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166" formatCode="[$-F800]dddd\,\ mmmm\ dd\,\ yyyy"/>
    </dxf>
    <dxf>
      <numFmt numFmtId="30" formatCode="@"/>
    </dxf>
  </dxfs>
  <tableStyles count="0" defaultTableStyle="TableStyleMedium2" defaultPivotStyle="PivotStyleLight16"/>
  <colors>
    <mruColors>
      <color rgb="FFF491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[MainOwnProject-Drishya.xlsx]Pivot-Table!A</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vs Production Cost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'Pivot-Table'!$B$1:$B$2</c:f>
              <c:strCache>
                <c:ptCount val="1"/>
                <c:pt idx="0">
                  <c:v>Sum of PRODUCTION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'Pivot-Table'!$A$3:$A$8</c:f>
              <c:strCache>
                <c:ptCount val="5"/>
                <c:pt idx="0">
                  <c:v>Component Z</c:v>
                </c:pt>
                <c:pt idx="1">
                  <c:v>Gadget X</c:v>
                </c:pt>
                <c:pt idx="2">
                  <c:v>Gadget Y</c:v>
                </c:pt>
                <c:pt idx="3">
                  <c:v>Widget A</c:v>
                </c:pt>
                <c:pt idx="4">
                  <c:v>Widget B</c:v>
                </c:pt>
              </c:strCache>
            </c:strRef>
          </c:cat>
          <c:val>
            <c:numRef>
              <c:f>'Pivot-Table'!$B$3:$B$8</c:f>
              <c:numCache>
                <c:formatCode>"₹"\ #,##0</c:formatCode>
                <c:ptCount val="5"/>
                <c:pt idx="0">
                  <c:v>150357.66</c:v>
                </c:pt>
                <c:pt idx="1">
                  <c:v>261919.24000000005</c:v>
                </c:pt>
                <c:pt idx="2">
                  <c:v>275406.69999999995</c:v>
                </c:pt>
                <c:pt idx="3">
                  <c:v>403452.7699999999</c:v>
                </c:pt>
                <c:pt idx="4">
                  <c:v>108526.81</c:v>
                </c:pt>
              </c:numCache>
            </c:numRef>
          </c:val>
          <c:extLst>
            <c:ext xmlns:c16="http://schemas.microsoft.com/office/drawing/2014/chart" uri="{C3380CC4-5D6E-409C-BE32-E72D297353CC}">
              <c16:uniqueId val="{00000000-C1A0-40F8-904C-F9891A7500CA}"/>
            </c:ext>
          </c:extLst>
        </c:ser>
        <c:ser>
          <c:idx val="1"/>
          <c:order val="1"/>
          <c:tx>
            <c:strRef>
              <c:f>'Pivot-Table'!$C$1:$C$2</c:f>
              <c:strCache>
                <c:ptCount val="1"/>
                <c:pt idx="0">
                  <c:v>Sum of SALES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'Pivot-Table'!$A$3:$A$8</c:f>
              <c:strCache>
                <c:ptCount val="5"/>
                <c:pt idx="0">
                  <c:v>Component Z</c:v>
                </c:pt>
                <c:pt idx="1">
                  <c:v>Gadget X</c:v>
                </c:pt>
                <c:pt idx="2">
                  <c:v>Gadget Y</c:v>
                </c:pt>
                <c:pt idx="3">
                  <c:v>Widget A</c:v>
                </c:pt>
                <c:pt idx="4">
                  <c:v>Widget B</c:v>
                </c:pt>
              </c:strCache>
            </c:strRef>
          </c:cat>
          <c:val>
            <c:numRef>
              <c:f>'Pivot-Table'!$C$3:$C$8</c:f>
              <c:numCache>
                <c:formatCode>"₹"\ #,##0</c:formatCode>
                <c:ptCount val="5"/>
                <c:pt idx="0">
                  <c:v>213090.26000000007</c:v>
                </c:pt>
                <c:pt idx="1">
                  <c:v>388057.88</c:v>
                </c:pt>
                <c:pt idx="2">
                  <c:v>411775.36000000004</c:v>
                </c:pt>
                <c:pt idx="3">
                  <c:v>569959.63</c:v>
                </c:pt>
                <c:pt idx="4">
                  <c:v>154602.76</c:v>
                </c:pt>
              </c:numCache>
            </c:numRef>
          </c:val>
          <c:extLst>
            <c:ext xmlns:c16="http://schemas.microsoft.com/office/drawing/2014/chart" uri="{C3380CC4-5D6E-409C-BE32-E72D297353CC}">
              <c16:uniqueId val="{00000001-C1A0-40F8-904C-F9891A7500CA}"/>
            </c:ext>
          </c:extLst>
        </c:ser>
        <c:dLbls>
          <c:dLblPos val="outEnd"/>
          <c:showLegendKey val="0"/>
          <c:showVal val="1"/>
          <c:showCatName val="0"/>
          <c:showSerName val="0"/>
          <c:showPercent val="0"/>
          <c:showBubbleSize val="0"/>
        </c:dLbls>
        <c:gapWidth val="115"/>
        <c:overlap val="-20"/>
        <c:axId val="1095813359"/>
        <c:axId val="1095813839"/>
      </c:barChart>
      <c:catAx>
        <c:axId val="1095813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813839"/>
        <c:crosses val="autoZero"/>
        <c:auto val="1"/>
        <c:lblAlgn val="ctr"/>
        <c:lblOffset val="100"/>
        <c:noMultiLvlLbl val="0"/>
      </c:catAx>
      <c:valAx>
        <c:axId val="1095813839"/>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813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[MainOwnProject-Drishya.xlsx]Pivot-Table!B1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Defect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'Pivot-Table'!$B$30:$B$31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'Pivot-Table'!$A$32:$A$37</c:f>
              <c:strCache>
                <c:ptCount val="5"/>
                <c:pt idx="0">
                  <c:v>0-9</c:v>
                </c:pt>
                <c:pt idx="1">
                  <c:v>10-19</c:v>
                </c:pt>
                <c:pt idx="2">
                  <c:v>20-29</c:v>
                </c:pt>
                <c:pt idx="3">
                  <c:v>30-39</c:v>
                </c:pt>
                <c:pt idx="4">
                  <c:v>40-49</c:v>
                </c:pt>
              </c:strCache>
            </c:strRef>
          </c:cat>
          <c:val>
            <c:numRef>
              <c:f>'Pivot-Table'!$B$32:$B$37</c:f>
              <c:numCache>
                <c:formatCode>General</c:formatCode>
                <c:ptCount val="5"/>
                <c:pt idx="0">
                  <c:v>20</c:v>
                </c:pt>
                <c:pt idx="1">
                  <c:v>15</c:v>
                </c:pt>
                <c:pt idx="2">
                  <c:v>24</c:v>
                </c:pt>
                <c:pt idx="3">
                  <c:v>21</c:v>
                </c:pt>
                <c:pt idx="4">
                  <c:v>19</c:v>
                </c:pt>
              </c:numCache>
            </c:numRef>
          </c:val>
          <c:extLst>
            <c:ext xmlns:c16="http://schemas.microsoft.com/office/drawing/2014/chart" uri="{C3380CC4-5D6E-409C-BE32-E72D297353CC}">
              <c16:uniqueId val="{00000000-E63F-4BAC-95AC-31C25FF8F568}"/>
            </c:ext>
          </c:extLst>
        </c:ser>
        <c:dLbls>
          <c:dLblPos val="inBase"/>
          <c:showLegendKey val="0"/>
          <c:showVal val="1"/>
          <c:showCatName val="0"/>
          <c:showSerName val="0"/>
          <c:showPercent val="0"/>
          <c:showBubbleSize val="0"/>
        </c:dLbls>
        <c:gapWidth val="100"/>
        <c:overlap val="-24"/>
        <c:axId val="1087434352"/>
        <c:axId val="1087456912"/>
      </c:barChart>
      <c:catAx>
        <c:axId val="108743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56912"/>
        <c:crosses val="autoZero"/>
        <c:auto val="1"/>
        <c:lblAlgn val="ctr"/>
        <c:lblOffset val="100"/>
        <c:noMultiLvlLbl val="0"/>
      </c:catAx>
      <c:valAx>
        <c:axId val="10874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[MainOwnProject-Drishya.xlsx]Pivot-Table!C1</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cap="none" baseline="0"/>
              <a:t>Revenue by Plant</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6">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'Pivot-Table'!$B$40:$B$41</c:f>
              <c:strCache>
                <c:ptCount val="1"/>
                <c:pt idx="0">
                  <c:v>Total</c:v>
                </c:pt>
              </c:strCache>
            </c:strRef>
          </c:tx>
          <c:dPt>
            <c:idx val="0"/>
            <c:bubble3D val="0"/>
            <c:spPr>
              <a:solidFill>
                <a:schemeClr val="accent6">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514-473A-9C43-6A5B3BFDC16F}"/>
              </c:ext>
            </c:extLst>
          </c:dPt>
          <c:dPt>
            <c:idx val="1"/>
            <c:bubble3D val="0"/>
            <c:spPr>
              <a:solidFill>
                <a:schemeClr val="accent6">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514-473A-9C43-6A5B3BFDC16F}"/>
              </c:ext>
            </c:extLst>
          </c:dPt>
          <c:dPt>
            <c:idx val="2"/>
            <c:bubble3D val="0"/>
            <c:spPr>
              <a:solidFill>
                <a:schemeClr val="accent6">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514-473A-9C43-6A5B3BFDC16F}"/>
              </c:ext>
            </c:extLst>
          </c:dPt>
          <c:dPt>
            <c:idx val="3"/>
            <c:bubble3D val="0"/>
            <c:spPr>
              <a:solidFill>
                <a:schemeClr val="accent6">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514-473A-9C43-6A5B3BFDC16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'Pivot-Table'!$A$42:$A$46</c:f>
              <c:strCache>
                <c:ptCount val="4"/>
                <c:pt idx="0">
                  <c:v>Plant A</c:v>
                </c:pt>
                <c:pt idx="1">
                  <c:v>Plant B</c:v>
                </c:pt>
                <c:pt idx="2">
                  <c:v>Plant C</c:v>
                </c:pt>
                <c:pt idx="3">
                  <c:v>Plant D</c:v>
                </c:pt>
              </c:strCache>
            </c:strRef>
          </c:cat>
          <c:val>
            <c:numRef>
              <c:f>'Pivot-Table'!$B$42:$B$46</c:f>
              <c:numCache>
                <c:formatCode>"₹"\ #,##0</c:formatCode>
                <c:ptCount val="4"/>
                <c:pt idx="0">
                  <c:v>792709.93</c:v>
                </c:pt>
                <c:pt idx="1">
                  <c:v>275561.88</c:v>
                </c:pt>
                <c:pt idx="2">
                  <c:v>346761.86</c:v>
                </c:pt>
                <c:pt idx="3">
                  <c:v>322452.22000000009</c:v>
                </c:pt>
              </c:numCache>
            </c:numRef>
          </c:val>
          <c:extLst>
            <c:ext xmlns:c16="http://schemas.microsoft.com/office/drawing/2014/chart" uri="{C3380CC4-5D6E-409C-BE32-E72D297353CC}">
              <c16:uniqueId val="{00000008-F514-473A-9C43-6A5B3BFDC16F}"/>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[MainOwnProject-Drishya.xlsx]Pivot-Table!C2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vs Cost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'Pivot-Table'!$E$42:$E$43</c:f>
              <c:strCache>
                <c:ptCount val="1"/>
                <c:pt idx="0">
                  <c:v>Sum of PRODUCTION COST</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'Pivot-Table'!$D$44:$D$48</c:f>
              <c:strCache>
                <c:ptCount val="4"/>
                <c:pt idx="0">
                  <c:v>Automotive</c:v>
                </c:pt>
                <c:pt idx="1">
                  <c:v>Consumer Goods</c:v>
                </c:pt>
                <c:pt idx="2">
                  <c:v>Electronics</c:v>
                </c:pt>
                <c:pt idx="3">
                  <c:v>Machinery</c:v>
                </c:pt>
              </c:strCache>
            </c:strRef>
          </c:cat>
          <c:val>
            <c:numRef>
              <c:f>'Pivot-Table'!$E$44:$E$48</c:f>
              <c:numCache>
                <c:formatCode>"₹"\ #,##0</c:formatCode>
                <c:ptCount val="4"/>
                <c:pt idx="0">
                  <c:v>213771.27999999997</c:v>
                </c:pt>
                <c:pt idx="1">
                  <c:v>197786.12</c:v>
                </c:pt>
                <c:pt idx="2">
                  <c:v>337156.93999999994</c:v>
                </c:pt>
                <c:pt idx="3">
                  <c:v>450948.83999999997</c:v>
                </c:pt>
              </c:numCache>
            </c:numRef>
          </c:val>
          <c:extLst>
            <c:ext xmlns:c16="http://schemas.microsoft.com/office/drawing/2014/chart" uri="{C3380CC4-5D6E-409C-BE32-E72D297353CC}">
              <c16:uniqueId val="{00000000-7811-4C81-B319-A48B34312E2B}"/>
            </c:ext>
          </c:extLst>
        </c:ser>
        <c:ser>
          <c:idx val="1"/>
          <c:order val="1"/>
          <c:tx>
            <c:strRef>
              <c:f>'Pivot-Table'!$F$42:$F$43</c:f>
              <c:strCache>
                <c:ptCount val="1"/>
                <c:pt idx="0">
                  <c:v>Sum of SALES REVENUE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'Pivot-Table'!$D$44:$D$48</c:f>
              <c:strCache>
                <c:ptCount val="4"/>
                <c:pt idx="0">
                  <c:v>Automotive</c:v>
                </c:pt>
                <c:pt idx="1">
                  <c:v>Consumer Goods</c:v>
                </c:pt>
                <c:pt idx="2">
                  <c:v>Electronics</c:v>
                </c:pt>
                <c:pt idx="3">
                  <c:v>Machinery</c:v>
                </c:pt>
              </c:strCache>
            </c:strRef>
          </c:cat>
          <c:val>
            <c:numRef>
              <c:f>'Pivot-Table'!$F$44:$F$48</c:f>
              <c:numCache>
                <c:formatCode>"₹"\ #,##0</c:formatCode>
                <c:ptCount val="4"/>
                <c:pt idx="0">
                  <c:v>320420.51</c:v>
                </c:pt>
                <c:pt idx="1">
                  <c:v>290883.16000000009</c:v>
                </c:pt>
                <c:pt idx="2">
                  <c:v>481068.18000000005</c:v>
                </c:pt>
                <c:pt idx="3">
                  <c:v>645114.04</c:v>
                </c:pt>
              </c:numCache>
            </c:numRef>
          </c:val>
          <c:extLst>
            <c:ext xmlns:c16="http://schemas.microsoft.com/office/drawing/2014/chart" uri="{C3380CC4-5D6E-409C-BE32-E72D297353CC}">
              <c16:uniqueId val="{00000001-7811-4C81-B319-A48B34312E2B}"/>
            </c:ext>
          </c:extLst>
        </c:ser>
        <c:dLbls>
          <c:dLblPos val="outEnd"/>
          <c:showLegendKey val="0"/>
          <c:showVal val="1"/>
          <c:showCatName val="0"/>
          <c:showSerName val="0"/>
          <c:showPercent val="0"/>
          <c:showBubbleSize val="0"/>
        </c:dLbls>
        <c:gapWidth val="65"/>
        <c:axId val="1052968640"/>
        <c:axId val="1052973440"/>
      </c:barChart>
      <c:catAx>
        <c:axId val="1052968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2973440"/>
        <c:crosses val="autoZero"/>
        <c:auto val="1"/>
        <c:lblAlgn val="ctr"/>
        <c:lblOffset val="100"/>
        <c:noMultiLvlLbl val="0"/>
      </c:catAx>
      <c:valAx>
        <c:axId val="1052973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10529686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[MainOwnProject-Drishya.xlsx]Pivot-Table!C3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vs Cost Monthly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pivotFmt>
      <c:pivotFmt>
        <c:idx val="7"/>
        <c:spPr>
          <a:solidFill>
            <a:schemeClr val="accent5">
              <a:alpha val="85000"/>
            </a:schemeClr>
          </a:solidFill>
          <a:ln w="9525" cap="flat" cmpd="sng" algn="ctr">
            <a:solidFill>
              <a:schemeClr val="lt1">
                <a:alpha val="50000"/>
              </a:schemeClr>
            </a:solidFill>
            <a:round/>
          </a:ln>
          <a:effectLst/>
        </c:spPr>
      </c:pivotFmt>
      <c:pivotFmt>
        <c:idx val="8"/>
        <c:spPr>
          <a:solidFill>
            <a:schemeClr val="accent6">
              <a:alpha val="85000"/>
            </a:schemeClr>
          </a:solidFill>
          <a:ln w="9525" cap="flat" cmpd="sng" algn="ctr">
            <a:solidFill>
              <a:schemeClr val="lt1">
                <a:alpha val="50000"/>
              </a:schemeClr>
            </a:solidFill>
            <a:round/>
          </a:ln>
          <a:effectLst/>
        </c:spPr>
      </c:pivotFmt>
      <c:pivotFmt>
        <c:idx val="9"/>
        <c:spPr>
          <a:solidFill>
            <a:schemeClr val="accent5">
              <a:alpha val="85000"/>
            </a:schemeClr>
          </a:solidFill>
          <a:ln w="9525" cap="flat" cmpd="sng" algn="ctr">
            <a:solidFill>
              <a:schemeClr val="lt1">
                <a:alpha val="50000"/>
              </a:schemeClr>
            </a:solidFill>
            <a:round/>
          </a:ln>
          <a:effectLst/>
        </c:spPr>
      </c:pivotFmt>
      <c:pivotFmt>
        <c:idx val="10"/>
        <c:spPr>
          <a:solidFill>
            <a:schemeClr val="accent6">
              <a:alpha val="85000"/>
            </a:schemeClr>
          </a:solidFill>
          <a:ln w="9525" cap="flat" cmpd="sng" algn="ctr">
            <a:solidFill>
              <a:schemeClr val="lt1">
                <a:alpha val="50000"/>
              </a:schemeClr>
            </a:solidFill>
            <a:round/>
          </a:ln>
          <a:effectLst/>
        </c:spPr>
      </c:pivotFmt>
      <c:pivotFmt>
        <c:idx val="11"/>
        <c:spPr>
          <a:solidFill>
            <a:schemeClr val="accent5">
              <a:alpha val="85000"/>
            </a:schemeClr>
          </a:solidFill>
          <a:ln w="9525" cap="flat" cmpd="sng" algn="ctr">
            <a:solidFill>
              <a:schemeClr val="lt1">
                <a:alpha val="50000"/>
              </a:schemeClr>
            </a:solidFill>
            <a:round/>
          </a:ln>
          <a:effectLst/>
        </c:spPr>
      </c:pivotFmt>
      <c:pivotFmt>
        <c:idx val="12"/>
        <c:spPr>
          <a:solidFill>
            <a:schemeClr val="accent6">
              <a:alpha val="85000"/>
            </a:schemeClr>
          </a:solidFill>
          <a:ln w="9525" cap="flat" cmpd="sng" algn="ctr">
            <a:solidFill>
              <a:schemeClr val="lt1">
                <a:alpha val="50000"/>
              </a:schemeClr>
            </a:solidFill>
            <a:round/>
          </a:ln>
          <a:effectLst/>
        </c:spPr>
      </c:pivotFmt>
      <c:pivotFmt>
        <c:idx val="13"/>
        <c:spPr>
          <a:solidFill>
            <a:schemeClr val="accent5">
              <a:alpha val="85000"/>
            </a:schemeClr>
          </a:solidFill>
          <a:ln w="9525" cap="flat" cmpd="sng" algn="ctr">
            <a:solidFill>
              <a:schemeClr val="lt1">
                <a:alpha val="50000"/>
              </a:schemeClr>
            </a:solidFill>
            <a:round/>
          </a:ln>
          <a:effectLst/>
        </c:spPr>
      </c:pivotFmt>
      <c:pivotFmt>
        <c:idx val="14"/>
        <c:spPr>
          <a:solidFill>
            <a:schemeClr val="accent6">
              <a:alpha val="85000"/>
            </a:schemeClr>
          </a:solidFill>
          <a:ln w="9525" cap="flat" cmpd="sng" algn="ctr">
            <a:solidFill>
              <a:schemeClr val="lt1">
                <a:alpha val="50000"/>
              </a:schemeClr>
            </a:solidFill>
            <a:round/>
          </a:ln>
          <a:effectLst/>
        </c:spPr>
      </c:pivotFmt>
      <c:pivotFmt>
        <c:idx val="15"/>
        <c:spPr>
          <a:solidFill>
            <a:schemeClr val="accent5">
              <a:alpha val="85000"/>
            </a:schemeClr>
          </a:solidFill>
          <a:ln w="9525" cap="flat" cmpd="sng" algn="ctr">
            <a:solidFill>
              <a:schemeClr val="lt1">
                <a:alpha val="50000"/>
              </a:schemeClr>
            </a:solidFill>
            <a:round/>
          </a:ln>
          <a:effectLst/>
        </c:spPr>
      </c:pivotFmt>
      <c:pivotFmt>
        <c:idx val="16"/>
        <c:spPr>
          <a:solidFill>
            <a:schemeClr val="accent6">
              <a:alpha val="85000"/>
            </a:schemeClr>
          </a:solidFill>
          <a:ln w="9525" cap="flat" cmpd="sng" algn="ctr">
            <a:solidFill>
              <a:schemeClr val="lt1">
                <a:alpha val="50000"/>
              </a:schemeClr>
            </a:solidFill>
            <a:round/>
          </a:ln>
          <a:effectLst/>
        </c:spPr>
      </c:pivotFmt>
      <c:pivotFmt>
        <c:idx val="17"/>
        <c:spPr>
          <a:solidFill>
            <a:schemeClr val="accent5">
              <a:alpha val="85000"/>
            </a:schemeClr>
          </a:solidFill>
          <a:ln w="9525" cap="flat" cmpd="sng" algn="ctr">
            <a:solidFill>
              <a:schemeClr val="lt1">
                <a:alpha val="50000"/>
              </a:schemeClr>
            </a:solidFill>
            <a:round/>
          </a:ln>
          <a:effectLst/>
        </c:spPr>
      </c:pivotFmt>
      <c:pivotFmt>
        <c:idx val="18"/>
        <c:spPr>
          <a:solidFill>
            <a:schemeClr val="accent6">
              <a:alpha val="85000"/>
            </a:schemeClr>
          </a:solidFill>
          <a:ln w="9525" cap="flat" cmpd="sng" algn="ctr">
            <a:solidFill>
              <a:schemeClr val="lt1">
                <a:alpha val="50000"/>
              </a:schemeClr>
            </a:solidFill>
            <a:round/>
          </a:ln>
          <a:effectLst/>
        </c:spPr>
      </c:pivotFmt>
      <c:pivotFmt>
        <c:idx val="19"/>
        <c:spPr>
          <a:solidFill>
            <a:schemeClr val="accent5">
              <a:alpha val="85000"/>
            </a:schemeClr>
          </a:solidFill>
          <a:ln w="9525" cap="flat" cmpd="sng" algn="ctr">
            <a:solidFill>
              <a:schemeClr val="lt1">
                <a:alpha val="50000"/>
              </a:schemeClr>
            </a:solidFill>
            <a:round/>
          </a:ln>
          <a:effectLst/>
        </c:spPr>
      </c:pivotFmt>
      <c:pivotFmt>
        <c:idx val="20"/>
        <c:spPr>
          <a:solidFill>
            <a:schemeClr val="accent6">
              <a:alpha val="85000"/>
            </a:schemeClr>
          </a:solidFill>
          <a:ln w="9525" cap="flat" cmpd="sng" algn="ctr">
            <a:solidFill>
              <a:schemeClr val="lt1">
                <a:alpha val="50000"/>
              </a:schemeClr>
            </a:solidFill>
            <a:round/>
          </a:ln>
          <a:effectLst/>
        </c:spPr>
      </c:pivotFmt>
      <c:pivotFmt>
        <c:idx val="21"/>
        <c:spPr>
          <a:solidFill>
            <a:schemeClr val="accent5">
              <a:alpha val="85000"/>
            </a:schemeClr>
          </a:solidFill>
          <a:ln w="9525" cap="flat" cmpd="sng" algn="ctr">
            <a:solidFill>
              <a:schemeClr val="lt1">
                <a:alpha val="50000"/>
              </a:schemeClr>
            </a:solidFill>
            <a:round/>
          </a:ln>
          <a:effectLst/>
        </c:spPr>
      </c:pivotFmt>
      <c:pivotFmt>
        <c:idx val="22"/>
        <c:spPr>
          <a:solidFill>
            <a:schemeClr val="accent6">
              <a:alpha val="85000"/>
            </a:schemeClr>
          </a:solidFill>
          <a:ln w="9525" cap="flat" cmpd="sng" algn="ctr">
            <a:solidFill>
              <a:schemeClr val="lt1">
                <a:alpha val="50000"/>
              </a:schemeClr>
            </a:solidFill>
            <a:round/>
          </a:ln>
          <a:effectLst/>
        </c:spPr>
      </c:pivotFmt>
      <c:pivotFmt>
        <c:idx val="23"/>
        <c:spPr>
          <a:solidFill>
            <a:schemeClr val="accent5">
              <a:alpha val="85000"/>
            </a:schemeClr>
          </a:solidFill>
          <a:ln w="9525" cap="flat" cmpd="sng" algn="ctr">
            <a:solidFill>
              <a:schemeClr val="lt1">
                <a:alpha val="50000"/>
              </a:schemeClr>
            </a:solidFill>
            <a:round/>
          </a:ln>
          <a:effectLst/>
        </c:spPr>
      </c:pivotFmt>
      <c:pivotFmt>
        <c:idx val="24"/>
        <c:spPr>
          <a:solidFill>
            <a:schemeClr val="accent6">
              <a:alpha val="85000"/>
            </a:schemeClr>
          </a:solidFill>
          <a:ln w="9525" cap="flat" cmpd="sng" algn="ctr">
            <a:solidFill>
              <a:schemeClr val="lt1">
                <a:alpha val="50000"/>
              </a:schemeClr>
            </a:solidFill>
            <a:round/>
          </a:ln>
          <a:effectLst/>
        </c:spPr>
      </c:pivotFmt>
      <c:pivotFmt>
        <c:idx val="25"/>
        <c:spPr>
          <a:solidFill>
            <a:schemeClr val="accent5">
              <a:alpha val="85000"/>
            </a:schemeClr>
          </a:solidFill>
          <a:ln w="9525" cap="flat" cmpd="sng" algn="ctr">
            <a:solidFill>
              <a:schemeClr val="lt1">
                <a:alpha val="50000"/>
              </a:schemeClr>
            </a:solidFill>
            <a:round/>
          </a:ln>
          <a:effectLst/>
        </c:spPr>
      </c:pivotFmt>
      <c:pivotFmt>
        <c:idx val="26"/>
        <c:spPr>
          <a:solidFill>
            <a:schemeClr val="accent6">
              <a:alpha val="85000"/>
            </a:schemeClr>
          </a:solidFill>
          <a:ln w="9525" cap="flat" cmpd="sng" algn="ctr">
            <a:solidFill>
              <a:schemeClr val="lt1">
                <a:alpha val="50000"/>
              </a:schemeClr>
            </a:solidFill>
            <a:round/>
          </a:ln>
          <a:effectLst/>
        </c:spPr>
      </c:pivotFmt>
      <c:pivotFmt>
        <c:idx val="27"/>
        <c:spPr>
          <a:solidFill>
            <a:schemeClr val="accent5">
              <a:alpha val="85000"/>
            </a:schemeClr>
          </a:solidFill>
          <a:ln w="9525" cap="flat" cmpd="sng" algn="ctr">
            <a:solidFill>
              <a:schemeClr val="lt1">
                <a:alpha val="50000"/>
              </a:schemeClr>
            </a:solidFill>
            <a:round/>
          </a:ln>
          <a:effectLst/>
        </c:spPr>
      </c:pivotFmt>
      <c:pivotFmt>
        <c:idx val="28"/>
        <c:spPr>
          <a:solidFill>
            <a:schemeClr val="accent6">
              <a:alpha val="85000"/>
            </a:schemeClr>
          </a:solidFill>
          <a:ln w="9525" cap="flat" cmpd="sng" algn="ctr">
            <a:solidFill>
              <a:schemeClr val="lt1">
                <a:alpha val="50000"/>
              </a:schemeClr>
            </a:solidFill>
            <a:round/>
          </a:ln>
          <a:effectLst/>
        </c:spPr>
      </c:pivotFmt>
      <c:pivotFmt>
        <c:idx val="29"/>
        <c:spPr>
          <a:solidFill>
            <a:schemeClr val="accent5">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'Pivot-Table'!$I$42:$I$43</c:f>
              <c:strCache>
                <c:ptCount val="1"/>
                <c:pt idx="0">
                  <c:v>Sum of SALES REVENUE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'Pivot-Table'!$H$44:$H$56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'Pivot-Table'!$I$44:$I$56</c:f>
              <c:numCache>
                <c:formatCode>"₹"\ #,##0</c:formatCode>
                <c:ptCount val="12"/>
                <c:pt idx="0">
                  <c:v>191805.53</c:v>
                </c:pt>
                <c:pt idx="1">
                  <c:v>179816.31</c:v>
                </c:pt>
                <c:pt idx="2">
                  <c:v>84309.95</c:v>
                </c:pt>
                <c:pt idx="3">
                  <c:v>107389.11</c:v>
                </c:pt>
                <c:pt idx="4">
                  <c:v>157724.59</c:v>
                </c:pt>
                <c:pt idx="5">
                  <c:v>153774.49</c:v>
                </c:pt>
                <c:pt idx="6">
                  <c:v>217686.24999999997</c:v>
                </c:pt>
                <c:pt idx="7">
                  <c:v>135689.06999999998</c:v>
                </c:pt>
                <c:pt idx="8">
                  <c:v>239443.32000000004</c:v>
                </c:pt>
                <c:pt idx="9">
                  <c:v>134448.9</c:v>
                </c:pt>
                <c:pt idx="10">
                  <c:v>66178.259999999995</c:v>
                </c:pt>
                <c:pt idx="11">
                  <c:v>69220.11</c:v>
                </c:pt>
              </c:numCache>
            </c:numRef>
          </c:val>
          <c:extLst>
            <c:ext xmlns:c16="http://schemas.microsoft.com/office/drawing/2014/chart" uri="{C3380CC4-5D6E-409C-BE32-E72D297353CC}">
              <c16:uniqueId val="{00000000-383B-4508-823A-71A7B6F30E74}"/>
            </c:ext>
          </c:extLst>
        </c:ser>
        <c:ser>
          <c:idx val="1"/>
          <c:order val="1"/>
          <c:tx>
            <c:strRef>
              <c:f>'Pivot-Table'!$J$42:$J$43</c:f>
              <c:strCache>
                <c:ptCount val="1"/>
                <c:pt idx="0">
                  <c:v>Sum of PRODUCTION COST</c:v>
                </c:pt>
              </c:strCache>
            </c:strRef>
          </c:tx>
          <c:spPr>
            <a:solidFill>
              <a:schemeClr val="accent5">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3-383B-4508-823A-71A7B6F30E74}"/>
              </c:ext>
            </c:extLst>
          </c:dPt>
          <c:dPt>
            <c:idx val="1"/>
            <c:invertIfNegative val="0"/>
            <c:bubble3D val="0"/>
            <c:extLst>
              <c:ext xmlns:c16="http://schemas.microsoft.com/office/drawing/2014/chart" uri="{C3380CC4-5D6E-409C-BE32-E72D297353CC}">
                <c16:uniqueId val="{00000005-383B-4508-823A-71A7B6F30E74}"/>
              </c:ext>
            </c:extLst>
          </c:dPt>
          <c:dPt>
            <c:idx val="2"/>
            <c:invertIfNegative val="0"/>
            <c:bubble3D val="0"/>
            <c:extLst>
              <c:ext xmlns:c16="http://schemas.microsoft.com/office/drawing/2014/chart" uri="{C3380CC4-5D6E-409C-BE32-E72D297353CC}">
                <c16:uniqueId val="{00000007-383B-4508-823A-71A7B6F30E74}"/>
              </c:ext>
            </c:extLst>
          </c:dPt>
          <c:dPt>
            <c:idx val="3"/>
            <c:invertIfNegative val="0"/>
            <c:bubble3D val="0"/>
            <c:extLst>
              <c:ext xmlns:c16="http://schemas.microsoft.com/office/drawing/2014/chart" uri="{C3380CC4-5D6E-409C-BE32-E72D297353CC}">
                <c16:uniqueId val="{00000009-383B-4508-823A-71A7B6F30E74}"/>
              </c:ext>
            </c:extLst>
          </c:dPt>
          <c:dPt>
            <c:idx val="4"/>
            <c:invertIfNegative val="0"/>
            <c:bubble3D val="0"/>
            <c:extLst>
              <c:ext xmlns:c16="http://schemas.microsoft.com/office/drawing/2014/chart" uri="{C3380CC4-5D6E-409C-BE32-E72D297353CC}">
                <c16:uniqueId val="{0000000B-383B-4508-823A-71A7B6F30E74}"/>
              </c:ext>
            </c:extLst>
          </c:dPt>
          <c:dPt>
            <c:idx val="5"/>
            <c:invertIfNegative val="0"/>
            <c:bubble3D val="0"/>
            <c:extLst>
              <c:ext xmlns:c16="http://schemas.microsoft.com/office/drawing/2014/chart" uri="{C3380CC4-5D6E-409C-BE32-E72D297353CC}">
                <c16:uniqueId val="{0000000D-383B-4508-823A-71A7B6F30E74}"/>
              </c:ext>
            </c:extLst>
          </c:dPt>
          <c:dPt>
            <c:idx val="6"/>
            <c:invertIfNegative val="0"/>
            <c:bubble3D val="0"/>
            <c:extLst>
              <c:ext xmlns:c16="http://schemas.microsoft.com/office/drawing/2014/chart" uri="{C3380CC4-5D6E-409C-BE32-E72D297353CC}">
                <c16:uniqueId val="{0000000F-383B-4508-823A-71A7B6F30E74}"/>
              </c:ext>
            </c:extLst>
          </c:dPt>
          <c:dPt>
            <c:idx val="7"/>
            <c:invertIfNegative val="0"/>
            <c:bubble3D val="0"/>
            <c:extLst>
              <c:ext xmlns:c16="http://schemas.microsoft.com/office/drawing/2014/chart" uri="{C3380CC4-5D6E-409C-BE32-E72D297353CC}">
                <c16:uniqueId val="{00000011-383B-4508-823A-71A7B6F30E74}"/>
              </c:ext>
            </c:extLst>
          </c:dPt>
          <c:dPt>
            <c:idx val="8"/>
            <c:invertIfNegative val="0"/>
            <c:bubble3D val="0"/>
            <c:extLst>
              <c:ext xmlns:c16="http://schemas.microsoft.com/office/drawing/2014/chart" uri="{C3380CC4-5D6E-409C-BE32-E72D297353CC}">
                <c16:uniqueId val="{00000013-383B-4508-823A-71A7B6F30E74}"/>
              </c:ext>
            </c:extLst>
          </c:dPt>
          <c:dPt>
            <c:idx val="9"/>
            <c:invertIfNegative val="0"/>
            <c:bubble3D val="0"/>
            <c:extLst>
              <c:ext xmlns:c16="http://schemas.microsoft.com/office/drawing/2014/chart" uri="{C3380CC4-5D6E-409C-BE32-E72D297353CC}">
                <c16:uniqueId val="{00000015-383B-4508-823A-71A7B6F30E74}"/>
              </c:ext>
            </c:extLst>
          </c:dPt>
          <c:dPt>
            <c:idx val="10"/>
            <c:invertIfNegative val="0"/>
            <c:bubble3D val="0"/>
            <c:extLst>
              <c:ext xmlns:c16="http://schemas.microsoft.com/office/drawing/2014/chart" uri="{C3380CC4-5D6E-409C-BE32-E72D297353CC}">
                <c16:uniqueId val="{00000017-383B-4508-823A-71A7B6F30E74}"/>
              </c:ext>
            </c:extLst>
          </c:dPt>
          <c:dPt>
            <c:idx val="11"/>
            <c:invertIfNegative val="0"/>
            <c:bubble3D val="0"/>
            <c:extLst>
              <c:ext xmlns:c16="http://schemas.microsoft.com/office/drawing/2014/chart" uri="{C3380CC4-5D6E-409C-BE32-E72D297353CC}">
                <c16:uniqueId val="{00000019-383B-4508-823A-71A7B6F30E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'Pivot-Table'!$H$44:$H$56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'Pivot-Table'!$J$44:$J$56</c:f>
              <c:numCache>
                <c:formatCode>"₹"\ #,##0</c:formatCode>
                <c:ptCount val="12"/>
                <c:pt idx="0">
                  <c:v>121033.63</c:v>
                </c:pt>
                <c:pt idx="1">
                  <c:v>112975.55999999998</c:v>
                </c:pt>
                <c:pt idx="2">
                  <c:v>59605.69</c:v>
                </c:pt>
                <c:pt idx="3">
                  <c:v>73207.78</c:v>
                </c:pt>
                <c:pt idx="4">
                  <c:v>115289.06999999998</c:v>
                </c:pt>
                <c:pt idx="5">
                  <c:v>110452.76000000001</c:v>
                </c:pt>
                <c:pt idx="6">
                  <c:v>161242.40999999997</c:v>
                </c:pt>
                <c:pt idx="7">
                  <c:v>91696.239999999991</c:v>
                </c:pt>
                <c:pt idx="8">
                  <c:v>164837.51999999999</c:v>
                </c:pt>
                <c:pt idx="9">
                  <c:v>97667.610000000015</c:v>
                </c:pt>
                <c:pt idx="10">
                  <c:v>45158.26</c:v>
                </c:pt>
                <c:pt idx="11">
                  <c:v>46496.65</c:v>
                </c:pt>
              </c:numCache>
            </c:numRef>
          </c:val>
          <c:extLst>
            <c:ext xmlns:c16="http://schemas.microsoft.com/office/drawing/2014/chart" uri="{C3380CC4-5D6E-409C-BE32-E72D297353CC}">
              <c16:uniqueId val="{00000001-383B-4508-823A-71A7B6F30E74}"/>
            </c:ext>
          </c:extLst>
        </c:ser>
        <c:dLbls>
          <c:dLblPos val="outEnd"/>
          <c:showLegendKey val="0"/>
          <c:showVal val="1"/>
          <c:showCatName val="0"/>
          <c:showSerName val="0"/>
          <c:showPercent val="0"/>
          <c:showBubbleSize val="0"/>
        </c:dLbls>
        <c:gapWidth val="65"/>
        <c:axId val="1089713200"/>
        <c:axId val="1089713680"/>
      </c:barChart>
      <c:catAx>
        <c:axId val="1089713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9713680"/>
        <c:crosses val="autoZero"/>
        <c:auto val="1"/>
        <c:lblAlgn val="ctr"/>
        <c:lblOffset val="100"/>
        <c:noMultiLvlLbl val="0"/>
      </c:catAx>
      <c:valAx>
        <c:axId val="1089713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1089713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[MainOwnProject-Drishya.xlsx]Pivot-Table!D1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Downtime by Plant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'Pivot-Table'!$B$52:$B$53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C07-463F-AE1D-D7FD02058D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C07-463F-AE1D-D7FD02058D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C07-463F-AE1D-D7FD02058D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C07-463F-AE1D-D7FD02058D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'Pivot-Table'!$A$54:$A$58</c:f>
              <c:strCache>
                <c:ptCount val="4"/>
                <c:pt idx="0">
                  <c:v>Plant A</c:v>
                </c:pt>
                <c:pt idx="1">
                  <c:v>Plant B</c:v>
                </c:pt>
                <c:pt idx="2">
                  <c:v>Plant C</c:v>
                </c:pt>
                <c:pt idx="3">
                  <c:v>Plant D</c:v>
                </c:pt>
              </c:strCache>
            </c:strRef>
          </c:cat>
          <c:val>
            <c:numRef>
              <c:f>'Pivot-Table'!$B$54:$B$58</c:f>
              <c:numCache>
                <c:formatCode>General</c:formatCode>
                <c:ptCount val="4"/>
                <c:pt idx="0">
                  <c:v>257.26000000000005</c:v>
                </c:pt>
                <c:pt idx="1">
                  <c:v>96.52000000000001</c:v>
                </c:pt>
                <c:pt idx="2">
                  <c:v>98.51</c:v>
                </c:pt>
                <c:pt idx="3">
                  <c:v>81.31</c:v>
                </c:pt>
              </c:numCache>
            </c:numRef>
          </c:val>
          <c:extLst>
            <c:ext xmlns:c16="http://schemas.microsoft.com/office/drawing/2014/chart" uri="{C3380CC4-5D6E-409C-BE32-E72D297353CC}">
              <c16:uniqueId val="{00000008-1C07-463F-AE1D-D7FD02058DB9}"/>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[MainOwnProject-Drishya.xlsx]Pivot-Table!D2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Efficiency vs Downtime in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2973836525750363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7669172932330823E-2"/>
              <c:y val="-5.5555555555555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'Pivot-Table'!$F$52:$F$53</c:f>
              <c:strCache>
                <c:ptCount val="1"/>
                <c:pt idx="0">
                  <c:v>Average of EFFICIENCY(%)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'Pivot-Table'!$D$54:$D$58</c:f>
              <c:strCache>
                <c:ptCount val="4"/>
                <c:pt idx="0">
                  <c:v>Automotive</c:v>
                </c:pt>
                <c:pt idx="1">
                  <c:v>Consumer Goods</c:v>
                </c:pt>
                <c:pt idx="2">
                  <c:v>Electronics</c:v>
                </c:pt>
                <c:pt idx="3">
                  <c:v>Machinery</c:v>
                </c:pt>
              </c:strCache>
            </c:strRef>
          </c:cat>
          <c:val>
            <c:numRef>
              <c:f>'Pivot-Table'!$F$54:$F$58</c:f>
              <c:numCache>
                <c:formatCode>General</c:formatCode>
                <c:ptCount val="4"/>
                <c:pt idx="0">
                  <c:v>86.778999999999996</c:v>
                </c:pt>
                <c:pt idx="1">
                  <c:v>83.539411764705875</c:v>
                </c:pt>
                <c:pt idx="2">
                  <c:v>85.241199999999978</c:v>
                </c:pt>
                <c:pt idx="3">
                  <c:v>85.770810810810829</c:v>
                </c:pt>
              </c:numCache>
            </c:numRef>
          </c:val>
          <c:extLst>
            <c:ext xmlns:c16="http://schemas.microsoft.com/office/drawing/2014/chart" uri="{C3380CC4-5D6E-409C-BE32-E72D297353CC}">
              <c16:uniqueId val="{00000000-A534-45FF-B275-FAE155F08707}"/>
            </c:ext>
          </c:extLst>
        </c:ser>
        <c:dLbls>
          <c:dLblPos val="inBase"/>
          <c:showLegendKey val="0"/>
          <c:showVal val="1"/>
          <c:showCatName val="0"/>
          <c:showSerName val="0"/>
          <c:showPercent val="0"/>
          <c:showBubbleSize val="0"/>
        </c:dLbls>
        <c:gapWidth val="269"/>
        <c:axId val="1053026720"/>
        <c:axId val="1053036320"/>
      </c:barChart>
      <c:lineChart>
        <c:grouping val="standard"/>
        <c:varyColors val="0"/>
        <c:ser>
          <c:idx val="0"/>
          <c:order val="0"/>
          <c:tx>
            <c:strRef>
              <c:f>'Pivot-Table'!$E$52:$E$53</c:f>
              <c:strCache>
                <c:ptCount val="1"/>
                <c:pt idx="0">
                  <c:v>Sum of DOWNTIME(HOURS)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34-45FF-B275-FAE155F08707}"/>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534-45FF-B275-FAE155F08707}"/>
              </c:ext>
            </c:extLst>
          </c:dPt>
          <c:dLbls>
            <c:dLbl>
              <c:idx val="0"/>
              <c:layout>
                <c:manualLayout>
                  <c:x val="-2.2973836525750363E-1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34-45FF-B275-FAE155F08707}"/>
                </c:ext>
              </c:extLst>
            </c:dLbl>
            <c:dLbl>
              <c:idx val="3"/>
              <c:layout>
                <c:manualLayout>
                  <c:x val="-6.7669172932330823E-2"/>
                  <c:y val="-5.5555555555555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34-45FF-B275-FAE155F087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'Pivot-Table'!$D$54:$D$58</c:f>
              <c:strCache>
                <c:ptCount val="4"/>
                <c:pt idx="0">
                  <c:v>Automotive</c:v>
                </c:pt>
                <c:pt idx="1">
                  <c:v>Consumer Goods</c:v>
                </c:pt>
                <c:pt idx="2">
                  <c:v>Electronics</c:v>
                </c:pt>
                <c:pt idx="3">
                  <c:v>Machinery</c:v>
                </c:pt>
              </c:strCache>
            </c:strRef>
          </c:cat>
          <c:val>
            <c:numRef>
              <c:f>'Pivot-Table'!$E$54:$E$58</c:f>
              <c:numCache>
                <c:formatCode>General</c:formatCode>
                <c:ptCount val="4"/>
                <c:pt idx="0">
                  <c:v>100.34</c:v>
                </c:pt>
                <c:pt idx="1">
                  <c:v>107.85</c:v>
                </c:pt>
                <c:pt idx="2">
                  <c:v>125.18000000000002</c:v>
                </c:pt>
                <c:pt idx="3">
                  <c:v>200.23000000000002</c:v>
                </c:pt>
              </c:numCache>
            </c:numRef>
          </c:val>
          <c:smooth val="0"/>
          <c:extLst>
            <c:ext xmlns:c16="http://schemas.microsoft.com/office/drawing/2014/chart" uri="{C3380CC4-5D6E-409C-BE32-E72D297353CC}">
              <c16:uniqueId val="{00000001-A534-45FF-B275-FAE155F08707}"/>
            </c:ext>
          </c:extLst>
        </c:ser>
        <c:dLbls>
          <c:showLegendKey val="0"/>
          <c:showVal val="1"/>
          <c:showCatName val="0"/>
          <c:showSerName val="0"/>
          <c:showPercent val="0"/>
          <c:showBubbleSize val="0"/>
        </c:dLbls>
        <c:marker val="1"/>
        <c:smooth val="0"/>
        <c:axId val="1082916064"/>
        <c:axId val="1082908384"/>
      </c:lineChart>
      <c:catAx>
        <c:axId val="1053026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36320"/>
        <c:crosses val="autoZero"/>
        <c:auto val="1"/>
        <c:lblAlgn val="ctr"/>
        <c:lblOffset val="100"/>
        <c:noMultiLvlLbl val="0"/>
      </c:catAx>
      <c:valAx>
        <c:axId val="1053036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efficiency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26720"/>
        <c:crosses val="autoZero"/>
        <c:crossBetween val="between"/>
      </c:valAx>
      <c:valAx>
        <c:axId val="1082908384"/>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Downtime(hrs)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916064"/>
        <c:crosses val="max"/>
        <c:crossBetween val="between"/>
      </c:valAx>
      <c:catAx>
        <c:axId val="1082916064"/>
        <c:scaling>
          <c:orientation val="minMax"/>
        </c:scaling>
        <c:delete val="1"/>
        <c:axPos val="t"/>
        <c:numFmt formatCode="General" sourceLinked="1"/>
        <c:majorTickMark val="none"/>
        <c:minorTickMark val="none"/>
        <c:tickLblPos val="nextTo"/>
        <c:crossAx val="1082908384"/>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[MainOwnProject-Drishya.xlsx]Pivot-Table!D3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Efficiency vs Downtime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1"/>
          <c:order val="1"/>
          <c:tx>
            <c:strRef>
              <c:f>'Pivot-Table'!$C$62:$C$63</c:f>
              <c:strCache>
                <c:ptCount val="1"/>
                <c:pt idx="0">
                  <c:v>Average of EFFICIENCY(%)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B19-48AB-B48E-A7C37A84E8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'Pivot-Table'!$A$64:$A$76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'Pivot-Table'!$C$64:$C$76</c:f>
              <c:numCache>
                <c:formatCode>0.00</c:formatCode>
                <c:ptCount val="12"/>
                <c:pt idx="0">
                  <c:v>85.578000000000003</c:v>
                </c:pt>
                <c:pt idx="1">
                  <c:v>86.031818181818196</c:v>
                </c:pt>
                <c:pt idx="2">
                  <c:v>81.463333333333352</c:v>
                </c:pt>
                <c:pt idx="3">
                  <c:v>87.111428571428561</c:v>
                </c:pt>
                <c:pt idx="4">
                  <c:v>85.118000000000009</c:v>
                </c:pt>
                <c:pt idx="5">
                  <c:v>89.737777777777779</c:v>
                </c:pt>
                <c:pt idx="6">
                  <c:v>83.140909090909105</c:v>
                </c:pt>
                <c:pt idx="7">
                  <c:v>83.757500000000007</c:v>
                </c:pt>
                <c:pt idx="8">
                  <c:v>87.023333333333326</c:v>
                </c:pt>
                <c:pt idx="9">
                  <c:v>83.685714285714297</c:v>
                </c:pt>
                <c:pt idx="10">
                  <c:v>86.07</c:v>
                </c:pt>
                <c:pt idx="11">
                  <c:v>85.454999999999998</c:v>
                </c:pt>
              </c:numCache>
            </c:numRef>
          </c:val>
          <c:extLst>
            <c:ext xmlns:c16="http://schemas.microsoft.com/office/drawing/2014/chart" uri="{C3380CC4-5D6E-409C-BE32-E72D297353CC}">
              <c16:uniqueId val="{00000000-EABF-4DED-99E0-838945B55EEA}"/>
            </c:ext>
          </c:extLst>
        </c:ser>
        <c:dLbls>
          <c:dLblPos val="outEnd"/>
          <c:showLegendKey val="0"/>
          <c:showVal val="1"/>
          <c:showCatName val="0"/>
          <c:showSerName val="0"/>
          <c:showPercent val="0"/>
          <c:showBubbleSize val="0"/>
        </c:dLbls>
        <c:gapWidth val="269"/>
        <c:axId val="1074465904"/>
        <c:axId val="1074469264"/>
      </c:barChart>
      <c:lineChart>
        <c:grouping val="standard"/>
        <c:varyColors val="0"/>
        <c:ser>
          <c:idx val="0"/>
          <c:order val="0"/>
          <c:tx>
            <c:strRef>
              <c:f>'Pivot-Table'!$B$62:$B$63</c:f>
              <c:strCache>
                <c:ptCount val="1"/>
                <c:pt idx="0">
                  <c:v>Sum of DOWNTIME(HOURS)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'Pivot-Table'!$A$64:$A$76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'Pivot-Table'!$B$64:$B$76</c:f>
              <c:numCache>
                <c:formatCode>General</c:formatCode>
                <c:ptCount val="12"/>
                <c:pt idx="0">
                  <c:v>49.11999999999999</c:v>
                </c:pt>
                <c:pt idx="1">
                  <c:v>58.38</c:v>
                </c:pt>
                <c:pt idx="2">
                  <c:v>17.850000000000001</c:v>
                </c:pt>
                <c:pt idx="3">
                  <c:v>51.84</c:v>
                </c:pt>
                <c:pt idx="4">
                  <c:v>53.480000000000004</c:v>
                </c:pt>
                <c:pt idx="5">
                  <c:v>57.8</c:v>
                </c:pt>
                <c:pt idx="6">
                  <c:v>68.78</c:v>
                </c:pt>
                <c:pt idx="7">
                  <c:v>39.370000000000005</c:v>
                </c:pt>
                <c:pt idx="8">
                  <c:v>52.5</c:v>
                </c:pt>
                <c:pt idx="9">
                  <c:v>37.459999999999994</c:v>
                </c:pt>
                <c:pt idx="10">
                  <c:v>23.23</c:v>
                </c:pt>
                <c:pt idx="11">
                  <c:v>23.79</c:v>
                </c:pt>
              </c:numCache>
            </c:numRef>
          </c:val>
          <c:smooth val="0"/>
          <c:extLst>
            <c:ext xmlns:c16="http://schemas.microsoft.com/office/drawing/2014/chart" uri="{C3380CC4-5D6E-409C-BE32-E72D297353CC}">
              <c16:uniqueId val="{00000001-EABF-4DED-99E0-838945B55EEA}"/>
            </c:ext>
          </c:extLst>
        </c:ser>
        <c:dLbls>
          <c:showLegendKey val="0"/>
          <c:showVal val="1"/>
          <c:showCatName val="0"/>
          <c:showSerName val="0"/>
          <c:showPercent val="0"/>
          <c:showBubbleSize val="0"/>
        </c:dLbls>
        <c:marker val="1"/>
        <c:smooth val="0"/>
        <c:axId val="1074465904"/>
        <c:axId val="1074469264"/>
      </c:lineChart>
      <c:catAx>
        <c:axId val="1074465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469264"/>
        <c:crosses val="autoZero"/>
        <c:auto val="1"/>
        <c:lblAlgn val="ctr"/>
        <c:lblOffset val="100"/>
        <c:noMultiLvlLbl val="0"/>
      </c:catAx>
      <c:valAx>
        <c:axId val="1074469264"/>
        <c:scaling>
          <c:orientation val="minMax"/>
          <c:max val="100"/>
          <c:min val="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465904"/>
        <c:crosses val="autoZero"/>
        <c:crossBetween val="midCat"/>
        <c:majorUnit val="10"/>
        <c:min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[MainOwnProject-Drishya.xlsx]Pivot-Table!B</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Produced by Plant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728395061728329E-2"/>
              <c:y val="-0.1222651222651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893246187363835E-2"/>
              <c:y val="8.3655083655083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514887436456048E-2"/>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25272331154688E-2"/>
              <c:y val="-4.5045045045045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'Pivot-Table'!$J$1:$J$2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C7-401D-846D-AF0FC202AB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C7-401D-846D-AF0FC202AB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C7-401D-846D-AF0FC202AB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C7-401D-846D-AF0FC202AB1E}"/>
              </c:ext>
            </c:extLst>
          </c:dPt>
          <c:dLbls>
            <c:dLbl>
              <c:idx val="0"/>
              <c:layout>
                <c:manualLayout>
                  <c:x val="6.1728395061728329E-2"/>
                  <c:y val="-0.12226512226512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7-401D-846D-AF0FC202AB1E}"/>
                </c:ext>
              </c:extLst>
            </c:dLbl>
            <c:dLbl>
              <c:idx val="1"/>
              <c:layout>
                <c:manualLayout>
                  <c:x val="-1.0893246187363835E-2"/>
                  <c:y val="8.36550836550836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7-401D-846D-AF0FC202AB1E}"/>
                </c:ext>
              </c:extLst>
            </c:dLbl>
            <c:dLbl>
              <c:idx val="2"/>
              <c:layout>
                <c:manualLayout>
                  <c:x val="-8.3514887436456048E-2"/>
                  <c:y val="9.00900900900900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C7-401D-846D-AF0FC202AB1E}"/>
                </c:ext>
              </c:extLst>
            </c:dLbl>
            <c:dLbl>
              <c:idx val="3"/>
              <c:layout>
                <c:manualLayout>
                  <c:x val="-7.625272331154688E-2"/>
                  <c:y val="-4.5045045045045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C7-401D-846D-AF0FC202AB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'Pivot-Table'!$I$3:$I$7</c:f>
              <c:strCache>
                <c:ptCount val="4"/>
                <c:pt idx="0">
                  <c:v>Plant A</c:v>
                </c:pt>
                <c:pt idx="1">
                  <c:v>Plant B</c:v>
                </c:pt>
                <c:pt idx="2">
                  <c:v>Plant C</c:v>
                </c:pt>
                <c:pt idx="3">
                  <c:v>Plant D</c:v>
                </c:pt>
              </c:strCache>
            </c:strRef>
          </c:cat>
          <c:val>
            <c:numRef>
              <c:f>'Pivot-Table'!$J$3:$J$7</c:f>
              <c:numCache>
                <c:formatCode>General</c:formatCode>
                <c:ptCount val="4"/>
                <c:pt idx="0">
                  <c:v>23329</c:v>
                </c:pt>
                <c:pt idx="1">
                  <c:v>9345</c:v>
                </c:pt>
                <c:pt idx="2">
                  <c:v>10226</c:v>
                </c:pt>
                <c:pt idx="3">
                  <c:v>10570</c:v>
                </c:pt>
              </c:numCache>
            </c:numRef>
          </c:val>
          <c:extLst>
            <c:ext xmlns:c16="http://schemas.microsoft.com/office/drawing/2014/chart" uri="{C3380CC4-5D6E-409C-BE32-E72D297353CC}">
              <c16:uniqueId val="{00000008-66C7-401D-846D-AF0FC202AB1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6054811705805492"/>
          <c:y val="0.32151204313746495"/>
          <c:w val="0.22476759512990388"/>
          <c:h val="0.45068295034549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[MainOwnProject-Drishya.xlsx]Pivot-Table!C</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 by Product Category</a:t>
            </a:r>
          </a:p>
        </c:rich>
      </c:tx>
      <c:layout>
        <c:manualLayout>
          <c:xMode val="edge"/>
          <c:yMode val="edge"/>
          <c:x val="0.2027504105090312"/>
          <c:y val="2.28310502283105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'Pivot-Table'!$G$1:$G$2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73-4BE5-B0AA-C278DF2F46EF}"/>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73-4BE5-B0AA-C278DF2F46EF}"/>
              </c:ext>
            </c:extLst>
          </c:dPt>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73-4BE5-B0AA-C278DF2F46EF}"/>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73-4BE5-B0AA-C278DF2F46EF}"/>
              </c:ext>
            </c:extLst>
          </c:dPt>
          <c:dPt>
            <c:idx val="4"/>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73-4BE5-B0AA-C278DF2F46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'Pivot-Table'!$F$3:$F$8</c:f>
              <c:strCache>
                <c:ptCount val="5"/>
                <c:pt idx="0">
                  <c:v>Component Z</c:v>
                </c:pt>
                <c:pt idx="1">
                  <c:v>Gadget X</c:v>
                </c:pt>
                <c:pt idx="2">
                  <c:v>Gadget Y</c:v>
                </c:pt>
                <c:pt idx="3">
                  <c:v>Widget A</c:v>
                </c:pt>
                <c:pt idx="4">
                  <c:v>Widget B</c:v>
                </c:pt>
              </c:strCache>
            </c:strRef>
          </c:cat>
          <c:val>
            <c:numRef>
              <c:f>'Pivot-Table'!$G$3:$G$8</c:f>
              <c:numCache>
                <c:formatCode>General</c:formatCode>
                <c:ptCount val="5"/>
                <c:pt idx="0">
                  <c:v>328</c:v>
                </c:pt>
                <c:pt idx="1">
                  <c:v>602</c:v>
                </c:pt>
                <c:pt idx="2">
                  <c:v>688</c:v>
                </c:pt>
                <c:pt idx="3">
                  <c:v>696</c:v>
                </c:pt>
                <c:pt idx="4">
                  <c:v>127</c:v>
                </c:pt>
              </c:numCache>
            </c:numRef>
          </c:val>
          <c:extLst>
            <c:ext xmlns:c16="http://schemas.microsoft.com/office/drawing/2014/chart" uri="{C3380CC4-5D6E-409C-BE32-E72D297353CC}">
              <c16:uniqueId val="{0000000A-CA73-4BE5-B0AA-C278DF2F46EF}"/>
            </c:ext>
          </c:extLst>
        </c:ser>
        <c:dLbls>
          <c:dLblPos val="outEnd"/>
          <c:showLegendKey val="0"/>
          <c:showVal val="1"/>
          <c:showCatName val="0"/>
          <c:showSerName val="0"/>
          <c:showPercent val="0"/>
          <c:showBubbleSize val="0"/>
        </c:dLbls>
        <c:gapWidth val="100"/>
        <c:axId val="470739808"/>
        <c:axId val="470738368"/>
      </c:barChart>
      <c:catAx>
        <c:axId val="4707398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738368"/>
        <c:crosses val="autoZero"/>
        <c:auto val="1"/>
        <c:lblAlgn val="ctr"/>
        <c:lblOffset val="100"/>
        <c:noMultiLvlLbl val="0"/>
      </c:catAx>
      <c:valAx>
        <c:axId val="470738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739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[MainOwnProject-Drishya.xlsx]Pivot-Table!D</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Revenue by Category and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'Pivot-Table'!$M$1:$M$2</c:f>
              <c:strCache>
                <c:ptCount val="1"/>
                <c:pt idx="0">
                  <c:v>Automotive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'Pivot-Table'!$L$3:$L$15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'Pivot-Table'!$M$3:$M$15</c:f>
              <c:numCache>
                <c:formatCode>General</c:formatCode>
                <c:ptCount val="12"/>
                <c:pt idx="0">
                  <c:v>39134.07</c:v>
                </c:pt>
                <c:pt idx="1">
                  <c:v>41971.46</c:v>
                </c:pt>
                <c:pt idx="2">
                  <c:v>22592.400000000001</c:v>
                </c:pt>
                <c:pt idx="3">
                  <c:v>28718.99</c:v>
                </c:pt>
                <c:pt idx="4">
                  <c:v>12378.95</c:v>
                </c:pt>
                <c:pt idx="5">
                  <c:v>45792.78</c:v>
                </c:pt>
                <c:pt idx="6">
                  <c:v>39524.910000000003</c:v>
                </c:pt>
                <c:pt idx="7">
                  <c:v>23897.120000000003</c:v>
                </c:pt>
                <c:pt idx="8">
                  <c:v>17113.29</c:v>
                </c:pt>
                <c:pt idx="9">
                  <c:v>19281.14</c:v>
                </c:pt>
                <c:pt idx="10">
                  <c:v>13257.37</c:v>
                </c:pt>
                <c:pt idx="11">
                  <c:v>16758.03</c:v>
                </c:pt>
              </c:numCache>
            </c:numRef>
          </c:val>
          <c:extLst>
            <c:ext xmlns:c16="http://schemas.microsoft.com/office/drawing/2014/chart" uri="{C3380CC4-5D6E-409C-BE32-E72D297353CC}">
              <c16:uniqueId val="{00000000-2DCE-4269-A827-F580E74CEEC8}"/>
            </c:ext>
          </c:extLst>
        </c:ser>
        <c:ser>
          <c:idx val="1"/>
          <c:order val="1"/>
          <c:tx>
            <c:strRef>
              <c:f>'Pivot-Table'!$N$1:$N$2</c:f>
              <c:strCache>
                <c:ptCount val="1"/>
                <c:pt idx="0">
                  <c:v>Consumer Goods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'Pivot-Table'!$L$3:$L$15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'Pivot-Table'!$N$3:$N$15</c:f>
              <c:numCache>
                <c:formatCode>General</c:formatCode>
                <c:ptCount val="12"/>
                <c:pt idx="0">
                  <c:v>16338.6</c:v>
                </c:pt>
                <c:pt idx="1">
                  <c:v>15242.88</c:v>
                </c:pt>
                <c:pt idx="3">
                  <c:v>25989.15</c:v>
                </c:pt>
                <c:pt idx="4">
                  <c:v>30588.63</c:v>
                </c:pt>
                <c:pt idx="5">
                  <c:v>12929.79</c:v>
                </c:pt>
                <c:pt idx="6">
                  <c:v>38002.07</c:v>
                </c:pt>
                <c:pt idx="7">
                  <c:v>32612.05</c:v>
                </c:pt>
                <c:pt idx="8">
                  <c:v>82807.959999999992</c:v>
                </c:pt>
                <c:pt idx="10">
                  <c:v>21143.73</c:v>
                </c:pt>
                <c:pt idx="11">
                  <c:v>15228.3</c:v>
                </c:pt>
              </c:numCache>
            </c:numRef>
          </c:val>
          <c:extLst>
            <c:ext xmlns:c16="http://schemas.microsoft.com/office/drawing/2014/chart" uri="{C3380CC4-5D6E-409C-BE32-E72D297353CC}">
              <c16:uniqueId val="{0000000D-39B3-493E-884B-AE57A96570DC}"/>
            </c:ext>
          </c:extLst>
        </c:ser>
        <c:ser>
          <c:idx val="2"/>
          <c:order val="2"/>
          <c:tx>
            <c:strRef>
              <c:f>'Pivot-Table'!$O$1:$O$2</c:f>
              <c:strCache>
                <c:ptCount val="1"/>
                <c:pt idx="0">
                  <c:v>Electronics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'Pivot-Table'!$L$3:$L$15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'Pivot-Table'!$O$3:$O$15</c:f>
              <c:numCache>
                <c:formatCode>General</c:formatCode>
                <c:ptCount val="12"/>
                <c:pt idx="0">
                  <c:v>10669.9</c:v>
                </c:pt>
                <c:pt idx="1">
                  <c:v>83994.99</c:v>
                </c:pt>
                <c:pt idx="2">
                  <c:v>31545.88</c:v>
                </c:pt>
                <c:pt idx="3">
                  <c:v>35070.720000000001</c:v>
                </c:pt>
                <c:pt idx="4">
                  <c:v>48591.85</c:v>
                </c:pt>
                <c:pt idx="5">
                  <c:v>42772.350000000006</c:v>
                </c:pt>
                <c:pt idx="6">
                  <c:v>72449.75</c:v>
                </c:pt>
                <c:pt idx="7">
                  <c:v>55479.220000000008</c:v>
                </c:pt>
                <c:pt idx="8">
                  <c:v>63492.480000000003</c:v>
                </c:pt>
                <c:pt idx="9">
                  <c:v>25535.27</c:v>
                </c:pt>
                <c:pt idx="10">
                  <c:v>11465.77</c:v>
                </c:pt>
              </c:numCache>
            </c:numRef>
          </c:val>
          <c:extLst>
            <c:ext xmlns:c16="http://schemas.microsoft.com/office/drawing/2014/chart" uri="{C3380CC4-5D6E-409C-BE32-E72D297353CC}">
              <c16:uniqueId val="{0000000E-39B3-493E-884B-AE57A96570DC}"/>
            </c:ext>
          </c:extLst>
        </c:ser>
        <c:ser>
          <c:idx val="3"/>
          <c:order val="3"/>
          <c:tx>
            <c:strRef>
              <c:f>'Pivot-Table'!$P$1:$P$2</c:f>
              <c:strCache>
                <c:ptCount val="1"/>
                <c:pt idx="0">
                  <c:v>Machinery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'Pivot-Table'!$L$3:$L$15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'Pivot-Table'!$P$3:$P$15</c:f>
              <c:numCache>
                <c:formatCode>General</c:formatCode>
                <c:ptCount val="12"/>
                <c:pt idx="0">
                  <c:v>125662.96</c:v>
                </c:pt>
                <c:pt idx="1">
                  <c:v>38606.980000000003</c:v>
                </c:pt>
                <c:pt idx="2">
                  <c:v>30171.67</c:v>
                </c:pt>
                <c:pt idx="3">
                  <c:v>17610.25</c:v>
                </c:pt>
                <c:pt idx="4">
                  <c:v>66165.159999999989</c:v>
                </c:pt>
                <c:pt idx="5">
                  <c:v>52279.569999999992</c:v>
                </c:pt>
                <c:pt idx="6">
                  <c:v>67709.52</c:v>
                </c:pt>
                <c:pt idx="7">
                  <c:v>23700.68</c:v>
                </c:pt>
                <c:pt idx="8">
                  <c:v>76029.59</c:v>
                </c:pt>
                <c:pt idx="9">
                  <c:v>89632.489999999991</c:v>
                </c:pt>
                <c:pt idx="10">
                  <c:v>20311.39</c:v>
                </c:pt>
                <c:pt idx="11">
                  <c:v>37233.78</c:v>
                </c:pt>
              </c:numCache>
            </c:numRef>
          </c:val>
          <c:extLst>
            <c:ext xmlns:c16="http://schemas.microsoft.com/office/drawing/2014/chart" uri="{C3380CC4-5D6E-409C-BE32-E72D297353CC}">
              <c16:uniqueId val="{0000000F-39B3-493E-884B-AE57A96570DC}"/>
            </c:ext>
          </c:extLst>
        </c:ser>
        <c:dLbls>
          <c:showLegendKey val="0"/>
          <c:showVal val="0"/>
          <c:showCatName val="0"/>
          <c:showSerName val="0"/>
          <c:showPercent val="0"/>
          <c:showBubbleSize val="0"/>
        </c:dLbls>
        <c:gapWidth val="150"/>
        <c:overlap val="100"/>
        <c:axId val="145300864"/>
        <c:axId val="145303264"/>
      </c:barChart>
      <c:catAx>
        <c:axId val="145300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03264"/>
        <c:crosses val="autoZero"/>
        <c:auto val="1"/>
        <c:lblAlgn val="ctr"/>
        <c:lblOffset val="100"/>
        <c:noMultiLvlLbl val="0"/>
      </c:catAx>
      <c:valAx>
        <c:axId val="1453032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0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[MainOwnProject-Drishya.xlsx]Pivot-Table!A1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 produced by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'Pivot-Table'!$B$10:$B$11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'Pivot-Table'!$A$12:$A$17</c:f>
              <c:strCache>
                <c:ptCount val="5"/>
                <c:pt idx="0">
                  <c:v>Component Z</c:v>
                </c:pt>
                <c:pt idx="1">
                  <c:v>Gadget X</c:v>
                </c:pt>
                <c:pt idx="2">
                  <c:v>Gadget Y</c:v>
                </c:pt>
                <c:pt idx="3">
                  <c:v>Widget A</c:v>
                </c:pt>
                <c:pt idx="4">
                  <c:v>Widget B</c:v>
                </c:pt>
              </c:strCache>
            </c:strRef>
          </c:cat>
          <c:val>
            <c:numRef>
              <c:f>'Pivot-Table'!$B$12:$B$17</c:f>
              <c:numCache>
                <c:formatCode>General</c:formatCode>
                <c:ptCount val="5"/>
                <c:pt idx="0">
                  <c:v>6296</c:v>
                </c:pt>
                <c:pt idx="1">
                  <c:v>14587</c:v>
                </c:pt>
                <c:pt idx="2">
                  <c:v>13740</c:v>
                </c:pt>
                <c:pt idx="3">
                  <c:v>14243</c:v>
                </c:pt>
                <c:pt idx="4">
                  <c:v>4604</c:v>
                </c:pt>
              </c:numCache>
            </c:numRef>
          </c:val>
          <c:extLst>
            <c:ext xmlns:c16="http://schemas.microsoft.com/office/drawing/2014/chart" uri="{C3380CC4-5D6E-409C-BE32-E72D297353CC}">
              <c16:uniqueId val="{00000000-A7C3-442B-82D5-1EF2A7F14BF7}"/>
            </c:ext>
          </c:extLst>
        </c:ser>
        <c:dLbls>
          <c:dLblPos val="ctr"/>
          <c:showLegendKey val="0"/>
          <c:showVal val="1"/>
          <c:showCatName val="0"/>
          <c:showSerName val="0"/>
          <c:showPercent val="0"/>
          <c:showBubbleSize val="0"/>
        </c:dLbls>
        <c:gapWidth val="150"/>
        <c:overlap val="100"/>
        <c:axId val="414899072"/>
        <c:axId val="414886112"/>
      </c:barChart>
      <c:catAx>
        <c:axId val="414899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4886112"/>
        <c:crosses val="autoZero"/>
        <c:auto val="1"/>
        <c:lblAlgn val="ctr"/>
        <c:lblOffset val="100"/>
        <c:noMultiLvlLbl val="0"/>
      </c:catAx>
      <c:valAx>
        <c:axId val="414886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4899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[MainOwnProject-Drishya.xlsx]Pivot-Table!A2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Production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'Pivot-Table'!$E$12:$E$13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F8-4C21-B5DD-74CB6CD617C5}"/>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BF8-4C21-B5DD-74CB6CD617C5}"/>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F8-4C21-B5DD-74CB6CD617C5}"/>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BF8-4C21-B5DD-74CB6CD617C5}"/>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BF8-4C21-B5DD-74CB6CD617C5}"/>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F8-4C21-B5DD-74CB6CD617C5}"/>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BF8-4C21-B5DD-74CB6CD617C5}"/>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F8-4C21-B5DD-74CB6CD617C5}"/>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BF8-4C21-B5DD-74CB6CD617C5}"/>
              </c:ext>
            </c:extLst>
          </c:dPt>
          <c:dPt>
            <c:idx val="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F8-4C21-B5DD-74CB6CD617C5}"/>
              </c:ext>
            </c:extLst>
          </c:dPt>
          <c:dPt>
            <c:idx val="1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BF8-4C21-B5DD-74CB6CD617C5}"/>
              </c:ext>
            </c:extLst>
          </c:dPt>
          <c:dPt>
            <c:idx val="1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F8-4C21-B5DD-74CB6CD617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'Pivot-Table'!$D$14:$D$26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'Pivot-Table'!$E$14:$E$26</c:f>
              <c:numCache>
                <c:formatCode>General</c:formatCode>
                <c:ptCount val="12"/>
                <c:pt idx="0">
                  <c:v>4817</c:v>
                </c:pt>
                <c:pt idx="1">
                  <c:v>6784</c:v>
                </c:pt>
                <c:pt idx="2">
                  <c:v>2810</c:v>
                </c:pt>
                <c:pt idx="3">
                  <c:v>3156</c:v>
                </c:pt>
                <c:pt idx="4">
                  <c:v>5688</c:v>
                </c:pt>
                <c:pt idx="5">
                  <c:v>4346</c:v>
                </c:pt>
                <c:pt idx="6">
                  <c:v>5950</c:v>
                </c:pt>
                <c:pt idx="7">
                  <c:v>4531</c:v>
                </c:pt>
                <c:pt idx="8">
                  <c:v>5567</c:v>
                </c:pt>
                <c:pt idx="9">
                  <c:v>4881</c:v>
                </c:pt>
                <c:pt idx="10">
                  <c:v>2695</c:v>
                </c:pt>
                <c:pt idx="11">
                  <c:v>2245</c:v>
                </c:pt>
              </c:numCache>
            </c:numRef>
          </c:val>
          <c:smooth val="0"/>
          <c:extLst>
            <c:ext xmlns:c16="http://schemas.microsoft.com/office/drawing/2014/chart" uri="{C3380CC4-5D6E-409C-BE32-E72D297353CC}">
              <c16:uniqueId val="{00000000-F947-44DD-B01A-94F1281B30BD}"/>
            </c:ext>
          </c:extLst>
        </c:ser>
        <c:dLbls>
          <c:dLblPos val="t"/>
          <c:showLegendKey val="0"/>
          <c:showVal val="1"/>
          <c:showCatName val="0"/>
          <c:showSerName val="0"/>
          <c:showPercent val="0"/>
          <c:showBubbleSize val="0"/>
        </c:dLbls>
        <c:marker val="1"/>
        <c:smooth val="0"/>
        <c:axId val="473857200"/>
        <c:axId val="473856240"/>
      </c:lineChart>
      <c:catAx>
        <c:axId val="473857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56240"/>
        <c:crosses val="autoZero"/>
        <c:auto val="0"/>
        <c:lblAlgn val="ctr"/>
        <c:lblOffset val="100"/>
        <c:noMultiLvlLbl val="0"/>
      </c:catAx>
      <c:valAx>
        <c:axId val="4738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57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[MainOwnProject-Drishya.xlsx]Pivot-Table!B</c:name>
    <c:fmtId val="1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Quantity produced by Plants</a:t>
            </a:r>
          </a:p>
        </c:rich>
      </c:tx>
      <c:layout>
        <c:manualLayout>
          <c:xMode val="edge"/>
          <c:yMode val="edge"/>
          <c:x val="0.10893459185802612"/>
          <c:y val="3.62318840579710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'Pivot-Table'!$J$1:$J$2</c:f>
              <c:strCache>
                <c:ptCount val="1"/>
                <c:pt idx="0">
                  <c:v>Total</c:v>
                </c:pt>
              </c:strCache>
            </c:strRef>
          </c:tx>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C4B-4304-BB45-3D9C34F7D1EA}"/>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C4B-4304-BB45-3D9C34F7D1EA}"/>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C4B-4304-BB45-3D9C34F7D1EA}"/>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6C4B-4304-BB45-3D9C34F7D1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'Pivot-Table'!$I$3:$I$7</c:f>
              <c:strCache>
                <c:ptCount val="4"/>
                <c:pt idx="0">
                  <c:v>Plant A</c:v>
                </c:pt>
                <c:pt idx="1">
                  <c:v>Plant B</c:v>
                </c:pt>
                <c:pt idx="2">
                  <c:v>Plant C</c:v>
                </c:pt>
                <c:pt idx="3">
                  <c:v>Plant D</c:v>
                </c:pt>
              </c:strCache>
            </c:strRef>
          </c:cat>
          <c:val>
            <c:numRef>
              <c:f>'Pivot-Table'!$J$3:$J$7</c:f>
              <c:numCache>
                <c:formatCode>General</c:formatCode>
                <c:ptCount val="4"/>
                <c:pt idx="0">
                  <c:v>23329</c:v>
                </c:pt>
                <c:pt idx="1">
                  <c:v>9345</c:v>
                </c:pt>
                <c:pt idx="2">
                  <c:v>10226</c:v>
                </c:pt>
                <c:pt idx="3">
                  <c:v>10570</c:v>
                </c:pt>
              </c:numCache>
            </c:numRef>
          </c:val>
          <c:extLst>
            <c:ext xmlns:c16="http://schemas.microsoft.com/office/drawing/2014/chart" uri="{C3380CC4-5D6E-409C-BE32-E72D297353CC}">
              <c16:uniqueId val="{00000008-6C4B-4304-BB45-3D9C34F7D1EA}"/>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[MainOwnProject-Drishya.xlsx]Pivot-Table!B2</c:name>
    <c:fmtId val="2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cap="none" baseline="0"/>
              <a:t>Defects by Products and Plants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pivotFmt>
    </c:pivotFmts>
    <c:plotArea>
      <c:layout>
        <c:manualLayout>
          <c:layoutTarget val="inner"/>
          <c:xMode val="edge"/>
          <c:yMode val="edge"/>
          <c:x val="6.5765638216384772E-2"/>
          <c:y val="0.16047877145438122"/>
          <c:w val="0.81153566903722085"/>
          <c:h val="0.73474133822703047"/>
        </c:manualLayout>
      </c:layout>
      <c:barChart>
        <c:barDir val="col"/>
        <c:grouping val="stacked"/>
        <c:varyColors val="0"/>
        <c:ser>
          <c:idx val="0"/>
          <c:order val="0"/>
          <c:tx>
            <c:strRef>
              <c:f>'Pivot-Table'!$E$31:$E$32</c:f>
              <c:strCache>
                <c:ptCount val="1"/>
                <c:pt idx="0">
                  <c:v>Plant 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'Pivot-Table'!$D$33:$D$38</c:f>
              <c:strCache>
                <c:ptCount val="5"/>
                <c:pt idx="0">
                  <c:v>Component Z</c:v>
                </c:pt>
                <c:pt idx="1">
                  <c:v>Gadget X</c:v>
                </c:pt>
                <c:pt idx="2">
                  <c:v>Gadget Y</c:v>
                </c:pt>
                <c:pt idx="3">
                  <c:v>Widget A</c:v>
                </c:pt>
                <c:pt idx="4">
                  <c:v>Widget B</c:v>
                </c:pt>
              </c:strCache>
            </c:strRef>
          </c:cat>
          <c:val>
            <c:numRef>
              <c:f>'Pivot-Table'!$E$33:$E$38</c:f>
              <c:numCache>
                <c:formatCode>General</c:formatCode>
                <c:ptCount val="5"/>
                <c:pt idx="0">
                  <c:v>135</c:v>
                </c:pt>
                <c:pt idx="1">
                  <c:v>338</c:v>
                </c:pt>
                <c:pt idx="2">
                  <c:v>258</c:v>
                </c:pt>
                <c:pt idx="3">
                  <c:v>389</c:v>
                </c:pt>
                <c:pt idx="4">
                  <c:v>43</c:v>
                </c:pt>
              </c:numCache>
            </c:numRef>
          </c:val>
          <c:extLst>
            <c:ext xmlns:c16="http://schemas.microsoft.com/office/drawing/2014/chart" uri="{C3380CC4-5D6E-409C-BE32-E72D297353CC}">
              <c16:uniqueId val="{00000000-E20D-4D3B-99F7-E71C5ADAB33F}"/>
            </c:ext>
          </c:extLst>
        </c:ser>
        <c:ser>
          <c:idx val="1"/>
          <c:order val="1"/>
          <c:tx>
            <c:strRef>
              <c:f>'Pivot-Table'!$F$31:$F$32</c:f>
              <c:strCache>
                <c:ptCount val="1"/>
                <c:pt idx="0">
                  <c:v>Plant B</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'Pivot-Table'!$D$33:$D$38</c:f>
              <c:strCache>
                <c:ptCount val="5"/>
                <c:pt idx="0">
                  <c:v>Component Z</c:v>
                </c:pt>
                <c:pt idx="1">
                  <c:v>Gadget X</c:v>
                </c:pt>
                <c:pt idx="2">
                  <c:v>Gadget Y</c:v>
                </c:pt>
                <c:pt idx="3">
                  <c:v>Widget A</c:v>
                </c:pt>
                <c:pt idx="4">
                  <c:v>Widget B</c:v>
                </c:pt>
              </c:strCache>
            </c:strRef>
          </c:cat>
          <c:val>
            <c:numRef>
              <c:f>'Pivot-Table'!$F$33:$F$38</c:f>
              <c:numCache>
                <c:formatCode>General</c:formatCode>
                <c:ptCount val="5"/>
                <c:pt idx="0">
                  <c:v>42</c:v>
                </c:pt>
                <c:pt idx="1">
                  <c:v>74</c:v>
                </c:pt>
                <c:pt idx="2">
                  <c:v>117</c:v>
                </c:pt>
                <c:pt idx="3">
                  <c:v>99</c:v>
                </c:pt>
                <c:pt idx="4">
                  <c:v>8</c:v>
                </c:pt>
              </c:numCache>
            </c:numRef>
          </c:val>
          <c:extLst>
            <c:ext xmlns:c16="http://schemas.microsoft.com/office/drawing/2014/chart" uri="{C3380CC4-5D6E-409C-BE32-E72D297353CC}">
              <c16:uniqueId val="{00000005-3DC3-4306-874D-F78B8D806DCF}"/>
            </c:ext>
          </c:extLst>
        </c:ser>
        <c:ser>
          <c:idx val="2"/>
          <c:order val="2"/>
          <c:tx>
            <c:strRef>
              <c:f>'Pivot-Table'!$G$31:$G$32</c:f>
              <c:strCache>
                <c:ptCount val="1"/>
                <c:pt idx="0">
                  <c:v>Plant C</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'Pivot-Table'!$D$33:$D$38</c:f>
              <c:strCache>
                <c:ptCount val="5"/>
                <c:pt idx="0">
                  <c:v>Component Z</c:v>
                </c:pt>
                <c:pt idx="1">
                  <c:v>Gadget X</c:v>
                </c:pt>
                <c:pt idx="2">
                  <c:v>Gadget Y</c:v>
                </c:pt>
                <c:pt idx="3">
                  <c:v>Widget A</c:v>
                </c:pt>
                <c:pt idx="4">
                  <c:v>Widget B</c:v>
                </c:pt>
              </c:strCache>
            </c:strRef>
          </c:cat>
          <c:val>
            <c:numRef>
              <c:f>'Pivot-Table'!$G$33:$G$38</c:f>
              <c:numCache>
                <c:formatCode>General</c:formatCode>
                <c:ptCount val="5"/>
                <c:pt idx="0">
                  <c:v>112</c:v>
                </c:pt>
                <c:pt idx="1">
                  <c:v>86</c:v>
                </c:pt>
                <c:pt idx="2">
                  <c:v>137</c:v>
                </c:pt>
                <c:pt idx="3">
                  <c:v>166</c:v>
                </c:pt>
              </c:numCache>
            </c:numRef>
          </c:val>
          <c:extLst>
            <c:ext xmlns:c16="http://schemas.microsoft.com/office/drawing/2014/chart" uri="{C3380CC4-5D6E-409C-BE32-E72D297353CC}">
              <c16:uniqueId val="{00000008-3DC3-4306-874D-F78B8D806DCF}"/>
            </c:ext>
          </c:extLst>
        </c:ser>
        <c:ser>
          <c:idx val="3"/>
          <c:order val="3"/>
          <c:tx>
            <c:strRef>
              <c:f>'Pivot-Table'!$H$31:$H$32</c:f>
              <c:strCache>
                <c:ptCount val="1"/>
                <c:pt idx="0">
                  <c:v>Plant 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'Pivot-Table'!$D$33:$D$38</c:f>
              <c:strCache>
                <c:ptCount val="5"/>
                <c:pt idx="0">
                  <c:v>Component Z</c:v>
                </c:pt>
                <c:pt idx="1">
                  <c:v>Gadget X</c:v>
                </c:pt>
                <c:pt idx="2">
                  <c:v>Gadget Y</c:v>
                </c:pt>
                <c:pt idx="3">
                  <c:v>Widget A</c:v>
                </c:pt>
                <c:pt idx="4">
                  <c:v>Widget B</c:v>
                </c:pt>
              </c:strCache>
            </c:strRef>
          </c:cat>
          <c:val>
            <c:numRef>
              <c:f>'Pivot-Table'!$H$33:$H$38</c:f>
              <c:numCache>
                <c:formatCode>General</c:formatCode>
                <c:ptCount val="5"/>
                <c:pt idx="0">
                  <c:v>39</c:v>
                </c:pt>
                <c:pt idx="1">
                  <c:v>104</c:v>
                </c:pt>
                <c:pt idx="2">
                  <c:v>176</c:v>
                </c:pt>
                <c:pt idx="3">
                  <c:v>42</c:v>
                </c:pt>
                <c:pt idx="4">
                  <c:v>76</c:v>
                </c:pt>
              </c:numCache>
            </c:numRef>
          </c:val>
          <c:extLst>
            <c:ext xmlns:c16="http://schemas.microsoft.com/office/drawing/2014/chart" uri="{C3380CC4-5D6E-409C-BE32-E72D297353CC}">
              <c16:uniqueId val="{0000000A-3DC3-4306-874D-F78B8D806DCF}"/>
            </c:ext>
          </c:extLst>
        </c:ser>
        <c:dLbls>
          <c:dLblPos val="ctr"/>
          <c:showLegendKey val="0"/>
          <c:showVal val="1"/>
          <c:showCatName val="0"/>
          <c:showSerName val="0"/>
          <c:showPercent val="0"/>
          <c:showBubbleSize val="0"/>
        </c:dLbls>
        <c:gapWidth val="79"/>
        <c:overlap val="100"/>
        <c:axId val="1089526480"/>
        <c:axId val="1089515920"/>
      </c:barChart>
      <c:catAx>
        <c:axId val="108952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89515920"/>
        <c:crosses val="autoZero"/>
        <c:auto val="1"/>
        <c:lblAlgn val="ctr"/>
        <c:lblOffset val="100"/>
        <c:noMultiLvlLbl val="0"/>
      </c:catAx>
      <c:valAx>
        <c:axId val="1089515920"/>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52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[MainOwnProject-Drishya.xlsx]Pivot-Table!B3</c:name>
    <c:fmtId val="32"/>
  </c:pivotSource>
  <c:chart>
    <c:title>
      <c:tx>
        <c:rich>
          <a:bodyPr rot="0" spcFirstLastPara="1" vertOverflow="ellipsis" vert="horz" wrap="square" anchor="ctr" anchorCtr="1"/>
          <a:lstStyle/>
          <a:p>
            <a:pPr algn="ctr">
              <a:defRPr sz="1400" b="0" i="0" u="none" strike="noStrike" kern="1200" cap="none" spc="20" baseline="0">
                <a:solidFill>
                  <a:schemeClr val="dk1">
                    <a:lumMod val="50000"/>
                    <a:lumOff val="50000"/>
                  </a:schemeClr>
                </a:solidFill>
                <a:latin typeface="+mn-lt"/>
                <a:ea typeface="+mn-ea"/>
                <a:cs typeface="+mn-cs"/>
              </a:defRPr>
            </a:pPr>
            <a:r>
              <a:rPr lang="en-US" sz="1600" b="1"/>
              <a:t>Defects Trend over time</a:t>
            </a:r>
          </a:p>
        </c:rich>
      </c:tx>
      <c:layout>
        <c:manualLayout>
          <c:xMode val="edge"/>
          <c:yMode val="edge"/>
          <c:x val="0.35673876257695769"/>
          <c:y val="6.0185185185185182E-2"/>
        </c:manualLayout>
      </c:layout>
      <c:overlay val="0"/>
      <c:spPr>
        <a:noFill/>
        <a:ln>
          <a:noFill/>
        </a:ln>
        <a:effectLst/>
      </c:spPr>
      <c:txPr>
        <a:bodyPr rot="0" spcFirstLastPara="1" vertOverflow="ellipsis" vert="horz" wrap="square" anchor="ctr" anchorCtr="1"/>
        <a:lstStyle/>
        <a:p>
          <a:pPr algn="ct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'Pivot-Table'!$L$37:$L$38</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'Pivot-Table'!$K$39:$K$51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'Pivot-Table'!$L$39:$L$51</c:f>
              <c:numCache>
                <c:formatCode>General</c:formatCode>
                <c:ptCount val="12"/>
                <c:pt idx="0">
                  <c:v>10</c:v>
                </c:pt>
                <c:pt idx="1">
                  <c:v>11</c:v>
                </c:pt>
                <c:pt idx="2">
                  <c:v>6</c:v>
                </c:pt>
                <c:pt idx="3">
                  <c:v>7</c:v>
                </c:pt>
                <c:pt idx="4">
                  <c:v>10</c:v>
                </c:pt>
                <c:pt idx="5">
                  <c:v>9</c:v>
                </c:pt>
                <c:pt idx="6">
                  <c:v>11</c:v>
                </c:pt>
                <c:pt idx="7">
                  <c:v>8</c:v>
                </c:pt>
                <c:pt idx="8">
                  <c:v>12</c:v>
                </c:pt>
                <c:pt idx="9">
                  <c:v>7</c:v>
                </c:pt>
                <c:pt idx="10">
                  <c:v>4</c:v>
                </c:pt>
                <c:pt idx="11">
                  <c:v>4</c:v>
                </c:pt>
              </c:numCache>
            </c:numRef>
          </c:val>
          <c:smooth val="0"/>
          <c:extLst>
            <c:ext xmlns:c16="http://schemas.microsoft.com/office/drawing/2014/chart" uri="{C3380CC4-5D6E-409C-BE32-E72D297353CC}">
              <c16:uniqueId val="{00000000-DA94-411B-9F98-9686197F35C9}"/>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99282512"/>
        <c:axId val="1299268592"/>
      </c:lineChart>
      <c:catAx>
        <c:axId val="1299282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9268592"/>
        <c:crosses val="autoZero"/>
        <c:auto val="1"/>
        <c:lblAlgn val="ctr"/>
        <c:lblOffset val="100"/>
        <c:noMultiLvlLbl val="0"/>
      </c:catAx>
      <c:valAx>
        <c:axId val="1299268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9282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8</xdr:col>
      <xdr:colOff>106680</xdr:colOff>
      <xdr:row>15</xdr:row>
      <xdr:rowOff>38100</xdr:rowOff>
    </xdr:from>
    <xdr:to>
      <xdr:col>11</xdr:col>
      <xdr:colOff>106680</xdr:colOff>
      <xdr:row>26</xdr:row>
      <xdr:rowOff>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91FB955C-9BA2-46CE-8424-B9CBA136B9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237720" y="2446020"/>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xdr:colOff>
      <xdr:row>3</xdr:row>
      <xdr:rowOff>167640</xdr:rowOff>
    </xdr:from>
    <xdr:to>
      <xdr:col>11</xdr:col>
      <xdr:colOff>91440</xdr:colOff>
      <xdr:row>15</xdr:row>
      <xdr:rowOff>38100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F414E7B3-2113-4893-9139-7C46970F17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222480" y="861060"/>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129540</xdr:rowOff>
    </xdr:from>
    <xdr:to>
      <xdr:col>0</xdr:col>
      <xdr:colOff>1920240</xdr:colOff>
      <xdr:row>36</xdr:row>
      <xdr:rowOff>144779</xdr:rowOff>
    </xdr:to>
    <mc:AlternateContent xmlns:mc="http://schemas.openxmlformats.org/markup-compatibility/2006" xmlns:a14="http://schemas.microsoft.com/office/drawing/2010/main">
      <mc:Choice Requires="a14">
        <xdr:graphicFrame macro="">
          <xdr:nvGraphicFramePr>
            <xdr:cNvPr id="11" name="MANUFACTURING PLANT">
              <a:extLst>
                <a:ext uri="{FF2B5EF4-FFF2-40B4-BE49-F238E27FC236}">
                  <a16:creationId xmlns:a16="http://schemas.microsoft.com/office/drawing/2014/main" id="{9EAF950D-FFE0-4D78-8416-533109E77358}"/>
                </a:ext>
              </a:extLst>
            </xdr:cNvPr>
            <xdr:cNvGraphicFramePr/>
          </xdr:nvGraphicFramePr>
          <xdr:xfrm>
            <a:off x="0" y="0"/>
            <a:ext cx="0" cy="0"/>
          </xdr:xfrm>
          <a:graphic>
            <a:graphicData uri="http://schemas.microsoft.com/office/drawing/2010/slicer">
              <sle:slicer xmlns:sle="http://schemas.microsoft.com/office/drawing/2010/slicer" name="MANUFACTURING PLANT"/>
            </a:graphicData>
          </a:graphic>
        </xdr:graphicFrame>
      </mc:Choice>
      <mc:Fallback xmlns="">
        <xdr:sp macro="" textlink="">
          <xdr:nvSpPr>
            <xdr:cNvPr id="0" name=""/>
            <xdr:cNvSpPr>
              <a:spLocks noTextEdit="1"/>
            </xdr:cNvSpPr>
          </xdr:nvSpPr>
          <xdr:spPr>
            <a:xfrm>
              <a:off x="38100" y="5059680"/>
              <a:ext cx="1882140" cy="181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xdr:colOff>
      <xdr:row>26</xdr:row>
      <xdr:rowOff>7620</xdr:rowOff>
    </xdr:from>
    <xdr:to>
      <xdr:col>11</xdr:col>
      <xdr:colOff>15240</xdr:colOff>
      <xdr:row>36</xdr:row>
      <xdr:rowOff>137160</xdr:rowOff>
    </xdr:to>
    <mc:AlternateContent xmlns:mc="http://schemas.openxmlformats.org/markup-compatibility/2006" xmlns:a14="http://schemas.microsoft.com/office/drawing/2010/main">
      <mc:Choice Requires="a14">
        <xdr:graphicFrame macro="">
          <xdr:nvGraphicFramePr>
            <xdr:cNvPr id="12" name="SUPERVISOR">
              <a:extLst>
                <a:ext uri="{FF2B5EF4-FFF2-40B4-BE49-F238E27FC236}">
                  <a16:creationId xmlns:a16="http://schemas.microsoft.com/office/drawing/2014/main" id="{2B07CC57-E646-4150-915E-9235AA230DC7}"/>
                </a:ext>
              </a:extLst>
            </xdr:cNvPr>
            <xdr:cNvGraphicFramePr/>
          </xdr:nvGraphicFramePr>
          <xdr:xfrm>
            <a:off x="0" y="0"/>
            <a:ext cx="0" cy="0"/>
          </xdr:xfrm>
          <a:graphic>
            <a:graphicData uri="http://schemas.microsoft.com/office/drawing/2010/slicer">
              <sle:slicer xmlns:sle="http://schemas.microsoft.com/office/drawing/2010/slicer" name="SUPERVISOR"/>
            </a:graphicData>
          </a:graphic>
        </xdr:graphicFrame>
      </mc:Choice>
      <mc:Fallback xmlns="">
        <xdr:sp macro="" textlink="">
          <xdr:nvSpPr>
            <xdr:cNvPr id="0" name=""/>
            <xdr:cNvSpPr>
              <a:spLocks noTextEdit="1"/>
            </xdr:cNvSpPr>
          </xdr:nvSpPr>
          <xdr:spPr>
            <a:xfrm>
              <a:off x="12184380" y="4549141"/>
              <a:ext cx="17907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4</xdr:row>
      <xdr:rowOff>0</xdr:rowOff>
    </xdr:from>
    <xdr:to>
      <xdr:col>0</xdr:col>
      <xdr:colOff>1920240</xdr:colOff>
      <xdr:row>14</xdr:row>
      <xdr:rowOff>15240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E58F636A-7159-4E6B-8B0C-6BC54A7598B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860" y="876300"/>
              <a:ext cx="189738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83820</xdr:rowOff>
    </xdr:from>
    <xdr:to>
      <xdr:col>0</xdr:col>
      <xdr:colOff>1905000</xdr:colOff>
      <xdr:row>25</xdr:row>
      <xdr:rowOff>129540</xdr:rowOff>
    </xdr:to>
    <mc:AlternateContent xmlns:mc="http://schemas.openxmlformats.org/markup-compatibility/2006" xmlns:a14="http://schemas.microsoft.com/office/drawing/2010/main">
      <mc:Choice Requires="a14">
        <xdr:graphicFrame macro="">
          <xdr:nvGraphicFramePr>
            <xdr:cNvPr id="14" name="Month Name">
              <a:extLst>
                <a:ext uri="{FF2B5EF4-FFF2-40B4-BE49-F238E27FC236}">
                  <a16:creationId xmlns:a16="http://schemas.microsoft.com/office/drawing/2014/main" id="{D3AE8675-1705-4096-9697-AF8F61AFCED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240" y="2750820"/>
              <a:ext cx="188976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60960</xdr:colOff>
      <xdr:row>10</xdr:row>
      <xdr:rowOff>15240</xdr:rowOff>
    </xdr:from>
    <xdr:to>
      <xdr:col>2</xdr:col>
      <xdr:colOff>1158240</xdr:colOff>
      <xdr:row>36</xdr:row>
      <xdr:rowOff>144780</xdr:rowOff>
    </xdr:to>
    <xdr:graphicFrame macro="">
      <xdr:nvGraphicFramePr>
        <xdr:cNvPr id="16" name="Chart 15">
          <a:extLst>
            <a:ext uri="{FF2B5EF4-FFF2-40B4-BE49-F238E27FC236}">
              <a16:creationId xmlns:a16="http://schemas.microsoft.com/office/drawing/2014/main" id="{03CCAE60-6706-49AC-83D2-E9A63B2F9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1333500</xdr:colOff>
      <xdr:row>10</xdr:row>
      <xdr:rowOff>15240</xdr:rowOff>
    </xdr:from>
    <xdr:to>
      <xdr:col>8</xdr:col>
      <xdr:colOff>38100</xdr:colOff>
      <xdr:row>22</xdr:row>
      <xdr:rowOff>60960</xdr:rowOff>
    </xdr:to>
    <xdr:graphicFrame macro="">
      <xdr:nvGraphicFramePr>
        <xdr:cNvPr id="18" name="Chart 17">
          <a:extLst>
            <a:ext uri="{FF2B5EF4-FFF2-40B4-BE49-F238E27FC236}">
              <a16:creationId xmlns:a16="http://schemas.microsoft.com/office/drawing/2014/main" id="{F6377332-540B-4764-91DB-C9BCE0049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1158240</xdr:colOff>
      <xdr:row>10</xdr:row>
      <xdr:rowOff>15240</xdr:rowOff>
    </xdr:from>
    <xdr:to>
      <xdr:col>4</xdr:col>
      <xdr:colOff>1333500</xdr:colOff>
      <xdr:row>22</xdr:row>
      <xdr:rowOff>45720</xdr:rowOff>
    </xdr:to>
    <xdr:graphicFrame macro="">
      <xdr:nvGraphicFramePr>
        <xdr:cNvPr id="20" name="Chart 19">
          <a:extLst>
            <a:ext uri="{FF2B5EF4-FFF2-40B4-BE49-F238E27FC236}">
              <a16:creationId xmlns:a16="http://schemas.microsoft.com/office/drawing/2014/main" id="{F8A5F9A0-35F7-46D3-9641-8FB38CA69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1158240</xdr:colOff>
      <xdr:row>22</xdr:row>
      <xdr:rowOff>45720</xdr:rowOff>
    </xdr:from>
    <xdr:to>
      <xdr:col>8</xdr:col>
      <xdr:colOff>60960</xdr:colOff>
      <xdr:row>36</xdr:row>
      <xdr:rowOff>144780</xdr:rowOff>
    </xdr:to>
    <xdr:graphicFrame macro="">
      <xdr:nvGraphicFramePr>
        <xdr:cNvPr id="22" name="Chart 21">
          <a:extLst>
            <a:ext uri="{FF2B5EF4-FFF2-40B4-BE49-F238E27FC236}">
              <a16:creationId xmlns:a16="http://schemas.microsoft.com/office/drawing/2014/main" id="{927D6608-D11B-4AB4-B031-8CC5E4F21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83820</xdr:colOff>
      <xdr:row>3</xdr:row>
      <xdr:rowOff>167640</xdr:rowOff>
    </xdr:from>
    <xdr:to>
      <xdr:col>2</xdr:col>
      <xdr:colOff>426720</xdr:colOff>
      <xdr:row>9</xdr:row>
      <xdr:rowOff>91440</xdr:rowOff>
    </xdr:to>
    <xdr:sp macro="" textlink="">
      <xdr:nvSpPr>
        <xdr:cNvPr id="2" name="Rectangle 1">
          <a:extLst>
            <a:ext uri="{FF2B5EF4-FFF2-40B4-BE49-F238E27FC236}">
              <a16:creationId xmlns:a16="http://schemas.microsoft.com/office/drawing/2014/main" id="{F2E8519C-E5DB-F8F5-10AA-70D2ECDD9056}"/>
            </a:ext>
          </a:extLst>
        </xdr:cNvPr>
        <xdr:cNvSpPr>
          <a:spLocks/>
        </xdr:cNvSpPr>
      </xdr:nvSpPr>
      <xdr:spPr>
        <a:xfrm>
          <a:off x="2034540" y="861060"/>
          <a:ext cx="2186940" cy="1021080"/>
        </a:xfrm>
        <a:prstGeom prst="rect">
          <a:avLst/>
        </a:prstGeom>
        <a:ln>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xdr:col>
      <xdr:colOff>495300</xdr:colOff>
      <xdr:row>5</xdr:row>
      <xdr:rowOff>7620</xdr:rowOff>
    </xdr:from>
    <xdr:to>
      <xdr:col>2</xdr:col>
      <xdr:colOff>53340</xdr:colOff>
      <xdr:row>6</xdr:row>
      <xdr:rowOff>76200</xdr:rowOff>
    </xdr:to>
    <xdr:sp macro="" textlink="">
      <xdr:nvSpPr>
        <xdr:cNvPr id="3" name="TextBox 2">
          <a:extLst>
            <a:ext uri="{FF2B5EF4-FFF2-40B4-BE49-F238E27FC236}">
              <a16:creationId xmlns:a16="http://schemas.microsoft.com/office/drawing/2014/main" id="{29C0E63C-F337-B778-3E35-EE0A08F54227}"/>
            </a:ext>
          </a:extLst>
        </xdr:cNvPr>
        <xdr:cNvSpPr txBox="1"/>
      </xdr:nvSpPr>
      <xdr:spPr>
        <a:xfrm>
          <a:off x="2446020" y="1066800"/>
          <a:ext cx="140208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lumMod val="50000"/>
                </a:schemeClr>
              </a:solidFill>
            </a:rPr>
            <a:t>Quantity Produced</a:t>
          </a:r>
        </a:p>
      </xdr:txBody>
    </xdr:sp>
    <xdr:clientData/>
  </xdr:twoCellAnchor>
  <xdr:twoCellAnchor>
    <xdr:from>
      <xdr:col>1</xdr:col>
      <xdr:colOff>586740</xdr:colOff>
      <xdr:row>7</xdr:row>
      <xdr:rowOff>83820</xdr:rowOff>
    </xdr:from>
    <xdr:to>
      <xdr:col>2</xdr:col>
      <xdr:colOff>0</xdr:colOff>
      <xdr:row>8</xdr:row>
      <xdr:rowOff>152400</xdr:rowOff>
    </xdr:to>
    <xdr:sp macro="" textlink="'Pivot-Table'!$A$81">
      <xdr:nvSpPr>
        <xdr:cNvPr id="5" name="TextBox 4">
          <a:extLst>
            <a:ext uri="{FF2B5EF4-FFF2-40B4-BE49-F238E27FC236}">
              <a16:creationId xmlns:a16="http://schemas.microsoft.com/office/drawing/2014/main" id="{79A2B8F1-ADAD-4E5B-96FD-7F860AAE0961}"/>
            </a:ext>
          </a:extLst>
        </xdr:cNvPr>
        <xdr:cNvSpPr txBox="1"/>
      </xdr:nvSpPr>
      <xdr:spPr>
        <a:xfrm>
          <a:off x="2537460" y="150876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EE3119-5B0C-4AB8-B8EA-D269C77A4995}" type="TxLink">
            <a:rPr lang="en-US" sz="1200" b="1" i="0" u="none" strike="noStrike">
              <a:solidFill>
                <a:schemeClr val="accent1"/>
              </a:solidFill>
              <a:latin typeface="Calibri"/>
              <a:ea typeface="Calibri"/>
              <a:cs typeface="Calibri"/>
            </a:rPr>
            <a:pPr algn="ctr"/>
            <a:t>53,470</a:t>
          </a:fld>
          <a:endParaRPr lang="en-IN" sz="1200" b="1">
            <a:solidFill>
              <a:schemeClr val="accent1"/>
            </a:solidFill>
          </a:endParaRPr>
        </a:p>
      </xdr:txBody>
    </xdr:sp>
    <xdr:clientData/>
  </xdr:twoCellAnchor>
  <xdr:twoCellAnchor>
    <xdr:from>
      <xdr:col>2</xdr:col>
      <xdr:colOff>426720</xdr:colOff>
      <xdr:row>3</xdr:row>
      <xdr:rowOff>167640</xdr:rowOff>
    </xdr:from>
    <xdr:to>
      <xdr:col>3</xdr:col>
      <xdr:colOff>500310</xdr:colOff>
      <xdr:row>9</xdr:row>
      <xdr:rowOff>91440</xdr:rowOff>
    </xdr:to>
    <xdr:sp macro="" textlink="">
      <xdr:nvSpPr>
        <xdr:cNvPr id="7" name="Rectangle 6">
          <a:extLst>
            <a:ext uri="{FF2B5EF4-FFF2-40B4-BE49-F238E27FC236}">
              <a16:creationId xmlns:a16="http://schemas.microsoft.com/office/drawing/2014/main" id="{6D9DF733-1D4B-44F8-981D-2A79436EBDBE}"/>
            </a:ext>
          </a:extLst>
        </xdr:cNvPr>
        <xdr:cNvSpPr>
          <a:spLocks/>
        </xdr:cNvSpPr>
      </xdr:nvSpPr>
      <xdr:spPr>
        <a:xfrm>
          <a:off x="4221480" y="861060"/>
          <a:ext cx="1917630" cy="1021080"/>
        </a:xfrm>
        <a:prstGeom prst="rect">
          <a:avLst/>
        </a:prstGeom>
        <a:ln>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endParaRPr lang="en-IN" sz="1100"/>
        </a:p>
      </xdr:txBody>
    </xdr:sp>
    <xdr:clientData/>
  </xdr:twoCellAnchor>
  <xdr:twoCellAnchor>
    <xdr:from>
      <xdr:col>3</xdr:col>
      <xdr:colOff>500310</xdr:colOff>
      <xdr:row>3</xdr:row>
      <xdr:rowOff>167640</xdr:rowOff>
    </xdr:from>
    <xdr:to>
      <xdr:col>4</xdr:col>
      <xdr:colOff>791070</xdr:colOff>
      <xdr:row>9</xdr:row>
      <xdr:rowOff>91440</xdr:rowOff>
    </xdr:to>
    <xdr:sp macro="" textlink="">
      <xdr:nvSpPr>
        <xdr:cNvPr id="15" name="Rectangle 14">
          <a:extLst>
            <a:ext uri="{FF2B5EF4-FFF2-40B4-BE49-F238E27FC236}">
              <a16:creationId xmlns:a16="http://schemas.microsoft.com/office/drawing/2014/main" id="{5BE817C7-8731-4B9C-80A5-1BD6A4EDF64D}"/>
            </a:ext>
          </a:extLst>
        </xdr:cNvPr>
        <xdr:cNvSpPr>
          <a:spLocks/>
        </xdr:cNvSpPr>
      </xdr:nvSpPr>
      <xdr:spPr>
        <a:xfrm>
          <a:off x="6139110" y="861060"/>
          <a:ext cx="2134800" cy="1021080"/>
        </a:xfrm>
        <a:prstGeom prst="rect">
          <a:avLst/>
        </a:prstGeom>
        <a:ln>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endParaRPr lang="en-IN" sz="1100"/>
        </a:p>
      </xdr:txBody>
    </xdr:sp>
    <xdr:clientData/>
  </xdr:twoCellAnchor>
  <xdr:twoCellAnchor>
    <xdr:from>
      <xdr:col>4</xdr:col>
      <xdr:colOff>628650</xdr:colOff>
      <xdr:row>3</xdr:row>
      <xdr:rowOff>167640</xdr:rowOff>
    </xdr:from>
    <xdr:to>
      <xdr:col>5</xdr:col>
      <xdr:colOff>919410</xdr:colOff>
      <xdr:row>9</xdr:row>
      <xdr:rowOff>91440</xdr:rowOff>
    </xdr:to>
    <xdr:sp macro="" textlink="">
      <xdr:nvSpPr>
        <xdr:cNvPr id="17" name="Rectangle 16">
          <a:extLst>
            <a:ext uri="{FF2B5EF4-FFF2-40B4-BE49-F238E27FC236}">
              <a16:creationId xmlns:a16="http://schemas.microsoft.com/office/drawing/2014/main" id="{4F24A7B6-9364-477F-B9F8-1502A2E41336}"/>
            </a:ext>
          </a:extLst>
        </xdr:cNvPr>
        <xdr:cNvSpPr>
          <a:spLocks/>
        </xdr:cNvSpPr>
      </xdr:nvSpPr>
      <xdr:spPr>
        <a:xfrm>
          <a:off x="8111490" y="861060"/>
          <a:ext cx="2134800" cy="1021080"/>
        </a:xfrm>
        <a:prstGeom prst="rect">
          <a:avLst/>
        </a:prstGeom>
        <a:ln>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endParaRPr lang="en-IN" sz="1100"/>
        </a:p>
      </xdr:txBody>
    </xdr:sp>
    <xdr:clientData/>
  </xdr:twoCellAnchor>
  <xdr:twoCellAnchor>
    <xdr:from>
      <xdr:col>5</xdr:col>
      <xdr:colOff>845820</xdr:colOff>
      <xdr:row>3</xdr:row>
      <xdr:rowOff>167640</xdr:rowOff>
    </xdr:from>
    <xdr:to>
      <xdr:col>8</xdr:col>
      <xdr:colOff>69780</xdr:colOff>
      <xdr:row>9</xdr:row>
      <xdr:rowOff>91440</xdr:rowOff>
    </xdr:to>
    <xdr:sp macro="" textlink="">
      <xdr:nvSpPr>
        <xdr:cNvPr id="19" name="Rectangle 18">
          <a:extLst>
            <a:ext uri="{FF2B5EF4-FFF2-40B4-BE49-F238E27FC236}">
              <a16:creationId xmlns:a16="http://schemas.microsoft.com/office/drawing/2014/main" id="{33165F0D-28A9-4EA5-AF9D-344E43FF1C9E}"/>
            </a:ext>
          </a:extLst>
        </xdr:cNvPr>
        <xdr:cNvSpPr>
          <a:spLocks/>
        </xdr:cNvSpPr>
      </xdr:nvSpPr>
      <xdr:spPr>
        <a:xfrm>
          <a:off x="10172700" y="861060"/>
          <a:ext cx="2134800" cy="1021080"/>
        </a:xfrm>
        <a:prstGeom prst="rect">
          <a:avLst/>
        </a:prstGeom>
        <a:ln>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endParaRPr lang="en-IN" sz="1100"/>
        </a:p>
      </xdr:txBody>
    </xdr:sp>
    <xdr:clientData/>
  </xdr:twoCellAnchor>
  <xdr:twoCellAnchor>
    <xdr:from>
      <xdr:col>2</xdr:col>
      <xdr:colOff>746760</xdr:colOff>
      <xdr:row>5</xdr:row>
      <xdr:rowOff>7620</xdr:rowOff>
    </xdr:from>
    <xdr:to>
      <xdr:col>3</xdr:col>
      <xdr:colOff>160020</xdr:colOff>
      <xdr:row>6</xdr:row>
      <xdr:rowOff>76200</xdr:rowOff>
    </xdr:to>
    <xdr:sp macro="" textlink="">
      <xdr:nvSpPr>
        <xdr:cNvPr id="23" name="TextBox 22">
          <a:extLst>
            <a:ext uri="{FF2B5EF4-FFF2-40B4-BE49-F238E27FC236}">
              <a16:creationId xmlns:a16="http://schemas.microsoft.com/office/drawing/2014/main" id="{F31AFF8D-3496-4B59-AA11-14B2041F28C9}"/>
            </a:ext>
          </a:extLst>
        </xdr:cNvPr>
        <xdr:cNvSpPr txBox="1"/>
      </xdr:nvSpPr>
      <xdr:spPr>
        <a:xfrm>
          <a:off x="4541520" y="106680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Defects</a:t>
          </a:r>
        </a:p>
      </xdr:txBody>
    </xdr:sp>
    <xdr:clientData/>
  </xdr:twoCellAnchor>
  <xdr:twoCellAnchor>
    <xdr:from>
      <xdr:col>3</xdr:col>
      <xdr:colOff>1066800</xdr:colOff>
      <xdr:row>5</xdr:row>
      <xdr:rowOff>0</xdr:rowOff>
    </xdr:from>
    <xdr:to>
      <xdr:col>4</xdr:col>
      <xdr:colOff>480060</xdr:colOff>
      <xdr:row>6</xdr:row>
      <xdr:rowOff>68580</xdr:rowOff>
    </xdr:to>
    <xdr:sp macro="" textlink="">
      <xdr:nvSpPr>
        <xdr:cNvPr id="25" name="TextBox 24">
          <a:extLst>
            <a:ext uri="{FF2B5EF4-FFF2-40B4-BE49-F238E27FC236}">
              <a16:creationId xmlns:a16="http://schemas.microsoft.com/office/drawing/2014/main" id="{EF73D05B-FEC1-43C3-9FF8-F998AF4576BF}"/>
            </a:ext>
          </a:extLst>
        </xdr:cNvPr>
        <xdr:cNvSpPr txBox="1"/>
      </xdr:nvSpPr>
      <xdr:spPr>
        <a:xfrm>
          <a:off x="6705600" y="105918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Production</a:t>
          </a:r>
          <a:r>
            <a:rPr lang="en-IN" sz="1200" b="1" baseline="0"/>
            <a:t> cost</a:t>
          </a:r>
          <a:endParaRPr lang="en-IN" sz="1200" b="1"/>
        </a:p>
      </xdr:txBody>
    </xdr:sp>
    <xdr:clientData/>
  </xdr:twoCellAnchor>
  <xdr:twoCellAnchor>
    <xdr:from>
      <xdr:col>4</xdr:col>
      <xdr:colOff>989190</xdr:colOff>
      <xdr:row>4</xdr:row>
      <xdr:rowOff>167640</xdr:rowOff>
    </xdr:from>
    <xdr:to>
      <xdr:col>5</xdr:col>
      <xdr:colOff>402450</xdr:colOff>
      <xdr:row>6</xdr:row>
      <xdr:rowOff>53340</xdr:rowOff>
    </xdr:to>
    <xdr:sp macro="" textlink="">
      <xdr:nvSpPr>
        <xdr:cNvPr id="27" name="TextBox 26">
          <a:extLst>
            <a:ext uri="{FF2B5EF4-FFF2-40B4-BE49-F238E27FC236}">
              <a16:creationId xmlns:a16="http://schemas.microsoft.com/office/drawing/2014/main" id="{2DFD69A1-54F5-4F11-883A-2F53FC589A40}"/>
            </a:ext>
          </a:extLst>
        </xdr:cNvPr>
        <xdr:cNvSpPr txBox="1"/>
      </xdr:nvSpPr>
      <xdr:spPr>
        <a:xfrm>
          <a:off x="8472030" y="104394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Sales</a:t>
          </a:r>
          <a:r>
            <a:rPr lang="en-IN" sz="1200" b="1" baseline="0"/>
            <a:t> Revenue</a:t>
          </a:r>
          <a:endParaRPr lang="en-IN" sz="1200" b="1"/>
        </a:p>
      </xdr:txBody>
    </xdr:sp>
    <xdr:clientData/>
  </xdr:twoCellAnchor>
  <xdr:twoCellAnchor>
    <xdr:from>
      <xdr:col>5</xdr:col>
      <xdr:colOff>1242060</xdr:colOff>
      <xdr:row>5</xdr:row>
      <xdr:rowOff>7620</xdr:rowOff>
    </xdr:from>
    <xdr:to>
      <xdr:col>7</xdr:col>
      <xdr:colOff>198120</xdr:colOff>
      <xdr:row>6</xdr:row>
      <xdr:rowOff>76200</xdr:rowOff>
    </xdr:to>
    <xdr:sp macro="" textlink="">
      <xdr:nvSpPr>
        <xdr:cNvPr id="29" name="TextBox 28">
          <a:extLst>
            <a:ext uri="{FF2B5EF4-FFF2-40B4-BE49-F238E27FC236}">
              <a16:creationId xmlns:a16="http://schemas.microsoft.com/office/drawing/2014/main" id="{5D63D4F4-DF23-404F-829D-427FF6975D07}"/>
            </a:ext>
          </a:extLst>
        </xdr:cNvPr>
        <xdr:cNvSpPr txBox="1"/>
      </xdr:nvSpPr>
      <xdr:spPr>
        <a:xfrm>
          <a:off x="10568940" y="106680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Efficiency (%)</a:t>
          </a:r>
        </a:p>
      </xdr:txBody>
    </xdr:sp>
    <xdr:clientData/>
  </xdr:twoCellAnchor>
  <xdr:twoCellAnchor>
    <xdr:from>
      <xdr:col>2</xdr:col>
      <xdr:colOff>746760</xdr:colOff>
      <xdr:row>7</xdr:row>
      <xdr:rowOff>60960</xdr:rowOff>
    </xdr:from>
    <xdr:to>
      <xdr:col>3</xdr:col>
      <xdr:colOff>160020</xdr:colOff>
      <xdr:row>8</xdr:row>
      <xdr:rowOff>129540</xdr:rowOff>
    </xdr:to>
    <xdr:sp macro="" textlink="'Pivot-Table'!$C$81">
      <xdr:nvSpPr>
        <xdr:cNvPr id="4" name="TextBox 3">
          <a:extLst>
            <a:ext uri="{FF2B5EF4-FFF2-40B4-BE49-F238E27FC236}">
              <a16:creationId xmlns:a16="http://schemas.microsoft.com/office/drawing/2014/main" id="{F9E0174F-E2E2-451C-8A71-F2EC962D4F1A}"/>
            </a:ext>
          </a:extLst>
        </xdr:cNvPr>
        <xdr:cNvSpPr txBox="1"/>
      </xdr:nvSpPr>
      <xdr:spPr>
        <a:xfrm>
          <a:off x="4541520" y="148590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0A219A-B197-4799-AE53-251F81950E44}" type="TxLink">
            <a:rPr lang="en-US" sz="1200" b="1" i="0" u="none" strike="noStrike">
              <a:solidFill>
                <a:schemeClr val="accent1"/>
              </a:solidFill>
              <a:latin typeface="Calibri"/>
              <a:ea typeface="Calibri"/>
              <a:cs typeface="Calibri"/>
            </a:rPr>
            <a:pPr algn="ctr"/>
            <a:t>99</a:t>
          </a:fld>
          <a:endParaRPr lang="en-IN" sz="1200" b="1">
            <a:solidFill>
              <a:schemeClr val="accent1"/>
            </a:solidFill>
          </a:endParaRPr>
        </a:p>
      </xdr:txBody>
    </xdr:sp>
    <xdr:clientData/>
  </xdr:twoCellAnchor>
  <xdr:twoCellAnchor>
    <xdr:from>
      <xdr:col>3</xdr:col>
      <xdr:colOff>1066800</xdr:colOff>
      <xdr:row>7</xdr:row>
      <xdr:rowOff>30480</xdr:rowOff>
    </xdr:from>
    <xdr:to>
      <xdr:col>4</xdr:col>
      <xdr:colOff>480060</xdr:colOff>
      <xdr:row>8</xdr:row>
      <xdr:rowOff>99060</xdr:rowOff>
    </xdr:to>
    <xdr:sp macro="" textlink="'Pivot-Table'!$E$81">
      <xdr:nvSpPr>
        <xdr:cNvPr id="6" name="TextBox 5">
          <a:extLst>
            <a:ext uri="{FF2B5EF4-FFF2-40B4-BE49-F238E27FC236}">
              <a16:creationId xmlns:a16="http://schemas.microsoft.com/office/drawing/2014/main" id="{268679C3-BF67-4077-B8EF-3F36521C456F}"/>
            </a:ext>
          </a:extLst>
        </xdr:cNvPr>
        <xdr:cNvSpPr txBox="1"/>
      </xdr:nvSpPr>
      <xdr:spPr>
        <a:xfrm>
          <a:off x="6705600" y="145542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BD77BA-5CC1-4248-8A48-411A805A0BB1}" type="TxLink">
            <a:rPr lang="en-US" sz="1200" b="1" i="0" u="none" strike="noStrike">
              <a:solidFill>
                <a:schemeClr val="accent1"/>
              </a:solidFill>
              <a:latin typeface="Calibri"/>
              <a:ea typeface="Calibri"/>
              <a:cs typeface="Calibri"/>
            </a:rPr>
            <a:pPr algn="ctr"/>
            <a:t>₹ 1,199,663</a:t>
          </a:fld>
          <a:endParaRPr lang="en-IN" sz="1200" b="1" i="0" u="none" strike="noStrike">
            <a:solidFill>
              <a:schemeClr val="accent1"/>
            </a:solidFill>
            <a:latin typeface="Calibri"/>
            <a:ea typeface="Calibri"/>
            <a:cs typeface="Calibri"/>
          </a:endParaRPr>
        </a:p>
      </xdr:txBody>
    </xdr:sp>
    <xdr:clientData/>
  </xdr:twoCellAnchor>
  <xdr:twoCellAnchor>
    <xdr:from>
      <xdr:col>4</xdr:col>
      <xdr:colOff>989190</xdr:colOff>
      <xdr:row>7</xdr:row>
      <xdr:rowOff>30480</xdr:rowOff>
    </xdr:from>
    <xdr:to>
      <xdr:col>5</xdr:col>
      <xdr:colOff>402450</xdr:colOff>
      <xdr:row>8</xdr:row>
      <xdr:rowOff>99060</xdr:rowOff>
    </xdr:to>
    <xdr:sp macro="" textlink="'Pivot-Table'!$G$81">
      <xdr:nvSpPr>
        <xdr:cNvPr id="8" name="TextBox 7">
          <a:extLst>
            <a:ext uri="{FF2B5EF4-FFF2-40B4-BE49-F238E27FC236}">
              <a16:creationId xmlns:a16="http://schemas.microsoft.com/office/drawing/2014/main" id="{67167490-570B-4FBF-9320-805E77F213B2}"/>
            </a:ext>
          </a:extLst>
        </xdr:cNvPr>
        <xdr:cNvSpPr txBox="1"/>
      </xdr:nvSpPr>
      <xdr:spPr>
        <a:xfrm>
          <a:off x="8472030" y="145542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5C16C7-EEB0-4468-9DB5-E7BBAF4299AD}" type="TxLink">
            <a:rPr lang="en-US" sz="1200" b="1" i="0" u="none" strike="noStrike">
              <a:solidFill>
                <a:schemeClr val="accent1"/>
              </a:solidFill>
              <a:latin typeface="Calibri"/>
              <a:ea typeface="Calibri"/>
              <a:cs typeface="Calibri"/>
            </a:rPr>
            <a:pPr algn="ctr"/>
            <a:t>₹ 1,737,486</a:t>
          </a:fld>
          <a:endParaRPr lang="en-IN" sz="1200" b="1">
            <a:solidFill>
              <a:schemeClr val="accent1"/>
            </a:solidFill>
          </a:endParaRPr>
        </a:p>
      </xdr:txBody>
    </xdr:sp>
    <xdr:clientData/>
  </xdr:twoCellAnchor>
  <xdr:twoCellAnchor>
    <xdr:from>
      <xdr:col>5</xdr:col>
      <xdr:colOff>1242060</xdr:colOff>
      <xdr:row>7</xdr:row>
      <xdr:rowOff>22860</xdr:rowOff>
    </xdr:from>
    <xdr:to>
      <xdr:col>7</xdr:col>
      <xdr:colOff>198120</xdr:colOff>
      <xdr:row>8</xdr:row>
      <xdr:rowOff>91440</xdr:rowOff>
    </xdr:to>
    <xdr:sp macro="" textlink="'Pivot-Table'!$I$81">
      <xdr:nvSpPr>
        <xdr:cNvPr id="21" name="TextBox 20">
          <a:extLst>
            <a:ext uri="{FF2B5EF4-FFF2-40B4-BE49-F238E27FC236}">
              <a16:creationId xmlns:a16="http://schemas.microsoft.com/office/drawing/2014/main" id="{E9ABAAAA-BEBE-48E0-83EC-2A6CF839629F}"/>
            </a:ext>
          </a:extLst>
        </xdr:cNvPr>
        <xdr:cNvSpPr txBox="1"/>
      </xdr:nvSpPr>
      <xdr:spPr>
        <a:xfrm>
          <a:off x="10568940" y="1447800"/>
          <a:ext cx="125730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3C76BB-BEDF-4F1F-83B1-E8BC43A8AF8E}" type="TxLink">
            <a:rPr lang="en-US" sz="1200" b="1" i="0" u="none" strike="noStrike">
              <a:solidFill>
                <a:schemeClr val="accent1"/>
              </a:solidFill>
              <a:latin typeface="Calibri"/>
              <a:ea typeface="Calibri"/>
              <a:cs typeface="Calibri"/>
            </a:rPr>
            <a:pPr algn="ctr"/>
            <a:t>85.46</a:t>
          </a:fld>
          <a:endParaRPr lang="en-IN" sz="1200" b="1">
            <a:solidFill>
              <a:schemeClr val="accent1"/>
            </a:solidFill>
          </a:endParaRPr>
        </a:p>
      </xdr:txBody>
    </xdr:sp>
    <xdr:clientData/>
  </xdr:twoCellAnchor>
  <xdr:twoCellAnchor>
    <xdr:from>
      <xdr:col>0</xdr:col>
      <xdr:colOff>0</xdr:colOff>
      <xdr:row>0</xdr:row>
      <xdr:rowOff>7620</xdr:rowOff>
    </xdr:from>
    <xdr:to>
      <xdr:col>11</xdr:col>
      <xdr:colOff>53340</xdr:colOff>
      <xdr:row>1</xdr:row>
      <xdr:rowOff>175260</xdr:rowOff>
    </xdr:to>
    <xdr:sp macro="" textlink="">
      <xdr:nvSpPr>
        <xdr:cNvPr id="24" name="TextBox 23">
          <a:extLst>
            <a:ext uri="{FF2B5EF4-FFF2-40B4-BE49-F238E27FC236}">
              <a16:creationId xmlns:a16="http://schemas.microsoft.com/office/drawing/2014/main" id="{9450DF34-0263-5AFC-51CE-74D8C6E07C47}"/>
            </a:ext>
          </a:extLst>
        </xdr:cNvPr>
        <xdr:cNvSpPr txBox="1"/>
      </xdr:nvSpPr>
      <xdr:spPr>
        <a:xfrm>
          <a:off x="0" y="7620"/>
          <a:ext cx="14013180" cy="4953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2">
                  <a:lumMod val="50000"/>
                </a:schemeClr>
              </a:solidFill>
            </a:rPr>
            <a:t>MANUFACTURING PERFORMANCE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106680</xdr:rowOff>
    </xdr:from>
    <xdr:to>
      <xdr:col>11</xdr:col>
      <xdr:colOff>45720</xdr:colOff>
      <xdr:row>20</xdr:row>
      <xdr:rowOff>160019</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EAF21F41-8547-4C99-A605-4C233E31851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176760" y="2628900"/>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3</xdr:row>
      <xdr:rowOff>83820</xdr:rowOff>
    </xdr:from>
    <xdr:to>
      <xdr:col>11</xdr:col>
      <xdr:colOff>30480</xdr:colOff>
      <xdr:row>11</xdr:row>
      <xdr:rowOff>91440</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1FB463CD-2471-4544-9D8C-E3957BCEDEC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161520" y="1143000"/>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106680</xdr:rowOff>
    </xdr:from>
    <xdr:to>
      <xdr:col>1</xdr:col>
      <xdr:colOff>38100</xdr:colOff>
      <xdr:row>31</xdr:row>
      <xdr:rowOff>114300</xdr:rowOff>
    </xdr:to>
    <mc:AlternateContent xmlns:mc="http://schemas.openxmlformats.org/markup-compatibility/2006" xmlns:a14="http://schemas.microsoft.com/office/drawing/2010/main">
      <mc:Choice Requires="a14">
        <xdr:graphicFrame macro="">
          <xdr:nvGraphicFramePr>
            <xdr:cNvPr id="4" name="MANUFACTURING PLANT 1">
              <a:extLst>
                <a:ext uri="{FF2B5EF4-FFF2-40B4-BE49-F238E27FC236}">
                  <a16:creationId xmlns:a16="http://schemas.microsoft.com/office/drawing/2014/main" id="{BF106BAC-A096-450F-B52A-46BB7C89F6A7}"/>
                </a:ext>
              </a:extLst>
            </xdr:cNvPr>
            <xdr:cNvGraphicFramePr/>
          </xdr:nvGraphicFramePr>
          <xdr:xfrm>
            <a:off x="0" y="0"/>
            <a:ext cx="0" cy="0"/>
          </xdr:xfrm>
          <a:graphic>
            <a:graphicData uri="http://schemas.microsoft.com/office/drawing/2010/slicer">
              <sle:slicer xmlns:sle="http://schemas.microsoft.com/office/drawing/2010/slicer" name="MANUFACTURING PLANT 1"/>
            </a:graphicData>
          </a:graphic>
        </xdr:graphicFrame>
      </mc:Choice>
      <mc:Fallback xmlns="">
        <xdr:sp macro="" textlink="">
          <xdr:nvSpPr>
            <xdr:cNvPr id="0" name=""/>
            <xdr:cNvSpPr>
              <a:spLocks noTextEdit="1"/>
            </xdr:cNvSpPr>
          </xdr:nvSpPr>
          <xdr:spPr>
            <a:xfrm>
              <a:off x="0" y="4823460"/>
              <a:ext cx="188214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xdr:colOff>
      <xdr:row>20</xdr:row>
      <xdr:rowOff>160020</xdr:rowOff>
    </xdr:from>
    <xdr:to>
      <xdr:col>11</xdr:col>
      <xdr:colOff>7620</xdr:colOff>
      <xdr:row>31</xdr:row>
      <xdr:rowOff>152399</xdr:rowOff>
    </xdr:to>
    <mc:AlternateContent xmlns:mc="http://schemas.openxmlformats.org/markup-compatibility/2006" xmlns:a14="http://schemas.microsoft.com/office/drawing/2010/main">
      <mc:Choice Requires="a14">
        <xdr:graphicFrame macro="">
          <xdr:nvGraphicFramePr>
            <xdr:cNvPr id="5" name="SUPERVISOR 1">
              <a:extLst>
                <a:ext uri="{FF2B5EF4-FFF2-40B4-BE49-F238E27FC236}">
                  <a16:creationId xmlns:a16="http://schemas.microsoft.com/office/drawing/2014/main" id="{C8CC884E-4472-47C3-BC9D-EBF6614D745C}"/>
                </a:ext>
              </a:extLst>
            </xdr:cNvPr>
            <xdr:cNvGraphicFramePr/>
          </xdr:nvGraphicFramePr>
          <xdr:xfrm>
            <a:off x="0" y="0"/>
            <a:ext cx="0" cy="0"/>
          </xdr:xfrm>
          <a:graphic>
            <a:graphicData uri="http://schemas.microsoft.com/office/drawing/2010/slicer">
              <sle:slicer xmlns:sle="http://schemas.microsoft.com/office/drawing/2010/slicer" name="SUPERVISOR 1"/>
            </a:graphicData>
          </a:graphic>
        </xdr:graphicFrame>
      </mc:Choice>
      <mc:Fallback xmlns="">
        <xdr:sp macro="" textlink="">
          <xdr:nvSpPr>
            <xdr:cNvPr id="0" name=""/>
            <xdr:cNvSpPr>
              <a:spLocks noTextEdit="1"/>
            </xdr:cNvSpPr>
          </xdr:nvSpPr>
          <xdr:spPr>
            <a:xfrm>
              <a:off x="12176760" y="4328160"/>
              <a:ext cx="1790700" cy="200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99061</xdr:rowOff>
    </xdr:from>
    <xdr:to>
      <xdr:col>1</xdr:col>
      <xdr:colOff>53340</xdr:colOff>
      <xdr:row>11</xdr:row>
      <xdr:rowOff>99060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6E3A7974-A466-4D02-8E93-7123C582FF3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158241"/>
              <a:ext cx="189738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99060</xdr:rowOff>
    </xdr:from>
    <xdr:to>
      <xdr:col>1</xdr:col>
      <xdr:colOff>45720</xdr:colOff>
      <xdr:row>23</xdr:row>
      <xdr:rowOff>106680</xdr:rowOff>
    </xdr:to>
    <mc:AlternateContent xmlns:mc="http://schemas.openxmlformats.org/markup-compatibility/2006" xmlns:a14="http://schemas.microsoft.com/office/drawing/2010/main">
      <mc:Choice Requires="a14">
        <xdr:graphicFrame macro="">
          <xdr:nvGraphicFramePr>
            <xdr:cNvPr id="7" name="Month Name 1">
              <a:extLst>
                <a:ext uri="{FF2B5EF4-FFF2-40B4-BE49-F238E27FC236}">
                  <a16:creationId xmlns:a16="http://schemas.microsoft.com/office/drawing/2014/main" id="{647A5F40-9E85-4C60-8F12-4CEB4397F31E}"/>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2621280"/>
              <a:ext cx="188976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571500</xdr:colOff>
      <xdr:row>3</xdr:row>
      <xdr:rowOff>91440</xdr:rowOff>
    </xdr:from>
    <xdr:to>
      <xdr:col>8</xdr:col>
      <xdr:colOff>45720</xdr:colOff>
      <xdr:row>16</xdr:row>
      <xdr:rowOff>129540</xdr:rowOff>
    </xdr:to>
    <xdr:graphicFrame macro="">
      <xdr:nvGraphicFramePr>
        <xdr:cNvPr id="13" name="Chart 12">
          <a:extLst>
            <a:ext uri="{FF2B5EF4-FFF2-40B4-BE49-F238E27FC236}">
              <a16:creationId xmlns:a16="http://schemas.microsoft.com/office/drawing/2014/main" id="{32A41AA0-4A98-455D-AC24-154862A20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xdr:colOff>
      <xdr:row>16</xdr:row>
      <xdr:rowOff>137160</xdr:rowOff>
    </xdr:from>
    <xdr:to>
      <xdr:col>8</xdr:col>
      <xdr:colOff>38100</xdr:colOff>
      <xdr:row>31</xdr:row>
      <xdr:rowOff>137160</xdr:rowOff>
    </xdr:to>
    <xdr:graphicFrame macro="">
      <xdr:nvGraphicFramePr>
        <xdr:cNvPr id="17" name="Chart 16">
          <a:extLst>
            <a:ext uri="{FF2B5EF4-FFF2-40B4-BE49-F238E27FC236}">
              <a16:creationId xmlns:a16="http://schemas.microsoft.com/office/drawing/2014/main" id="{ECD27FEE-B6C2-496B-B88B-D0EA29942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68580</xdr:colOff>
      <xdr:row>3</xdr:row>
      <xdr:rowOff>83820</xdr:rowOff>
    </xdr:from>
    <xdr:to>
      <xdr:col>3</xdr:col>
      <xdr:colOff>579120</xdr:colOff>
      <xdr:row>16</xdr:row>
      <xdr:rowOff>129540</xdr:rowOff>
    </xdr:to>
    <xdr:graphicFrame macro="">
      <xdr:nvGraphicFramePr>
        <xdr:cNvPr id="19" name="Chart 18">
          <a:extLst>
            <a:ext uri="{FF2B5EF4-FFF2-40B4-BE49-F238E27FC236}">
              <a16:creationId xmlns:a16="http://schemas.microsoft.com/office/drawing/2014/main" id="{993FE94C-1AE4-44B9-A07B-047D262A1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45720</xdr:colOff>
      <xdr:row>11</xdr:row>
      <xdr:rowOff>160020</xdr:rowOff>
    </xdr:from>
    <xdr:to>
      <xdr:col>11</xdr:col>
      <xdr:colOff>45720</xdr:colOff>
      <xdr:row>21</xdr:row>
      <xdr:rowOff>30479</xdr:rowOff>
    </xdr:to>
    <mc:AlternateContent xmlns:mc="http://schemas.openxmlformats.org/markup-compatibility/2006" xmlns:a14="http://schemas.microsoft.com/office/drawing/2010/main">
      <mc:Choice Requires="a14">
        <xdr:graphicFrame macro="">
          <xdr:nvGraphicFramePr>
            <xdr:cNvPr id="2" name="PRODUCT 2">
              <a:extLst>
                <a:ext uri="{FF2B5EF4-FFF2-40B4-BE49-F238E27FC236}">
                  <a16:creationId xmlns:a16="http://schemas.microsoft.com/office/drawing/2014/main" id="{10C07A7B-07CF-46FE-A105-B31AD0E5351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2176760" y="2682240"/>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3</xdr:row>
      <xdr:rowOff>121920</xdr:rowOff>
    </xdr:from>
    <xdr:to>
      <xdr:col>11</xdr:col>
      <xdr:colOff>38100</xdr:colOff>
      <xdr:row>11</xdr:row>
      <xdr:rowOff>144780</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7B873659-A92B-41E8-8FA3-9F7BC819DEA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2169140" y="1181100"/>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137160</xdr:rowOff>
    </xdr:from>
    <xdr:to>
      <xdr:col>1</xdr:col>
      <xdr:colOff>38100</xdr:colOff>
      <xdr:row>33</xdr:row>
      <xdr:rowOff>160019</xdr:rowOff>
    </xdr:to>
    <mc:AlternateContent xmlns:mc="http://schemas.openxmlformats.org/markup-compatibility/2006" xmlns:a14="http://schemas.microsoft.com/office/drawing/2010/main">
      <mc:Choice Requires="a14">
        <xdr:graphicFrame macro="">
          <xdr:nvGraphicFramePr>
            <xdr:cNvPr id="4" name="MANUFACTURING PLANT 2">
              <a:extLst>
                <a:ext uri="{FF2B5EF4-FFF2-40B4-BE49-F238E27FC236}">
                  <a16:creationId xmlns:a16="http://schemas.microsoft.com/office/drawing/2014/main" id="{0D90F44F-D293-43BD-B535-CC23FA121AA5}"/>
                </a:ext>
              </a:extLst>
            </xdr:cNvPr>
            <xdr:cNvGraphicFramePr/>
          </xdr:nvGraphicFramePr>
          <xdr:xfrm>
            <a:off x="0" y="0"/>
            <a:ext cx="0" cy="0"/>
          </xdr:xfrm>
          <a:graphic>
            <a:graphicData uri="http://schemas.microsoft.com/office/drawing/2010/slicer">
              <sle:slicer xmlns:sle="http://schemas.microsoft.com/office/drawing/2010/slicer" name="MANUFACTURING PLANT 2"/>
            </a:graphicData>
          </a:graphic>
        </xdr:graphicFrame>
      </mc:Choice>
      <mc:Fallback xmlns="">
        <xdr:sp macro="" textlink="">
          <xdr:nvSpPr>
            <xdr:cNvPr id="0" name=""/>
            <xdr:cNvSpPr>
              <a:spLocks noTextEdit="1"/>
            </xdr:cNvSpPr>
          </xdr:nvSpPr>
          <xdr:spPr>
            <a:xfrm>
              <a:off x="0" y="5219700"/>
              <a:ext cx="188214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21</xdr:row>
      <xdr:rowOff>0</xdr:rowOff>
    </xdr:from>
    <xdr:to>
      <xdr:col>10</xdr:col>
      <xdr:colOff>601980</xdr:colOff>
      <xdr:row>33</xdr:row>
      <xdr:rowOff>137159</xdr:rowOff>
    </xdr:to>
    <mc:AlternateContent xmlns:mc="http://schemas.openxmlformats.org/markup-compatibility/2006" xmlns:a14="http://schemas.microsoft.com/office/drawing/2010/main">
      <mc:Choice Requires="a14">
        <xdr:graphicFrame macro="">
          <xdr:nvGraphicFramePr>
            <xdr:cNvPr id="5" name="SUPERVISOR 2">
              <a:extLst>
                <a:ext uri="{FF2B5EF4-FFF2-40B4-BE49-F238E27FC236}">
                  <a16:creationId xmlns:a16="http://schemas.microsoft.com/office/drawing/2014/main" id="{82D0EF32-890E-4CFC-A0D1-6B841F32D3EB}"/>
                </a:ext>
              </a:extLst>
            </xdr:cNvPr>
            <xdr:cNvGraphicFramePr/>
          </xdr:nvGraphicFramePr>
          <xdr:xfrm>
            <a:off x="0" y="0"/>
            <a:ext cx="0" cy="0"/>
          </xdr:xfrm>
          <a:graphic>
            <a:graphicData uri="http://schemas.microsoft.com/office/drawing/2010/slicer">
              <sle:slicer xmlns:sle="http://schemas.microsoft.com/office/drawing/2010/slicer" name="SUPERVISOR 2"/>
            </a:graphicData>
          </a:graphic>
        </xdr:graphicFrame>
      </mc:Choice>
      <mc:Fallback xmlns="">
        <xdr:sp macro="" textlink="">
          <xdr:nvSpPr>
            <xdr:cNvPr id="0" name=""/>
            <xdr:cNvSpPr>
              <a:spLocks noTextEdit="1"/>
            </xdr:cNvSpPr>
          </xdr:nvSpPr>
          <xdr:spPr>
            <a:xfrm>
              <a:off x="12161520" y="4351020"/>
              <a:ext cx="1790700" cy="2331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99061</xdr:rowOff>
    </xdr:from>
    <xdr:to>
      <xdr:col>1</xdr:col>
      <xdr:colOff>53340</xdr:colOff>
      <xdr:row>11</xdr:row>
      <xdr:rowOff>121920</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0C5278EB-E7A5-4E8A-8AC5-B751304034B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1158241"/>
              <a:ext cx="189738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144780</xdr:rowOff>
    </xdr:from>
    <xdr:to>
      <xdr:col>1</xdr:col>
      <xdr:colOff>45720</xdr:colOff>
      <xdr:row>25</xdr:row>
      <xdr:rowOff>137160</xdr:rowOff>
    </xdr:to>
    <mc:AlternateContent xmlns:mc="http://schemas.openxmlformats.org/markup-compatibility/2006" xmlns:a14="http://schemas.microsoft.com/office/drawing/2010/main">
      <mc:Choice Requires="a14">
        <xdr:graphicFrame macro="">
          <xdr:nvGraphicFramePr>
            <xdr:cNvPr id="7" name="Month Name 2">
              <a:extLst>
                <a:ext uri="{FF2B5EF4-FFF2-40B4-BE49-F238E27FC236}">
                  <a16:creationId xmlns:a16="http://schemas.microsoft.com/office/drawing/2014/main" id="{3F51CD36-D176-43C9-A62A-18C51EB781FA}"/>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0" y="2667000"/>
              <a:ext cx="188976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1150620</xdr:colOff>
      <xdr:row>3</xdr:row>
      <xdr:rowOff>99060</xdr:rowOff>
    </xdr:from>
    <xdr:to>
      <xdr:col>8</xdr:col>
      <xdr:colOff>60960</xdr:colOff>
      <xdr:row>18</xdr:row>
      <xdr:rowOff>167640</xdr:rowOff>
    </xdr:to>
    <xdr:graphicFrame macro="">
      <xdr:nvGraphicFramePr>
        <xdr:cNvPr id="9" name="Chart 8">
          <a:extLst>
            <a:ext uri="{FF2B5EF4-FFF2-40B4-BE49-F238E27FC236}">
              <a16:creationId xmlns:a16="http://schemas.microsoft.com/office/drawing/2014/main" id="{FE799214-B045-49DE-A7E8-CED7AF6CF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18</xdr:row>
      <xdr:rowOff>144780</xdr:rowOff>
    </xdr:from>
    <xdr:to>
      <xdr:col>8</xdr:col>
      <xdr:colOff>45720</xdr:colOff>
      <xdr:row>33</xdr:row>
      <xdr:rowOff>144780</xdr:rowOff>
    </xdr:to>
    <xdr:graphicFrame macro="">
      <xdr:nvGraphicFramePr>
        <xdr:cNvPr id="10" name="Chart 9">
          <a:extLst>
            <a:ext uri="{FF2B5EF4-FFF2-40B4-BE49-F238E27FC236}">
              <a16:creationId xmlns:a16="http://schemas.microsoft.com/office/drawing/2014/main" id="{4B59113B-D44D-4ED6-ADDA-8FC96817B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xdr:colOff>
      <xdr:row>3</xdr:row>
      <xdr:rowOff>99060</xdr:rowOff>
    </xdr:from>
    <xdr:to>
      <xdr:col>3</xdr:col>
      <xdr:colOff>1150620</xdr:colOff>
      <xdr:row>18</xdr:row>
      <xdr:rowOff>152400</xdr:rowOff>
    </xdr:to>
    <xdr:graphicFrame macro="">
      <xdr:nvGraphicFramePr>
        <xdr:cNvPr id="11" name="Chart 10">
          <a:extLst>
            <a:ext uri="{FF2B5EF4-FFF2-40B4-BE49-F238E27FC236}">
              <a16:creationId xmlns:a16="http://schemas.microsoft.com/office/drawing/2014/main" id="{222AAF47-79B6-4A7F-AE7A-B189E8C17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30480</xdr:colOff>
      <xdr:row>12</xdr:row>
      <xdr:rowOff>53340</xdr:rowOff>
    </xdr:from>
    <xdr:to>
      <xdr:col>11</xdr:col>
      <xdr:colOff>30480</xdr:colOff>
      <xdr:row>21</xdr:row>
      <xdr:rowOff>106679</xdr:rowOff>
    </xdr:to>
    <mc:AlternateContent xmlns:mc="http://schemas.openxmlformats.org/markup-compatibility/2006" xmlns:a14="http://schemas.microsoft.com/office/drawing/2010/main">
      <mc:Choice Requires="a14">
        <xdr:graphicFrame macro="">
          <xdr:nvGraphicFramePr>
            <xdr:cNvPr id="2" name="PRODUCT 3">
              <a:extLst>
                <a:ext uri="{FF2B5EF4-FFF2-40B4-BE49-F238E27FC236}">
                  <a16:creationId xmlns:a16="http://schemas.microsoft.com/office/drawing/2014/main" id="{B35BD8D0-F138-447F-80C9-4F6816F44713}"/>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2161520" y="2758440"/>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xdr:colOff>
      <xdr:row>3</xdr:row>
      <xdr:rowOff>91440</xdr:rowOff>
    </xdr:from>
    <xdr:to>
      <xdr:col>11</xdr:col>
      <xdr:colOff>22860</xdr:colOff>
      <xdr:row>12</xdr:row>
      <xdr:rowOff>38100</xdr:rowOff>
    </xdr:to>
    <mc:AlternateContent xmlns:mc="http://schemas.openxmlformats.org/markup-compatibility/2006" xmlns:a14="http://schemas.microsoft.com/office/drawing/2010/main">
      <mc:Choice Requires="a14">
        <xdr:graphicFrame macro="">
          <xdr:nvGraphicFramePr>
            <xdr:cNvPr id="3" name="CATEGORY 3">
              <a:extLst>
                <a:ext uri="{FF2B5EF4-FFF2-40B4-BE49-F238E27FC236}">
                  <a16:creationId xmlns:a16="http://schemas.microsoft.com/office/drawing/2014/main" id="{D052856A-3AC3-4BD5-ADB1-EEBA829F2F17}"/>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2153900" y="1150620"/>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68580</xdr:rowOff>
    </xdr:from>
    <xdr:to>
      <xdr:col>1</xdr:col>
      <xdr:colOff>38100</xdr:colOff>
      <xdr:row>33</xdr:row>
      <xdr:rowOff>1</xdr:rowOff>
    </xdr:to>
    <mc:AlternateContent xmlns:mc="http://schemas.openxmlformats.org/markup-compatibility/2006" xmlns:a14="http://schemas.microsoft.com/office/drawing/2010/main">
      <mc:Choice Requires="a14">
        <xdr:graphicFrame macro="">
          <xdr:nvGraphicFramePr>
            <xdr:cNvPr id="4" name="MANUFACTURING PLANT 3">
              <a:extLst>
                <a:ext uri="{FF2B5EF4-FFF2-40B4-BE49-F238E27FC236}">
                  <a16:creationId xmlns:a16="http://schemas.microsoft.com/office/drawing/2014/main" id="{A8AC399D-FA67-4479-8270-AACB5315C263}"/>
                </a:ext>
              </a:extLst>
            </xdr:cNvPr>
            <xdr:cNvGraphicFramePr/>
          </xdr:nvGraphicFramePr>
          <xdr:xfrm>
            <a:off x="0" y="0"/>
            <a:ext cx="0" cy="0"/>
          </xdr:xfrm>
          <a:graphic>
            <a:graphicData uri="http://schemas.microsoft.com/office/drawing/2010/slicer">
              <sle:slicer xmlns:sle="http://schemas.microsoft.com/office/drawing/2010/slicer" name="MANUFACTURING PLANT 3"/>
            </a:graphicData>
          </a:graphic>
        </xdr:graphicFrame>
      </mc:Choice>
      <mc:Fallback xmlns="">
        <xdr:sp macro="" textlink="">
          <xdr:nvSpPr>
            <xdr:cNvPr id="0" name=""/>
            <xdr:cNvSpPr>
              <a:spLocks noTextEdit="1"/>
            </xdr:cNvSpPr>
          </xdr:nvSpPr>
          <xdr:spPr>
            <a:xfrm>
              <a:off x="0" y="4785360"/>
              <a:ext cx="1882140" cy="1760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xdr:colOff>
      <xdr:row>21</xdr:row>
      <xdr:rowOff>106680</xdr:rowOff>
    </xdr:from>
    <xdr:to>
      <xdr:col>11</xdr:col>
      <xdr:colOff>7620</xdr:colOff>
      <xdr:row>33</xdr:row>
      <xdr:rowOff>15239</xdr:rowOff>
    </xdr:to>
    <mc:AlternateContent xmlns:mc="http://schemas.openxmlformats.org/markup-compatibility/2006" xmlns:a14="http://schemas.microsoft.com/office/drawing/2010/main">
      <mc:Choice Requires="a14">
        <xdr:graphicFrame macro="">
          <xdr:nvGraphicFramePr>
            <xdr:cNvPr id="5" name="SUPERVISOR 3">
              <a:extLst>
                <a:ext uri="{FF2B5EF4-FFF2-40B4-BE49-F238E27FC236}">
                  <a16:creationId xmlns:a16="http://schemas.microsoft.com/office/drawing/2014/main" id="{A796031D-DD30-40AA-B453-33081BC6E50E}"/>
                </a:ext>
              </a:extLst>
            </xdr:cNvPr>
            <xdr:cNvGraphicFramePr/>
          </xdr:nvGraphicFramePr>
          <xdr:xfrm>
            <a:off x="0" y="0"/>
            <a:ext cx="0" cy="0"/>
          </xdr:xfrm>
          <a:graphic>
            <a:graphicData uri="http://schemas.microsoft.com/office/drawing/2010/slicer">
              <sle:slicer xmlns:sle="http://schemas.microsoft.com/office/drawing/2010/slicer" name="SUPERVISOR 3"/>
            </a:graphicData>
          </a:graphic>
        </xdr:graphicFrame>
      </mc:Choice>
      <mc:Fallback xmlns="">
        <xdr:sp macro="" textlink="">
          <xdr:nvSpPr>
            <xdr:cNvPr id="0" name=""/>
            <xdr:cNvSpPr>
              <a:spLocks noTextEdit="1"/>
            </xdr:cNvSpPr>
          </xdr:nvSpPr>
          <xdr:spPr>
            <a:xfrm>
              <a:off x="12176760" y="4457700"/>
              <a:ext cx="1790700" cy="2103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99061</xdr:rowOff>
    </xdr:from>
    <xdr:to>
      <xdr:col>1</xdr:col>
      <xdr:colOff>53340</xdr:colOff>
      <xdr:row>11</xdr:row>
      <xdr:rowOff>53340</xdr:rowOff>
    </xdr:to>
    <mc:AlternateContent xmlns:mc="http://schemas.openxmlformats.org/markup-compatibility/2006" xmlns:a14="http://schemas.microsoft.com/office/drawing/2010/main">
      <mc:Choice Requires="a14">
        <xdr:graphicFrame macro="">
          <xdr:nvGraphicFramePr>
            <xdr:cNvPr id="6" name="Year 3">
              <a:extLst>
                <a:ext uri="{FF2B5EF4-FFF2-40B4-BE49-F238E27FC236}">
                  <a16:creationId xmlns:a16="http://schemas.microsoft.com/office/drawing/2014/main" id="{D8418F36-E639-4FF2-9D5E-81AB96AC8A1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1158241"/>
              <a:ext cx="189738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60960</xdr:rowOff>
    </xdr:from>
    <xdr:to>
      <xdr:col>1</xdr:col>
      <xdr:colOff>53340</xdr:colOff>
      <xdr:row>23</xdr:row>
      <xdr:rowOff>68580</xdr:rowOff>
    </xdr:to>
    <mc:AlternateContent xmlns:mc="http://schemas.openxmlformats.org/markup-compatibility/2006" xmlns:a14="http://schemas.microsoft.com/office/drawing/2010/main">
      <mc:Choice Requires="a14">
        <xdr:graphicFrame macro="">
          <xdr:nvGraphicFramePr>
            <xdr:cNvPr id="7" name="Month Name 3">
              <a:extLst>
                <a:ext uri="{FF2B5EF4-FFF2-40B4-BE49-F238E27FC236}">
                  <a16:creationId xmlns:a16="http://schemas.microsoft.com/office/drawing/2014/main" id="{F67D6761-DF7C-4001-86C9-61CDD99D4A77}"/>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7620" y="2583180"/>
              <a:ext cx="188976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60960</xdr:colOff>
      <xdr:row>3</xdr:row>
      <xdr:rowOff>91440</xdr:rowOff>
    </xdr:from>
    <xdr:to>
      <xdr:col>3</xdr:col>
      <xdr:colOff>502920</xdr:colOff>
      <xdr:row>18</xdr:row>
      <xdr:rowOff>0</xdr:rowOff>
    </xdr:to>
    <xdr:graphicFrame macro="">
      <xdr:nvGraphicFramePr>
        <xdr:cNvPr id="10" name="Chart 9">
          <a:extLst>
            <a:ext uri="{FF2B5EF4-FFF2-40B4-BE49-F238E27FC236}">
              <a16:creationId xmlns:a16="http://schemas.microsoft.com/office/drawing/2014/main" id="{ACCF9774-F458-4A3F-A86D-A77CEF9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xdr:row>
      <xdr:rowOff>91440</xdr:rowOff>
    </xdr:from>
    <xdr:to>
      <xdr:col>8</xdr:col>
      <xdr:colOff>38100</xdr:colOff>
      <xdr:row>18</xdr:row>
      <xdr:rowOff>22860</xdr:rowOff>
    </xdr:to>
    <xdr:graphicFrame macro="">
      <xdr:nvGraphicFramePr>
        <xdr:cNvPr id="12" name="Chart 11">
          <a:extLst>
            <a:ext uri="{FF2B5EF4-FFF2-40B4-BE49-F238E27FC236}">
              <a16:creationId xmlns:a16="http://schemas.microsoft.com/office/drawing/2014/main" id="{1FE97771-4EEE-4D7D-B654-309CCA607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60960</xdr:colOff>
      <xdr:row>18</xdr:row>
      <xdr:rowOff>7620</xdr:rowOff>
    </xdr:from>
    <xdr:to>
      <xdr:col>8</xdr:col>
      <xdr:colOff>30480</xdr:colOff>
      <xdr:row>33</xdr:row>
      <xdr:rowOff>7620</xdr:rowOff>
    </xdr:to>
    <xdr:graphicFrame macro="">
      <xdr:nvGraphicFramePr>
        <xdr:cNvPr id="13" name="Chart 12">
          <a:extLst>
            <a:ext uri="{FF2B5EF4-FFF2-40B4-BE49-F238E27FC236}">
              <a16:creationId xmlns:a16="http://schemas.microsoft.com/office/drawing/2014/main" id="{6D733703-7D71-47D9-87B6-A0E1F4402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53340</xdr:colOff>
      <xdr:row>12</xdr:row>
      <xdr:rowOff>175260</xdr:rowOff>
    </xdr:from>
    <xdr:to>
      <xdr:col>11</xdr:col>
      <xdr:colOff>53340</xdr:colOff>
      <xdr:row>22</xdr:row>
      <xdr:rowOff>45719</xdr:rowOff>
    </xdr:to>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9DAC1F2F-7056-40B8-AF4C-B98449D30BDD}"/>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2184380" y="2880360"/>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xdr:colOff>
      <xdr:row>3</xdr:row>
      <xdr:rowOff>114300</xdr:rowOff>
    </xdr:from>
    <xdr:to>
      <xdr:col>11</xdr:col>
      <xdr:colOff>60960</xdr:colOff>
      <xdr:row>12</xdr:row>
      <xdr:rowOff>175260</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193CCF6F-B74A-4474-802A-815D0F971397}"/>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12192000" y="1173480"/>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137160</xdr:rowOff>
    </xdr:from>
    <xdr:to>
      <xdr:col>1</xdr:col>
      <xdr:colOff>38100</xdr:colOff>
      <xdr:row>33</xdr:row>
      <xdr:rowOff>137161</xdr:rowOff>
    </xdr:to>
    <mc:AlternateContent xmlns:mc="http://schemas.openxmlformats.org/markup-compatibility/2006" xmlns:a14="http://schemas.microsoft.com/office/drawing/2010/main">
      <mc:Choice Requires="a14">
        <xdr:graphicFrame macro="">
          <xdr:nvGraphicFramePr>
            <xdr:cNvPr id="4" name="MANUFACTURING PLANT 4">
              <a:extLst>
                <a:ext uri="{FF2B5EF4-FFF2-40B4-BE49-F238E27FC236}">
                  <a16:creationId xmlns:a16="http://schemas.microsoft.com/office/drawing/2014/main" id="{14AE4A6B-D3F0-4193-BB02-EAD738D00573}"/>
                </a:ext>
              </a:extLst>
            </xdr:cNvPr>
            <xdr:cNvGraphicFramePr/>
          </xdr:nvGraphicFramePr>
          <xdr:xfrm>
            <a:off x="0" y="0"/>
            <a:ext cx="0" cy="0"/>
          </xdr:xfrm>
          <a:graphic>
            <a:graphicData uri="http://schemas.microsoft.com/office/drawing/2010/slicer">
              <sle:slicer xmlns:sle="http://schemas.microsoft.com/office/drawing/2010/slicer" name="MANUFACTURING PLANT 4"/>
            </a:graphicData>
          </a:graphic>
        </xdr:graphicFrame>
      </mc:Choice>
      <mc:Fallback xmlns="">
        <xdr:sp macro="" textlink="">
          <xdr:nvSpPr>
            <xdr:cNvPr id="0" name=""/>
            <xdr:cNvSpPr>
              <a:spLocks noTextEdit="1"/>
            </xdr:cNvSpPr>
          </xdr:nvSpPr>
          <xdr:spPr>
            <a:xfrm>
              <a:off x="0" y="5036820"/>
              <a:ext cx="1882140" cy="1645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xdr:colOff>
      <xdr:row>22</xdr:row>
      <xdr:rowOff>53340</xdr:rowOff>
    </xdr:from>
    <xdr:to>
      <xdr:col>11</xdr:col>
      <xdr:colOff>22860</xdr:colOff>
      <xdr:row>33</xdr:row>
      <xdr:rowOff>106681</xdr:rowOff>
    </xdr:to>
    <mc:AlternateContent xmlns:mc="http://schemas.openxmlformats.org/markup-compatibility/2006" xmlns:a14="http://schemas.microsoft.com/office/drawing/2010/main">
      <mc:Choice Requires="a14">
        <xdr:graphicFrame macro="">
          <xdr:nvGraphicFramePr>
            <xdr:cNvPr id="5" name="SUPERVISOR 4">
              <a:extLst>
                <a:ext uri="{FF2B5EF4-FFF2-40B4-BE49-F238E27FC236}">
                  <a16:creationId xmlns:a16="http://schemas.microsoft.com/office/drawing/2014/main" id="{F0AA2716-8AF6-427C-B33A-35FD6E40E775}"/>
                </a:ext>
              </a:extLst>
            </xdr:cNvPr>
            <xdr:cNvGraphicFramePr/>
          </xdr:nvGraphicFramePr>
          <xdr:xfrm>
            <a:off x="0" y="0"/>
            <a:ext cx="0" cy="0"/>
          </xdr:xfrm>
          <a:graphic>
            <a:graphicData uri="http://schemas.microsoft.com/office/drawing/2010/slicer">
              <sle:slicer xmlns:sle="http://schemas.microsoft.com/office/drawing/2010/slicer" name="SUPERVISOR 4"/>
            </a:graphicData>
          </a:graphic>
        </xdr:graphicFrame>
      </mc:Choice>
      <mc:Fallback xmlns="">
        <xdr:sp macro="" textlink="">
          <xdr:nvSpPr>
            <xdr:cNvPr id="0" name=""/>
            <xdr:cNvSpPr>
              <a:spLocks noTextEdit="1"/>
            </xdr:cNvSpPr>
          </xdr:nvSpPr>
          <xdr:spPr>
            <a:xfrm>
              <a:off x="12192000" y="4587240"/>
              <a:ext cx="1790700" cy="2065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99061</xdr:rowOff>
    </xdr:from>
    <xdr:to>
      <xdr:col>1</xdr:col>
      <xdr:colOff>53340</xdr:colOff>
      <xdr:row>12</xdr:row>
      <xdr:rowOff>114300</xdr:rowOff>
    </xdr:to>
    <mc:AlternateContent xmlns:mc="http://schemas.openxmlformats.org/markup-compatibility/2006" xmlns:a14="http://schemas.microsoft.com/office/drawing/2010/main">
      <mc:Choice Requires="a14">
        <xdr:graphicFrame macro="">
          <xdr:nvGraphicFramePr>
            <xdr:cNvPr id="6" name="Year 4">
              <a:extLst>
                <a:ext uri="{FF2B5EF4-FFF2-40B4-BE49-F238E27FC236}">
                  <a16:creationId xmlns:a16="http://schemas.microsoft.com/office/drawing/2014/main" id="{750F108E-7BB5-4F88-92BD-F0ED6313B14C}"/>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0" y="1158241"/>
              <a:ext cx="189738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129540</xdr:rowOff>
    </xdr:from>
    <xdr:to>
      <xdr:col>1</xdr:col>
      <xdr:colOff>45720</xdr:colOff>
      <xdr:row>24</xdr:row>
      <xdr:rowOff>137160</xdr:rowOff>
    </xdr:to>
    <mc:AlternateContent xmlns:mc="http://schemas.openxmlformats.org/markup-compatibility/2006" xmlns:a14="http://schemas.microsoft.com/office/drawing/2010/main">
      <mc:Choice Requires="a14">
        <xdr:graphicFrame macro="">
          <xdr:nvGraphicFramePr>
            <xdr:cNvPr id="7" name="Month Name 4">
              <a:extLst>
                <a:ext uri="{FF2B5EF4-FFF2-40B4-BE49-F238E27FC236}">
                  <a16:creationId xmlns:a16="http://schemas.microsoft.com/office/drawing/2014/main" id="{4DE2CCFD-0668-4458-AD93-3E783F158E00}"/>
                </a:ext>
              </a:extLst>
            </xdr:cNvPr>
            <xdr:cNvGraphicFramePr/>
          </xdr:nvGraphicFramePr>
          <xdr:xfrm>
            <a:off x="0" y="0"/>
            <a:ext cx="0" cy="0"/>
          </xdr:xfrm>
          <a:graphic>
            <a:graphicData uri="http://schemas.microsoft.com/office/drawing/2010/slicer">
              <sle:slicer xmlns:sle="http://schemas.microsoft.com/office/drawing/2010/slicer" name="Month Name 4"/>
            </a:graphicData>
          </a:graphic>
        </xdr:graphicFrame>
      </mc:Choice>
      <mc:Fallback xmlns="">
        <xdr:sp macro="" textlink="">
          <xdr:nvSpPr>
            <xdr:cNvPr id="0" name=""/>
            <xdr:cNvSpPr>
              <a:spLocks noTextEdit="1"/>
            </xdr:cNvSpPr>
          </xdr:nvSpPr>
          <xdr:spPr>
            <a:xfrm>
              <a:off x="0" y="2834640"/>
              <a:ext cx="188976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68580</xdr:colOff>
      <xdr:row>3</xdr:row>
      <xdr:rowOff>99060</xdr:rowOff>
    </xdr:from>
    <xdr:to>
      <xdr:col>3</xdr:col>
      <xdr:colOff>952500</xdr:colOff>
      <xdr:row>18</xdr:row>
      <xdr:rowOff>99060</xdr:rowOff>
    </xdr:to>
    <xdr:graphicFrame macro="">
      <xdr:nvGraphicFramePr>
        <xdr:cNvPr id="12" name="Chart 11">
          <a:extLst>
            <a:ext uri="{FF2B5EF4-FFF2-40B4-BE49-F238E27FC236}">
              <a16:creationId xmlns:a16="http://schemas.microsoft.com/office/drawing/2014/main" id="{30E277F3-9850-47C6-B838-1FE31E7C1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975360</xdr:colOff>
      <xdr:row>3</xdr:row>
      <xdr:rowOff>106680</xdr:rowOff>
    </xdr:from>
    <xdr:to>
      <xdr:col>8</xdr:col>
      <xdr:colOff>60960</xdr:colOff>
      <xdr:row>18</xdr:row>
      <xdr:rowOff>106680</xdr:rowOff>
    </xdr:to>
    <xdr:graphicFrame macro="">
      <xdr:nvGraphicFramePr>
        <xdr:cNvPr id="14" name="Chart 13">
          <a:extLst>
            <a:ext uri="{FF2B5EF4-FFF2-40B4-BE49-F238E27FC236}">
              <a16:creationId xmlns:a16="http://schemas.microsoft.com/office/drawing/2014/main" id="{4680EB9F-47A2-4F22-AC02-513E4DB6A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60960</xdr:colOff>
      <xdr:row>18</xdr:row>
      <xdr:rowOff>121920</xdr:rowOff>
    </xdr:from>
    <xdr:to>
      <xdr:col>8</xdr:col>
      <xdr:colOff>53340</xdr:colOff>
      <xdr:row>33</xdr:row>
      <xdr:rowOff>121920</xdr:rowOff>
    </xdr:to>
    <xdr:graphicFrame macro="">
      <xdr:nvGraphicFramePr>
        <xdr:cNvPr id="15" name="Chart 14">
          <a:extLst>
            <a:ext uri="{FF2B5EF4-FFF2-40B4-BE49-F238E27FC236}">
              <a16:creationId xmlns:a16="http://schemas.microsoft.com/office/drawing/2014/main" id="{EB9AC731-DCE0-4D44-974A-657EE935B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shya" refreshedDate="45845.686047453702" createdVersion="8" refreshedVersion="8" minRefreshableVersion="3" recordCount="99" xr:uid="{FE9837B3-E7E7-4897-8979-19B5E8FFA254}">
  <cacheSource type="worksheet">
    <worksheetSource name="Table1_2"/>
  </cacheSource>
  <cacheFields count="17">
    <cacheField name="ORDER ID" numFmtId="0">
      <sharedItems count="99">
        <s v="ORD1000"/>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haredItems>
    </cacheField>
    <cacheField name="PRODUCT" numFmtId="0">
      <sharedItems count="5">
        <s v="Gadget Y"/>
        <s v="Widget A"/>
        <s v="Component Z"/>
        <s v="Gadget X"/>
        <s v="Widget B"/>
      </sharedItems>
    </cacheField>
    <cacheField name="CATEGORY" numFmtId="0">
      <sharedItems count="4">
        <s v="Consumer Goods"/>
        <s v="Machinery"/>
        <s v="Electronics"/>
        <s v="Automotive"/>
      </sharedItems>
    </cacheField>
    <cacheField name="MANUFACTURING PLANT" numFmtId="0">
      <sharedItems count="4">
        <s v="Plant A"/>
        <s v="Plant D"/>
        <s v="Plant C"/>
        <s v="Plant B"/>
      </sharedItems>
    </cacheField>
    <cacheField name="PRODUCTION DATE" numFmtId="14">
      <sharedItems containsSemiMixedTypes="0" containsNonDate="0" containsDate="1" containsString="0" minDate="2022-01-29T00:00:00" maxDate="2025-11-22T00:00:00" count="94">
        <d v="2025-11-05T00:00:00"/>
        <d v="2025-05-04T00:00:00"/>
        <d v="2025-11-21T00:00:00"/>
        <d v="2024-03-27T00:00:00"/>
        <d v="2022-06-18T00:00:00"/>
        <d v="2023-10-05T00:00:00"/>
        <d v="2024-02-21T00:00:00"/>
        <d v="2024-12-31T00:00:00"/>
        <d v="2022-01-29T00:00:00"/>
        <d v="2025-03-15T00:00:00"/>
        <d v="2024-06-21T00:00:00"/>
        <d v="2024-04-25T00:00:00"/>
        <d v="2023-04-23T00:00:00"/>
        <d v="2024-12-29T00:00:00"/>
        <d v="2023-09-27T00:00:00"/>
        <d v="2024-08-01T00:00:00"/>
        <d v="2022-03-13T00:00:00"/>
        <d v="2022-05-16T00:00:00"/>
        <d v="2023-08-08T00:00:00"/>
        <d v="2023-07-09T00:00:00"/>
        <d v="2022-03-16T00:00:00"/>
        <d v="2022-02-06T00:00:00"/>
        <d v="2025-11-15T00:00:00"/>
        <d v="2023-04-22T00:00:00"/>
        <d v="2023-09-10T00:00:00"/>
        <d v="2023-01-22T00:00:00"/>
        <d v="2025-06-06T00:00:00"/>
        <d v="2025-01-16T00:00:00"/>
        <d v="2022-04-29T00:00:00"/>
        <d v="2023-05-29T00:00:00"/>
        <d v="2022-09-28T00:00:00"/>
        <d v="2024-06-03T00:00:00"/>
        <d v="2024-09-11T00:00:00"/>
        <d v="2024-07-14T00:00:00"/>
        <d v="2022-04-02T00:00:00"/>
        <d v="2023-10-02T00:00:00"/>
        <d v="2025-09-22T00:00:00"/>
        <d v="2023-07-21T00:00:00"/>
        <d v="2024-07-25T00:00:00"/>
        <d v="2022-09-01T00:00:00"/>
        <d v="2025-01-20T00:00:00"/>
        <d v="2024-12-20T00:00:00"/>
        <d v="2023-05-31T00:00:00"/>
        <d v="2022-04-20T00:00:00"/>
        <d v="2022-09-15T00:00:00"/>
        <d v="2023-12-01T00:00:00"/>
        <d v="2023-09-25T00:00:00"/>
        <d v="2023-07-25T00:00:00"/>
        <d v="2023-10-08T00:00:00"/>
        <d v="2023-02-11T00:00:00"/>
        <d v="2024-05-31T00:00:00"/>
        <d v="2023-03-29T00:00:00"/>
        <d v="2022-07-01T00:00:00"/>
        <d v="2025-01-21T00:00:00"/>
        <d v="2025-10-20T00:00:00"/>
        <d v="2023-02-17T00:00:00"/>
        <d v="2023-06-08T00:00:00"/>
        <d v="2023-02-09T00:00:00"/>
        <d v="2025-05-19T00:00:00"/>
        <d v="2024-02-29T00:00:00"/>
        <d v="2024-10-18T00:00:00"/>
        <d v="2025-09-18T00:00:00"/>
        <d v="2023-06-09T00:00:00"/>
        <d v="2023-02-06T00:00:00"/>
        <d v="2023-01-17T00:00:00"/>
        <d v="2023-11-09T00:00:00"/>
        <d v="2025-07-09T00:00:00"/>
        <d v="2025-08-02T00:00:00"/>
        <d v="2024-07-28T00:00:00"/>
        <d v="2023-01-16T00:00:00"/>
        <d v="2022-06-30T00:00:00"/>
        <d v="2022-04-09T00:00:00"/>
        <d v="2025-10-07T00:00:00"/>
        <d v="2025-01-15T00:00:00"/>
        <d v="2022-02-10T00:00:00"/>
        <d v="2022-07-21T00:00:00"/>
        <d v="2024-01-13T00:00:00"/>
        <d v="2023-10-30T00:00:00"/>
        <d v="2024-08-31T00:00:00"/>
        <d v="2022-09-06T00:00:00"/>
        <d v="2024-08-30T00:00:00"/>
        <d v="2023-08-24T00:00:00"/>
        <d v="2023-01-30T00:00:00"/>
        <d v="2024-07-01T00:00:00"/>
        <d v="2023-07-14T00:00:00"/>
        <d v="2024-02-13T00:00:00"/>
        <d v="2023-02-18T00:00:00"/>
        <d v="2024-02-09T00:00:00"/>
        <d v="2024-06-29T00:00:00"/>
        <d v="2022-03-31T00:00:00"/>
        <d v="2025-05-26T00:00:00"/>
        <d v="2022-08-12T00:00:00"/>
        <d v="2024-09-14T00:00:00"/>
        <d v="2025-08-29T00:00:00"/>
      </sharedItems>
      <fieldGroup par="16"/>
    </cacheField>
    <cacheField name="QUANTITY PRODUCED" numFmtId="0">
      <sharedItems containsSemiMixedTypes="0" containsString="0" containsNumber="1" containsInteger="1" minValue="101" maxValue="997" count="95">
        <n v="202"/>
        <n v="535"/>
        <n v="960"/>
        <n v="370"/>
        <n v="206"/>
        <n v="171"/>
        <n v="800"/>
        <n v="120"/>
        <n v="714"/>
        <n v="221"/>
        <n v="566"/>
        <n v="314"/>
        <n v="430"/>
        <n v="558"/>
        <n v="187"/>
        <n v="472"/>
        <n v="199"/>
        <n v="971"/>
        <n v="763"/>
        <n v="230"/>
        <n v="761"/>
        <n v="408"/>
        <n v="869"/>
        <n v="443"/>
        <n v="591"/>
        <n v="513"/>
        <n v="905"/>
        <n v="485"/>
        <n v="291"/>
        <n v="376"/>
        <n v="260"/>
        <n v="559"/>
        <n v="413"/>
        <n v="121"/>
        <n v="352"/>
        <n v="847"/>
        <n v="956"/>
        <n v="660"/>
        <n v="574"/>
        <n v="158"/>
        <n v="610"/>
        <n v="781"/>
        <n v="575"/>
        <n v="799"/>
        <n v="882"/>
        <n v="289"/>
        <n v="786"/>
        <n v="662"/>
        <n v="975"/>
        <n v="666"/>
        <n v="343"/>
        <n v="931"/>
        <n v="604"/>
        <n v="584"/>
        <n v="918"/>
        <n v="746"/>
        <n v="940"/>
        <n v="266"/>
        <n v="373"/>
        <n v="487"/>
        <n v="700"/>
        <n v="415"/>
        <n v="113"/>
        <n v="341"/>
        <n v="876"/>
        <n v="445"/>
        <n v="664"/>
        <n v="997"/>
        <n v="439"/>
        <n v="191"/>
        <n v="466"/>
        <n v="554"/>
        <n v="527"/>
        <n v="608"/>
        <n v="875"/>
        <n v="134"/>
        <n v="305"/>
        <n v="180"/>
        <n v="661"/>
        <n v="101"/>
        <n v="489"/>
        <n v="665"/>
        <n v="205"/>
        <n v="871"/>
        <n v="921"/>
        <n v="576"/>
        <n v="802"/>
        <n v="501"/>
        <n v="829"/>
        <n v="655"/>
        <n v="261"/>
        <n v="301"/>
        <n v="369"/>
        <n v="962"/>
        <n v="915"/>
      </sharedItems>
    </cacheField>
    <cacheField name="DEFECTS" numFmtId="0">
      <sharedItems containsSemiMixedTypes="0" containsString="0" containsNumber="1" containsInteger="1" minValue="0" maxValue="48" count="44">
        <n v="7"/>
        <n v="13"/>
        <n v="22"/>
        <n v="39"/>
        <n v="20"/>
        <n v="15"/>
        <n v="44"/>
        <n v="17"/>
        <n v="46"/>
        <n v="23"/>
        <n v="25"/>
        <n v="24"/>
        <n v="40"/>
        <n v="28"/>
        <n v="14"/>
        <n v="0"/>
        <n v="6"/>
        <n v="8"/>
        <n v="43"/>
        <n v="10"/>
        <n v="16"/>
        <n v="34"/>
        <n v="32"/>
        <n v="4"/>
        <n v="41"/>
        <n v="38"/>
        <n v="27"/>
        <n v="11"/>
        <n v="33"/>
        <n v="47"/>
        <n v="36"/>
        <n v="21"/>
        <n v="26"/>
        <n v="2"/>
        <n v="12"/>
        <n v="31"/>
        <n v="48"/>
        <n v="3"/>
        <n v="29"/>
        <n v="42"/>
        <n v="35"/>
        <n v="1"/>
        <n v="5"/>
        <n v="19"/>
      </sharedItems>
      <fieldGroup base="6">
        <rangePr startNum="0" endNum="48" groupInterval="10"/>
        <groupItems count="7">
          <s v="&lt;0"/>
          <s v="0-9"/>
          <s v="10-19"/>
          <s v="20-29"/>
          <s v="30-39"/>
          <s v="40-49"/>
          <s v="&gt;50"/>
        </groupItems>
      </fieldGroup>
    </cacheField>
    <cacheField name="DOWNTIME(HOURS)" numFmtId="0">
      <sharedItems containsSemiMixedTypes="0" containsString="0" containsNumber="1" minValue="0.5" maxValue="9.98" count="91">
        <n v="8.89"/>
        <n v="3.58"/>
        <n v="1.66"/>
        <n v="3.88"/>
        <n v="9.11"/>
        <n v="3.09"/>
        <n v="6.65"/>
        <n v="0.5"/>
        <n v="3.85"/>
        <n v="3.4"/>
        <n v="2.06"/>
        <n v="5.57"/>
        <n v="5.1100000000000003"/>
        <n v="7.08"/>
        <n v="3.06"/>
        <n v="2.82"/>
        <n v="2.1"/>
        <n v="2.58"/>
        <n v="5.8"/>
        <n v="4.34"/>
        <n v="1.1200000000000001"/>
        <n v="2.91"/>
        <n v="2.85"/>
        <n v="7.11"/>
        <n v="7.27"/>
        <n v="1.91"/>
        <n v="9.98"/>
        <n v="3.03"/>
        <n v="9.7799999999999994"/>
        <n v="4.4000000000000004"/>
        <n v="0.81"/>
        <n v="3.78"/>
        <n v="6.53"/>
        <n v="6.97"/>
        <n v="5.54"/>
        <n v="4.75"/>
        <n v="5.75"/>
        <n v="6.13"/>
        <n v="1.27"/>
        <n v="4.01"/>
        <n v="2.8"/>
        <n v="8.1300000000000008"/>
        <n v="4.97"/>
        <n v="9.84"/>
        <n v="4.29"/>
        <n v="8.26"/>
        <n v="8.08"/>
        <n v="1.93"/>
        <n v="5.33"/>
        <n v="8.65"/>
        <n v="3.6"/>
        <n v="2.59"/>
        <n v="7.26"/>
        <n v="8.19"/>
        <n v="3.81"/>
        <n v="1.41"/>
        <n v="9.43"/>
        <n v="4.28"/>
        <n v="5.42"/>
        <n v="8.4600000000000009"/>
        <n v="6.92"/>
        <n v="7.48"/>
        <n v="2.4900000000000002"/>
        <n v="5.64"/>
        <n v="2.67"/>
        <n v="2.16"/>
        <n v="9.83"/>
        <n v="5.41"/>
        <n v="2.98"/>
        <n v="9.9600000000000009"/>
        <n v="9.67"/>
        <n v="2.29"/>
        <n v="3.15"/>
        <n v="7.15"/>
        <n v="8.5399999999999991"/>
        <n v="8.64"/>
        <n v="8.93"/>
        <n v="8.58"/>
        <n v="9.39"/>
        <n v="7.96"/>
        <n v="6.86"/>
        <n v="6.02"/>
        <n v="4.04"/>
        <n v="9.75"/>
        <n v="3.2"/>
        <n v="4.76"/>
        <n v="9.9499999999999993"/>
        <n v="2.17"/>
        <n v="0.67"/>
        <n v="5.19"/>
        <n v="2.2000000000000002"/>
      </sharedItems>
    </cacheField>
    <cacheField name="PRODUCTION COST" numFmtId="0">
      <sharedItems containsSemiMixedTypes="0" containsString="0" containsNumber="1" minValue="5077.7700000000004" maxValue="19918.259999999998"/>
    </cacheField>
    <cacheField name="SALES REVENUE" numFmtId="0">
      <sharedItems containsSemiMixedTypes="0" containsString="0" containsNumber="1" minValue="6808.51" maxValue="27788.54" count="99">
        <n v="21143.73"/>
        <n v="18972.189999999999"/>
        <n v="11465.77"/>
        <n v="15783.89"/>
        <n v="22043.74"/>
        <n v="21289.43"/>
        <n v="14407.2"/>
        <n v="20762.060000000001"/>
        <n v="24604.45"/>
        <n v="19871.48"/>
        <n v="20020.93"/>
        <n v="17610.25"/>
        <n v="12679"/>
        <n v="16758.03"/>
        <n v="19110.78"/>
        <n v="19788.7"/>
        <n v="10300.19"/>
        <n v="16290.62"/>
        <n v="23395.65"/>
        <n v="19106.28"/>
        <n v="6808.51"/>
        <n v="27788.54"/>
        <n v="20311.39"/>
        <n v="13310.15"/>
        <n v="23434.47"/>
        <n v="23063.74"/>
        <n v="20728.61"/>
        <n v="19503.560000000001"/>
        <n v="22271.59"/>
        <n v="16932.43"/>
        <n v="20842.71"/>
        <n v="15531.12"/>
        <n v="15094.82"/>
        <n v="13718.07"/>
        <n v="16182.79"/>
        <n v="18821.86"/>
        <n v="20085.32"/>
        <n v="20418.63"/>
        <n v="26467.99"/>
        <n v="25677.88"/>
        <n v="14264.78"/>
        <n v="15228.3"/>
        <n v="21227.45"/>
        <n v="12536.2"/>
        <n v="17113.29"/>
        <n v="17815.12"/>
        <n v="16471.72"/>
        <n v="26113.89"/>
        <n v="13912.68"/>
        <n v="18493.82"/>
        <n v="16757.95"/>
        <n v="12378.95"/>
        <n v="15692.04"/>
        <n v="10193.77"/>
        <n v="20736.990000000002"/>
        <n v="10252.9"/>
        <n v="11979.27"/>
        <n v="18886.990000000002"/>
        <n v="15048.63"/>
        <n v="10129.73"/>
        <n v="14298.01"/>
        <n v="11225.87"/>
        <n v="25535.27"/>
        <n v="9549.2800000000007"/>
        <n v="23112.799999999999"/>
        <n v="12929.79"/>
        <n v="19841.900000000001"/>
        <n v="19630.509999999998"/>
        <n v="13257.37"/>
        <n v="24538.85"/>
        <n v="23700.68"/>
        <n v="24089.39"/>
        <n v="16338.6"/>
        <n v="7731.73"/>
        <n v="12799.13"/>
        <n v="19281.14"/>
        <n v="18703.82"/>
        <n v="23474.84"/>
        <n v="12220.51"/>
        <n v="26597.38"/>
        <n v="19518.16"/>
        <n v="20774.48"/>
        <n v="12315.26"/>
        <n v="16979.259999999998"/>
        <n v="20961.73"/>
        <n v="11581.86"/>
        <n v="10669.9"/>
        <n v="21442.91"/>
        <n v="17200.3"/>
        <n v="15242.88"/>
        <n v="19606.599999999999"/>
        <n v="15696.96"/>
        <n v="25771.85"/>
        <n v="15853.84"/>
        <n v="13107.7"/>
        <n v="11650.32"/>
        <n v="13174.28"/>
        <n v="17152.84"/>
        <n v="12294.87"/>
      </sharedItems>
    </cacheField>
    <cacheField name="EFFICIENCY(%)" numFmtId="0">
      <sharedItems containsSemiMixedTypes="0" containsString="0" containsNumber="1" minValue="70.97" maxValue="99.88" count="97">
        <n v="76.38"/>
        <n v="98.39"/>
        <n v="93.44"/>
        <n v="73.400000000000006"/>
        <n v="97.93"/>
        <n v="99.23"/>
        <n v="99.88"/>
        <n v="71.680000000000007"/>
        <n v="92.11"/>
        <n v="86.38"/>
        <n v="91.17"/>
        <n v="99.06"/>
        <n v="90.64"/>
        <n v="95.11"/>
        <n v="96.01"/>
        <n v="95.15"/>
        <n v="82.78"/>
        <n v="76.680000000000007"/>
        <n v="81.900000000000006"/>
        <n v="96.76"/>
        <n v="74.400000000000006"/>
        <n v="85.4"/>
        <n v="77"/>
        <n v="87.44"/>
        <n v="95.89"/>
        <n v="96.41"/>
        <n v="77.099999999999994"/>
        <n v="97.23"/>
        <n v="87.76"/>
        <n v="80.510000000000005"/>
        <n v="91.25"/>
        <n v="84.45"/>
        <n v="81.34"/>
        <n v="91.15"/>
        <n v="77.459999999999994"/>
        <n v="79.91"/>
        <n v="83.03"/>
        <n v="77.61"/>
        <n v="82.16"/>
        <n v="87.14"/>
        <n v="92.23"/>
        <n v="93.02"/>
        <n v="94.68"/>
        <n v="92.33"/>
        <n v="90.43"/>
        <n v="77.13"/>
        <n v="82.01"/>
        <n v="84.33"/>
        <n v="72.489999999999995"/>
        <n v="85.85"/>
        <n v="83.09"/>
        <n v="94.06"/>
        <n v="99.34"/>
        <n v="86.68"/>
        <n v="79.680000000000007"/>
        <n v="71.3"/>
        <n v="97.74"/>
        <n v="97.57"/>
        <n v="77.59"/>
        <n v="90.86"/>
        <n v="72.260000000000005"/>
        <n v="74.989999999999995"/>
        <n v="76.5"/>
        <n v="78.83"/>
        <n v="99.87"/>
        <n v="90.91"/>
        <n v="81.53"/>
        <n v="97.46"/>
        <n v="98.76"/>
        <n v="71.739999999999995"/>
        <n v="81.84"/>
        <n v="73.2"/>
        <n v="80.069999999999993"/>
        <n v="75.09"/>
        <n v="89.41"/>
        <n v="81.650000000000006"/>
        <n v="76.88"/>
        <n v="77.98"/>
        <n v="80.81"/>
        <n v="77.8"/>
        <n v="83.6"/>
        <n v="70.97"/>
        <n v="78.39"/>
        <n v="82.34"/>
        <n v="88.08"/>
        <n v="78.13"/>
        <n v="74"/>
        <n v="72.290000000000006"/>
        <n v="98.22"/>
        <n v="82.5"/>
        <n v="87.43"/>
        <n v="97.58"/>
        <n v="72.48"/>
        <n v="96.3"/>
        <n v="86.55"/>
        <n v="74.95"/>
        <n v="93.33"/>
      </sharedItems>
    </cacheField>
    <cacheField name="SUPERVISOR" numFmtId="0">
      <sharedItems count="10">
        <s v="Helen"/>
        <s v="Bob"/>
        <s v="Grace"/>
        <s v="Ivan"/>
        <s v="Alice"/>
        <s v="Charlie"/>
        <s v="Frank"/>
        <s v="David"/>
        <s v="Emma"/>
        <s v="Julia"/>
      </sharedItems>
    </cacheField>
    <cacheField name="Year" numFmtId="0">
      <sharedItems containsSemiMixedTypes="0" containsString="0" containsNumber="1" containsInteger="1" minValue="2022" maxValue="2025" count="4">
        <n v="2025"/>
        <n v="2024"/>
        <n v="2022"/>
        <n v="2023"/>
      </sharedItems>
    </cacheField>
    <cacheField name="Month Name" numFmtId="0">
      <sharedItems count="12">
        <s v="November"/>
        <s v="May"/>
        <s v="March"/>
        <s v="June"/>
        <s v="October"/>
        <s v="February"/>
        <s v="December"/>
        <s v="January"/>
        <s v="April"/>
        <s v="September"/>
        <s v="August"/>
        <s v="July"/>
      </sharedItems>
    </cacheField>
    <cacheField name="Months (PRODUCTION DATE)" numFmtId="0" databaseField="0">
      <fieldGroup base="4">
        <rangePr groupBy="months" startDate="2022-01-29T00:00:00" endDate="2025-11-22T00:00:00"/>
        <groupItems count="14">
          <s v="&lt;29-01-2022"/>
          <s v="Jan"/>
          <s v="Feb"/>
          <s v="Mar"/>
          <s v="Apr"/>
          <s v="May"/>
          <s v="Jun"/>
          <s v="Jul"/>
          <s v="Aug"/>
          <s v="Sep"/>
          <s v="Oct"/>
          <s v="Nov"/>
          <s v="Dec"/>
          <s v="&gt;22-11-2025"/>
        </groupItems>
      </fieldGroup>
    </cacheField>
    <cacheField name="Quarters (PRODUCTION DATE)" numFmtId="0" databaseField="0">
      <fieldGroup base="4">
        <rangePr groupBy="quarters" startDate="2022-01-29T00:00:00" endDate="2025-11-22T00:00:00"/>
        <groupItems count="6">
          <s v="&lt;29-01-2022"/>
          <s v="Qtr1"/>
          <s v="Qtr2"/>
          <s v="Qtr3"/>
          <s v="Qtr4"/>
          <s v="&gt;22-11-2025"/>
        </groupItems>
      </fieldGroup>
    </cacheField>
    <cacheField name="Years (PRODUCTION DATE)" numFmtId="0" databaseField="0">
      <fieldGroup base="4">
        <rangePr groupBy="years" startDate="2022-01-29T00:00:00" endDate="2025-11-22T00:00:00"/>
        <groupItems count="6">
          <s v="&lt;29-01-2022"/>
          <s v="2022"/>
          <s v="2023"/>
          <s v="2024"/>
          <s v="2025"/>
          <s v="&gt;22-11-2025"/>
        </groupItems>
      </fieldGroup>
    </cacheField>
  </cacheFields>
  <extLst>
    <ext xmlns:x14="http://schemas.microsoft.com/office/spreadsheetml/2009/9/main" uri="{725AE2AE-9491-48be-B2B4-4EB974FC3084}">
      <x14:pivotCacheDefinition pivotCacheId="1087003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x v="0"/>
    <x v="0"/>
    <x v="0"/>
    <n v="16162.56"/>
    <x v="0"/>
    <x v="0"/>
    <x v="0"/>
    <x v="0"/>
    <x v="0"/>
  </r>
  <r>
    <x v="1"/>
    <x v="1"/>
    <x v="1"/>
    <x v="1"/>
    <x v="1"/>
    <x v="1"/>
    <x v="1"/>
    <x v="1"/>
    <n v="15814.1"/>
    <x v="1"/>
    <x v="1"/>
    <x v="1"/>
    <x v="0"/>
    <x v="1"/>
  </r>
  <r>
    <x v="2"/>
    <x v="0"/>
    <x v="2"/>
    <x v="0"/>
    <x v="2"/>
    <x v="2"/>
    <x v="2"/>
    <x v="2"/>
    <n v="9620.91"/>
    <x v="2"/>
    <x v="2"/>
    <x v="2"/>
    <x v="0"/>
    <x v="0"/>
  </r>
  <r>
    <x v="3"/>
    <x v="2"/>
    <x v="3"/>
    <x v="2"/>
    <x v="3"/>
    <x v="3"/>
    <x v="3"/>
    <x v="3"/>
    <n v="13138.1"/>
    <x v="3"/>
    <x v="3"/>
    <x v="3"/>
    <x v="1"/>
    <x v="2"/>
  </r>
  <r>
    <x v="4"/>
    <x v="0"/>
    <x v="2"/>
    <x v="3"/>
    <x v="4"/>
    <x v="4"/>
    <x v="4"/>
    <x v="4"/>
    <n v="12632.21"/>
    <x v="4"/>
    <x v="4"/>
    <x v="4"/>
    <x v="2"/>
    <x v="3"/>
  </r>
  <r>
    <x v="5"/>
    <x v="3"/>
    <x v="1"/>
    <x v="0"/>
    <x v="5"/>
    <x v="5"/>
    <x v="5"/>
    <x v="5"/>
    <n v="14544.99"/>
    <x v="5"/>
    <x v="5"/>
    <x v="3"/>
    <x v="3"/>
    <x v="4"/>
  </r>
  <r>
    <x v="6"/>
    <x v="0"/>
    <x v="1"/>
    <x v="2"/>
    <x v="6"/>
    <x v="6"/>
    <x v="6"/>
    <x v="6"/>
    <n v="8756.93"/>
    <x v="6"/>
    <x v="6"/>
    <x v="5"/>
    <x v="1"/>
    <x v="5"/>
  </r>
  <r>
    <x v="7"/>
    <x v="1"/>
    <x v="1"/>
    <x v="0"/>
    <x v="7"/>
    <x v="7"/>
    <x v="7"/>
    <x v="7"/>
    <n v="13848.06"/>
    <x v="7"/>
    <x v="7"/>
    <x v="2"/>
    <x v="1"/>
    <x v="6"/>
  </r>
  <r>
    <x v="8"/>
    <x v="1"/>
    <x v="1"/>
    <x v="0"/>
    <x v="8"/>
    <x v="8"/>
    <x v="8"/>
    <x v="8"/>
    <n v="19683.39"/>
    <x v="8"/>
    <x v="8"/>
    <x v="6"/>
    <x v="2"/>
    <x v="7"/>
  </r>
  <r>
    <x v="9"/>
    <x v="3"/>
    <x v="1"/>
    <x v="0"/>
    <x v="9"/>
    <x v="9"/>
    <x v="9"/>
    <x v="9"/>
    <n v="12301.13"/>
    <x v="9"/>
    <x v="9"/>
    <x v="2"/>
    <x v="0"/>
    <x v="2"/>
  </r>
  <r>
    <x v="10"/>
    <x v="1"/>
    <x v="3"/>
    <x v="3"/>
    <x v="10"/>
    <x v="10"/>
    <x v="10"/>
    <x v="10"/>
    <n v="18591.48"/>
    <x v="10"/>
    <x v="10"/>
    <x v="5"/>
    <x v="1"/>
    <x v="3"/>
  </r>
  <r>
    <x v="11"/>
    <x v="3"/>
    <x v="1"/>
    <x v="0"/>
    <x v="11"/>
    <x v="11"/>
    <x v="11"/>
    <x v="11"/>
    <n v="11515.92"/>
    <x v="11"/>
    <x v="11"/>
    <x v="3"/>
    <x v="1"/>
    <x v="8"/>
  </r>
  <r>
    <x v="12"/>
    <x v="3"/>
    <x v="0"/>
    <x v="0"/>
    <x v="12"/>
    <x v="12"/>
    <x v="6"/>
    <x v="12"/>
    <n v="10251.18"/>
    <x v="12"/>
    <x v="12"/>
    <x v="4"/>
    <x v="3"/>
    <x v="8"/>
  </r>
  <r>
    <x v="13"/>
    <x v="2"/>
    <x v="3"/>
    <x v="2"/>
    <x v="13"/>
    <x v="13"/>
    <x v="12"/>
    <x v="13"/>
    <n v="14676.55"/>
    <x v="13"/>
    <x v="13"/>
    <x v="4"/>
    <x v="1"/>
    <x v="6"/>
  </r>
  <r>
    <x v="14"/>
    <x v="2"/>
    <x v="2"/>
    <x v="0"/>
    <x v="14"/>
    <x v="14"/>
    <x v="13"/>
    <x v="14"/>
    <n v="15033.86"/>
    <x v="14"/>
    <x v="14"/>
    <x v="0"/>
    <x v="3"/>
    <x v="9"/>
  </r>
  <r>
    <x v="15"/>
    <x v="1"/>
    <x v="2"/>
    <x v="2"/>
    <x v="15"/>
    <x v="15"/>
    <x v="14"/>
    <x v="15"/>
    <n v="17962.509999999998"/>
    <x v="15"/>
    <x v="15"/>
    <x v="7"/>
    <x v="1"/>
    <x v="10"/>
  </r>
  <r>
    <x v="16"/>
    <x v="1"/>
    <x v="1"/>
    <x v="0"/>
    <x v="16"/>
    <x v="16"/>
    <x v="6"/>
    <x v="16"/>
    <n v="8452.7800000000007"/>
    <x v="16"/>
    <x v="16"/>
    <x v="7"/>
    <x v="2"/>
    <x v="2"/>
  </r>
  <r>
    <x v="17"/>
    <x v="3"/>
    <x v="0"/>
    <x v="3"/>
    <x v="17"/>
    <x v="17"/>
    <x v="15"/>
    <x v="17"/>
    <n v="12487.9"/>
    <x v="17"/>
    <x v="17"/>
    <x v="8"/>
    <x v="2"/>
    <x v="1"/>
  </r>
  <r>
    <x v="18"/>
    <x v="1"/>
    <x v="2"/>
    <x v="1"/>
    <x v="18"/>
    <x v="18"/>
    <x v="11"/>
    <x v="18"/>
    <n v="13580.06"/>
    <x v="18"/>
    <x v="18"/>
    <x v="6"/>
    <x v="3"/>
    <x v="10"/>
  </r>
  <r>
    <x v="19"/>
    <x v="4"/>
    <x v="3"/>
    <x v="1"/>
    <x v="19"/>
    <x v="19"/>
    <x v="16"/>
    <x v="19"/>
    <n v="16528.310000000001"/>
    <x v="19"/>
    <x v="19"/>
    <x v="6"/>
    <x v="3"/>
    <x v="11"/>
  </r>
  <r>
    <x v="20"/>
    <x v="3"/>
    <x v="3"/>
    <x v="0"/>
    <x v="20"/>
    <x v="20"/>
    <x v="17"/>
    <x v="20"/>
    <n v="5654.06"/>
    <x v="20"/>
    <x v="20"/>
    <x v="5"/>
    <x v="2"/>
    <x v="2"/>
  </r>
  <r>
    <x v="21"/>
    <x v="4"/>
    <x v="2"/>
    <x v="1"/>
    <x v="21"/>
    <x v="21"/>
    <x v="9"/>
    <x v="21"/>
    <n v="19918.259999999998"/>
    <x v="21"/>
    <x v="21"/>
    <x v="1"/>
    <x v="2"/>
    <x v="5"/>
  </r>
  <r>
    <x v="22"/>
    <x v="0"/>
    <x v="1"/>
    <x v="3"/>
    <x v="22"/>
    <x v="22"/>
    <x v="15"/>
    <x v="22"/>
    <n v="12049.17"/>
    <x v="22"/>
    <x v="22"/>
    <x v="9"/>
    <x v="0"/>
    <x v="0"/>
  </r>
  <r>
    <x v="23"/>
    <x v="0"/>
    <x v="0"/>
    <x v="2"/>
    <x v="23"/>
    <x v="23"/>
    <x v="18"/>
    <x v="23"/>
    <n v="9193.41"/>
    <x v="23"/>
    <x v="23"/>
    <x v="5"/>
    <x v="3"/>
    <x v="8"/>
  </r>
  <r>
    <x v="24"/>
    <x v="1"/>
    <x v="0"/>
    <x v="0"/>
    <x v="24"/>
    <x v="24"/>
    <x v="0"/>
    <x v="24"/>
    <n v="18252.41"/>
    <x v="24"/>
    <x v="24"/>
    <x v="1"/>
    <x v="3"/>
    <x v="9"/>
  </r>
  <r>
    <x v="25"/>
    <x v="0"/>
    <x v="1"/>
    <x v="1"/>
    <x v="25"/>
    <x v="25"/>
    <x v="9"/>
    <x v="25"/>
    <n v="16215.78"/>
    <x v="25"/>
    <x v="25"/>
    <x v="7"/>
    <x v="3"/>
    <x v="7"/>
  </r>
  <r>
    <x v="26"/>
    <x v="2"/>
    <x v="2"/>
    <x v="0"/>
    <x v="26"/>
    <x v="26"/>
    <x v="19"/>
    <x v="26"/>
    <n v="19296.080000000002"/>
    <x v="26"/>
    <x v="26"/>
    <x v="1"/>
    <x v="0"/>
    <x v="3"/>
  </r>
  <r>
    <x v="27"/>
    <x v="0"/>
    <x v="3"/>
    <x v="2"/>
    <x v="27"/>
    <x v="27"/>
    <x v="20"/>
    <x v="27"/>
    <n v="9961.25"/>
    <x v="27"/>
    <x v="27"/>
    <x v="2"/>
    <x v="0"/>
    <x v="7"/>
  </r>
  <r>
    <x v="28"/>
    <x v="3"/>
    <x v="2"/>
    <x v="3"/>
    <x v="28"/>
    <x v="28"/>
    <x v="0"/>
    <x v="28"/>
    <n v="13291.47"/>
    <x v="28"/>
    <x v="28"/>
    <x v="7"/>
    <x v="2"/>
    <x v="8"/>
  </r>
  <r>
    <x v="29"/>
    <x v="0"/>
    <x v="1"/>
    <x v="0"/>
    <x v="29"/>
    <x v="29"/>
    <x v="21"/>
    <x v="29"/>
    <n v="13584.39"/>
    <x v="29"/>
    <x v="29"/>
    <x v="2"/>
    <x v="3"/>
    <x v="1"/>
  </r>
  <r>
    <x v="30"/>
    <x v="1"/>
    <x v="1"/>
    <x v="2"/>
    <x v="30"/>
    <x v="30"/>
    <x v="21"/>
    <x v="30"/>
    <n v="19704.97"/>
    <x v="30"/>
    <x v="30"/>
    <x v="4"/>
    <x v="2"/>
    <x v="9"/>
  </r>
  <r>
    <x v="31"/>
    <x v="1"/>
    <x v="1"/>
    <x v="0"/>
    <x v="31"/>
    <x v="31"/>
    <x v="22"/>
    <x v="31"/>
    <n v="6130.19"/>
    <x v="31"/>
    <x v="31"/>
    <x v="9"/>
    <x v="1"/>
    <x v="3"/>
  </r>
  <r>
    <x v="32"/>
    <x v="3"/>
    <x v="1"/>
    <x v="0"/>
    <x v="32"/>
    <x v="32"/>
    <x v="23"/>
    <x v="32"/>
    <n v="9585.4599999999991"/>
    <x v="32"/>
    <x v="32"/>
    <x v="7"/>
    <x v="1"/>
    <x v="9"/>
  </r>
  <r>
    <x v="33"/>
    <x v="1"/>
    <x v="1"/>
    <x v="0"/>
    <x v="33"/>
    <x v="33"/>
    <x v="24"/>
    <x v="33"/>
    <n v="7863.67"/>
    <x v="33"/>
    <x v="33"/>
    <x v="4"/>
    <x v="1"/>
    <x v="11"/>
  </r>
  <r>
    <x v="34"/>
    <x v="3"/>
    <x v="3"/>
    <x v="3"/>
    <x v="34"/>
    <x v="34"/>
    <x v="25"/>
    <x v="34"/>
    <n v="9027.1200000000008"/>
    <x v="34"/>
    <x v="34"/>
    <x v="1"/>
    <x v="2"/>
    <x v="8"/>
  </r>
  <r>
    <x v="35"/>
    <x v="3"/>
    <x v="1"/>
    <x v="0"/>
    <x v="35"/>
    <x v="35"/>
    <x v="12"/>
    <x v="35"/>
    <n v="12279.2"/>
    <x v="35"/>
    <x v="35"/>
    <x v="8"/>
    <x v="3"/>
    <x v="4"/>
  </r>
  <r>
    <x v="36"/>
    <x v="2"/>
    <x v="0"/>
    <x v="0"/>
    <x v="36"/>
    <x v="36"/>
    <x v="26"/>
    <x v="36"/>
    <n v="10590.3"/>
    <x v="36"/>
    <x v="36"/>
    <x v="2"/>
    <x v="0"/>
    <x v="9"/>
  </r>
  <r>
    <x v="37"/>
    <x v="2"/>
    <x v="3"/>
    <x v="2"/>
    <x v="37"/>
    <x v="37"/>
    <x v="16"/>
    <x v="37"/>
    <n v="10920.37"/>
    <x v="37"/>
    <x v="37"/>
    <x v="6"/>
    <x v="3"/>
    <x v="11"/>
  </r>
  <r>
    <x v="38"/>
    <x v="1"/>
    <x v="2"/>
    <x v="0"/>
    <x v="38"/>
    <x v="38"/>
    <x v="17"/>
    <x v="38"/>
    <n v="17663.2"/>
    <x v="38"/>
    <x v="38"/>
    <x v="8"/>
    <x v="1"/>
    <x v="11"/>
  </r>
  <r>
    <x v="39"/>
    <x v="1"/>
    <x v="2"/>
    <x v="2"/>
    <x v="39"/>
    <x v="39"/>
    <x v="0"/>
    <x v="39"/>
    <n v="18950.25"/>
    <x v="39"/>
    <x v="39"/>
    <x v="8"/>
    <x v="2"/>
    <x v="9"/>
  </r>
  <r>
    <x v="40"/>
    <x v="3"/>
    <x v="1"/>
    <x v="0"/>
    <x v="40"/>
    <x v="40"/>
    <x v="27"/>
    <x v="40"/>
    <n v="6056.24"/>
    <x v="40"/>
    <x v="40"/>
    <x v="4"/>
    <x v="0"/>
    <x v="7"/>
  </r>
  <r>
    <x v="41"/>
    <x v="1"/>
    <x v="0"/>
    <x v="3"/>
    <x v="41"/>
    <x v="41"/>
    <x v="28"/>
    <x v="41"/>
    <n v="8133.78"/>
    <x v="41"/>
    <x v="41"/>
    <x v="6"/>
    <x v="1"/>
    <x v="6"/>
  </r>
  <r>
    <x v="42"/>
    <x v="4"/>
    <x v="2"/>
    <x v="1"/>
    <x v="42"/>
    <x v="42"/>
    <x v="22"/>
    <x v="42"/>
    <n v="15067.15"/>
    <x v="42"/>
    <x v="42"/>
    <x v="6"/>
    <x v="3"/>
    <x v="1"/>
  </r>
  <r>
    <x v="43"/>
    <x v="3"/>
    <x v="3"/>
    <x v="1"/>
    <x v="43"/>
    <x v="43"/>
    <x v="29"/>
    <x v="43"/>
    <n v="10379.700000000001"/>
    <x v="43"/>
    <x v="43"/>
    <x v="3"/>
    <x v="2"/>
    <x v="8"/>
  </r>
  <r>
    <x v="44"/>
    <x v="4"/>
    <x v="3"/>
    <x v="0"/>
    <x v="44"/>
    <x v="44"/>
    <x v="2"/>
    <x v="44"/>
    <n v="8812.4500000000007"/>
    <x v="44"/>
    <x v="44"/>
    <x v="1"/>
    <x v="2"/>
    <x v="9"/>
  </r>
  <r>
    <x v="45"/>
    <x v="0"/>
    <x v="2"/>
    <x v="1"/>
    <x v="1"/>
    <x v="45"/>
    <x v="9"/>
    <x v="45"/>
    <n v="9429.36"/>
    <x v="45"/>
    <x v="45"/>
    <x v="1"/>
    <x v="0"/>
    <x v="1"/>
  </r>
  <r>
    <x v="46"/>
    <x v="0"/>
    <x v="1"/>
    <x v="3"/>
    <x v="45"/>
    <x v="46"/>
    <x v="30"/>
    <x v="46"/>
    <n v="9838.26"/>
    <x v="46"/>
    <x v="46"/>
    <x v="4"/>
    <x v="3"/>
    <x v="6"/>
  </r>
  <r>
    <x v="47"/>
    <x v="1"/>
    <x v="0"/>
    <x v="2"/>
    <x v="46"/>
    <x v="47"/>
    <x v="21"/>
    <x v="47"/>
    <n v="17730.05"/>
    <x v="47"/>
    <x v="47"/>
    <x v="3"/>
    <x v="3"/>
    <x v="9"/>
  </r>
  <r>
    <x v="48"/>
    <x v="0"/>
    <x v="0"/>
    <x v="0"/>
    <x v="47"/>
    <x v="48"/>
    <x v="18"/>
    <x v="48"/>
    <n v="7049.32"/>
    <x v="48"/>
    <x v="48"/>
    <x v="8"/>
    <x v="3"/>
    <x v="11"/>
  </r>
  <r>
    <x v="49"/>
    <x v="2"/>
    <x v="1"/>
    <x v="1"/>
    <x v="48"/>
    <x v="49"/>
    <x v="3"/>
    <x v="23"/>
    <n v="15633.66"/>
    <x v="49"/>
    <x v="49"/>
    <x v="5"/>
    <x v="3"/>
    <x v="4"/>
  </r>
  <r>
    <x v="50"/>
    <x v="0"/>
    <x v="2"/>
    <x v="0"/>
    <x v="49"/>
    <x v="50"/>
    <x v="31"/>
    <x v="49"/>
    <n v="13292.3"/>
    <x v="50"/>
    <x v="50"/>
    <x v="0"/>
    <x v="3"/>
    <x v="5"/>
  </r>
  <r>
    <x v="51"/>
    <x v="3"/>
    <x v="3"/>
    <x v="2"/>
    <x v="50"/>
    <x v="51"/>
    <x v="32"/>
    <x v="50"/>
    <n v="9447.65"/>
    <x v="51"/>
    <x v="51"/>
    <x v="8"/>
    <x v="1"/>
    <x v="1"/>
  </r>
  <r>
    <x v="52"/>
    <x v="0"/>
    <x v="2"/>
    <x v="3"/>
    <x v="51"/>
    <x v="52"/>
    <x v="21"/>
    <x v="51"/>
    <n v="11296.71"/>
    <x v="52"/>
    <x v="52"/>
    <x v="3"/>
    <x v="3"/>
    <x v="2"/>
  </r>
  <r>
    <x v="53"/>
    <x v="1"/>
    <x v="1"/>
    <x v="0"/>
    <x v="52"/>
    <x v="19"/>
    <x v="15"/>
    <x v="52"/>
    <n v="8843.1"/>
    <x v="53"/>
    <x v="53"/>
    <x v="2"/>
    <x v="2"/>
    <x v="11"/>
  </r>
  <r>
    <x v="54"/>
    <x v="1"/>
    <x v="1"/>
    <x v="2"/>
    <x v="53"/>
    <x v="53"/>
    <x v="21"/>
    <x v="53"/>
    <n v="14172.71"/>
    <x v="54"/>
    <x v="54"/>
    <x v="9"/>
    <x v="0"/>
    <x v="7"/>
  </r>
  <r>
    <x v="55"/>
    <x v="3"/>
    <x v="1"/>
    <x v="0"/>
    <x v="54"/>
    <x v="54"/>
    <x v="30"/>
    <x v="54"/>
    <n v="6223.91"/>
    <x v="55"/>
    <x v="55"/>
    <x v="0"/>
    <x v="0"/>
    <x v="4"/>
  </r>
  <r>
    <x v="56"/>
    <x v="1"/>
    <x v="1"/>
    <x v="0"/>
    <x v="55"/>
    <x v="55"/>
    <x v="8"/>
    <x v="55"/>
    <n v="5077.7700000000004"/>
    <x v="56"/>
    <x v="56"/>
    <x v="6"/>
    <x v="3"/>
    <x v="5"/>
  </r>
  <r>
    <x v="57"/>
    <x v="3"/>
    <x v="1"/>
    <x v="0"/>
    <x v="56"/>
    <x v="7"/>
    <x v="1"/>
    <x v="56"/>
    <n v="14418.42"/>
    <x v="57"/>
    <x v="57"/>
    <x v="6"/>
    <x v="3"/>
    <x v="3"/>
  </r>
  <r>
    <x v="58"/>
    <x v="3"/>
    <x v="3"/>
    <x v="3"/>
    <x v="57"/>
    <x v="56"/>
    <x v="33"/>
    <x v="57"/>
    <n v="7914.11"/>
    <x v="58"/>
    <x v="58"/>
    <x v="3"/>
    <x v="3"/>
    <x v="5"/>
  </r>
  <r>
    <x v="59"/>
    <x v="2"/>
    <x v="1"/>
    <x v="0"/>
    <x v="26"/>
    <x v="57"/>
    <x v="15"/>
    <x v="58"/>
    <n v="6064.11"/>
    <x v="59"/>
    <x v="59"/>
    <x v="7"/>
    <x v="0"/>
    <x v="3"/>
  </r>
  <r>
    <x v="60"/>
    <x v="2"/>
    <x v="0"/>
    <x v="0"/>
    <x v="58"/>
    <x v="58"/>
    <x v="23"/>
    <x v="59"/>
    <n v="10951.76"/>
    <x v="60"/>
    <x v="60"/>
    <x v="2"/>
    <x v="0"/>
    <x v="1"/>
  </r>
  <r>
    <x v="61"/>
    <x v="1"/>
    <x v="3"/>
    <x v="2"/>
    <x v="59"/>
    <x v="59"/>
    <x v="10"/>
    <x v="60"/>
    <n v="5761.53"/>
    <x v="61"/>
    <x v="61"/>
    <x v="0"/>
    <x v="1"/>
    <x v="5"/>
  </r>
  <r>
    <x v="62"/>
    <x v="1"/>
    <x v="2"/>
    <x v="0"/>
    <x v="60"/>
    <x v="60"/>
    <x v="1"/>
    <x v="61"/>
    <n v="18299.259999999998"/>
    <x v="62"/>
    <x v="62"/>
    <x v="1"/>
    <x v="1"/>
    <x v="4"/>
  </r>
  <r>
    <x v="63"/>
    <x v="3"/>
    <x v="2"/>
    <x v="2"/>
    <x v="50"/>
    <x v="61"/>
    <x v="25"/>
    <x v="62"/>
    <n v="5414.25"/>
    <x v="63"/>
    <x v="63"/>
    <x v="3"/>
    <x v="1"/>
    <x v="1"/>
  </r>
  <r>
    <x v="64"/>
    <x v="1"/>
    <x v="1"/>
    <x v="0"/>
    <x v="61"/>
    <x v="62"/>
    <x v="32"/>
    <x v="63"/>
    <n v="13682.97"/>
    <x v="64"/>
    <x v="64"/>
    <x v="0"/>
    <x v="0"/>
    <x v="9"/>
  </r>
  <r>
    <x v="65"/>
    <x v="4"/>
    <x v="0"/>
    <x v="3"/>
    <x v="62"/>
    <x v="63"/>
    <x v="17"/>
    <x v="23"/>
    <n v="11577.11"/>
    <x v="65"/>
    <x v="65"/>
    <x v="0"/>
    <x v="3"/>
    <x v="3"/>
  </r>
  <r>
    <x v="66"/>
    <x v="3"/>
    <x v="2"/>
    <x v="1"/>
    <x v="63"/>
    <x v="64"/>
    <x v="14"/>
    <x v="64"/>
    <n v="15080.39"/>
    <x v="66"/>
    <x v="66"/>
    <x v="0"/>
    <x v="3"/>
    <x v="5"/>
  </r>
  <r>
    <x v="67"/>
    <x v="4"/>
    <x v="3"/>
    <x v="1"/>
    <x v="64"/>
    <x v="65"/>
    <x v="14"/>
    <x v="65"/>
    <n v="9922.2900000000009"/>
    <x v="67"/>
    <x v="8"/>
    <x v="1"/>
    <x v="3"/>
    <x v="7"/>
  </r>
  <r>
    <x v="68"/>
    <x v="0"/>
    <x v="3"/>
    <x v="0"/>
    <x v="65"/>
    <x v="66"/>
    <x v="10"/>
    <x v="66"/>
    <n v="7325.62"/>
    <x v="68"/>
    <x v="67"/>
    <x v="1"/>
    <x v="3"/>
    <x v="0"/>
  </r>
  <r>
    <x v="69"/>
    <x v="0"/>
    <x v="2"/>
    <x v="1"/>
    <x v="66"/>
    <x v="67"/>
    <x v="24"/>
    <x v="67"/>
    <n v="19727.61"/>
    <x v="69"/>
    <x v="68"/>
    <x v="1"/>
    <x v="0"/>
    <x v="11"/>
  </r>
  <r>
    <x v="70"/>
    <x v="1"/>
    <x v="1"/>
    <x v="3"/>
    <x v="67"/>
    <x v="68"/>
    <x v="34"/>
    <x v="68"/>
    <n v="17584"/>
    <x v="70"/>
    <x v="69"/>
    <x v="7"/>
    <x v="0"/>
    <x v="10"/>
  </r>
  <r>
    <x v="71"/>
    <x v="0"/>
    <x v="0"/>
    <x v="2"/>
    <x v="68"/>
    <x v="69"/>
    <x v="35"/>
    <x v="69"/>
    <n v="17906.07"/>
    <x v="71"/>
    <x v="70"/>
    <x v="2"/>
    <x v="1"/>
    <x v="11"/>
  </r>
  <r>
    <x v="72"/>
    <x v="2"/>
    <x v="0"/>
    <x v="0"/>
    <x v="69"/>
    <x v="70"/>
    <x v="25"/>
    <x v="70"/>
    <n v="8753.77"/>
    <x v="72"/>
    <x v="71"/>
    <x v="7"/>
    <x v="3"/>
    <x v="7"/>
  </r>
  <r>
    <x v="73"/>
    <x v="0"/>
    <x v="1"/>
    <x v="1"/>
    <x v="70"/>
    <x v="71"/>
    <x v="36"/>
    <x v="18"/>
    <n v="5582.52"/>
    <x v="73"/>
    <x v="72"/>
    <x v="8"/>
    <x v="2"/>
    <x v="3"/>
  </r>
  <r>
    <x v="74"/>
    <x v="3"/>
    <x v="2"/>
    <x v="0"/>
    <x v="71"/>
    <x v="72"/>
    <x v="35"/>
    <x v="0"/>
    <n v="9548.98"/>
    <x v="74"/>
    <x v="73"/>
    <x v="5"/>
    <x v="2"/>
    <x v="8"/>
  </r>
  <r>
    <x v="75"/>
    <x v="0"/>
    <x v="3"/>
    <x v="2"/>
    <x v="72"/>
    <x v="73"/>
    <x v="37"/>
    <x v="71"/>
    <n v="13056.24"/>
    <x v="75"/>
    <x v="74"/>
    <x v="8"/>
    <x v="0"/>
    <x v="4"/>
  </r>
  <r>
    <x v="76"/>
    <x v="1"/>
    <x v="2"/>
    <x v="3"/>
    <x v="61"/>
    <x v="74"/>
    <x v="38"/>
    <x v="72"/>
    <n v="9899.77"/>
    <x v="76"/>
    <x v="75"/>
    <x v="7"/>
    <x v="0"/>
    <x v="9"/>
  </r>
  <r>
    <x v="77"/>
    <x v="1"/>
    <x v="1"/>
    <x v="0"/>
    <x v="73"/>
    <x v="75"/>
    <x v="30"/>
    <x v="73"/>
    <n v="17418.04"/>
    <x v="77"/>
    <x v="76"/>
    <x v="4"/>
    <x v="0"/>
    <x v="7"/>
  </r>
  <r>
    <x v="78"/>
    <x v="3"/>
    <x v="1"/>
    <x v="2"/>
    <x v="74"/>
    <x v="76"/>
    <x v="2"/>
    <x v="74"/>
    <n v="9073.14"/>
    <x v="78"/>
    <x v="77"/>
    <x v="2"/>
    <x v="2"/>
    <x v="5"/>
  </r>
  <r>
    <x v="79"/>
    <x v="1"/>
    <x v="1"/>
    <x v="0"/>
    <x v="75"/>
    <x v="77"/>
    <x v="25"/>
    <x v="75"/>
    <n v="19478.78"/>
    <x v="79"/>
    <x v="78"/>
    <x v="5"/>
    <x v="2"/>
    <x v="11"/>
  </r>
  <r>
    <x v="80"/>
    <x v="3"/>
    <x v="1"/>
    <x v="0"/>
    <x v="76"/>
    <x v="78"/>
    <x v="6"/>
    <x v="19"/>
    <n v="11858.98"/>
    <x v="80"/>
    <x v="79"/>
    <x v="9"/>
    <x v="1"/>
    <x v="7"/>
  </r>
  <r>
    <x v="81"/>
    <x v="3"/>
    <x v="1"/>
    <x v="0"/>
    <x v="77"/>
    <x v="17"/>
    <x v="14"/>
    <x v="76"/>
    <n v="17630.349999999999"/>
    <x v="81"/>
    <x v="80"/>
    <x v="0"/>
    <x v="3"/>
    <x v="4"/>
  </r>
  <r>
    <x v="82"/>
    <x v="2"/>
    <x v="3"/>
    <x v="3"/>
    <x v="78"/>
    <x v="59"/>
    <x v="39"/>
    <x v="77"/>
    <n v="7915.7"/>
    <x v="82"/>
    <x v="81"/>
    <x v="2"/>
    <x v="1"/>
    <x v="10"/>
  </r>
  <r>
    <x v="83"/>
    <x v="2"/>
    <x v="1"/>
    <x v="0"/>
    <x v="79"/>
    <x v="79"/>
    <x v="13"/>
    <x v="78"/>
    <n v="11170.31"/>
    <x v="83"/>
    <x v="82"/>
    <x v="6"/>
    <x v="2"/>
    <x v="9"/>
  </r>
  <r>
    <x v="84"/>
    <x v="1"/>
    <x v="0"/>
    <x v="0"/>
    <x v="80"/>
    <x v="80"/>
    <x v="40"/>
    <x v="79"/>
    <n v="15492.68"/>
    <x v="84"/>
    <x v="83"/>
    <x v="9"/>
    <x v="1"/>
    <x v="10"/>
  </r>
  <r>
    <x v="85"/>
    <x v="1"/>
    <x v="3"/>
    <x v="2"/>
    <x v="81"/>
    <x v="81"/>
    <x v="34"/>
    <x v="80"/>
    <n v="7075.3"/>
    <x v="85"/>
    <x v="84"/>
    <x v="9"/>
    <x v="3"/>
    <x v="10"/>
  </r>
  <r>
    <x v="86"/>
    <x v="3"/>
    <x v="2"/>
    <x v="0"/>
    <x v="82"/>
    <x v="82"/>
    <x v="35"/>
    <x v="81"/>
    <n v="6991.18"/>
    <x v="86"/>
    <x v="85"/>
    <x v="4"/>
    <x v="3"/>
    <x v="7"/>
  </r>
  <r>
    <x v="87"/>
    <x v="1"/>
    <x v="2"/>
    <x v="2"/>
    <x v="83"/>
    <x v="83"/>
    <x v="16"/>
    <x v="82"/>
    <n v="19543.05"/>
    <x v="87"/>
    <x v="86"/>
    <x v="6"/>
    <x v="1"/>
    <x v="11"/>
  </r>
  <r>
    <x v="88"/>
    <x v="4"/>
    <x v="1"/>
    <x v="0"/>
    <x v="84"/>
    <x v="84"/>
    <x v="31"/>
    <x v="56"/>
    <n v="15718.93"/>
    <x v="88"/>
    <x v="87"/>
    <x v="1"/>
    <x v="3"/>
    <x v="11"/>
  </r>
  <r>
    <x v="89"/>
    <x v="3"/>
    <x v="0"/>
    <x v="3"/>
    <x v="85"/>
    <x v="85"/>
    <x v="26"/>
    <x v="83"/>
    <n v="5616.01"/>
    <x v="89"/>
    <x v="88"/>
    <x v="1"/>
    <x v="1"/>
    <x v="5"/>
  </r>
  <r>
    <x v="90"/>
    <x v="4"/>
    <x v="2"/>
    <x v="1"/>
    <x v="86"/>
    <x v="86"/>
    <x v="41"/>
    <x v="84"/>
    <n v="10982.31"/>
    <x v="90"/>
    <x v="89"/>
    <x v="5"/>
    <x v="3"/>
    <x v="5"/>
  </r>
  <r>
    <x v="91"/>
    <x v="0"/>
    <x v="3"/>
    <x v="1"/>
    <x v="87"/>
    <x v="87"/>
    <x v="24"/>
    <x v="9"/>
    <n v="11502.81"/>
    <x v="91"/>
    <x v="90"/>
    <x v="3"/>
    <x v="1"/>
    <x v="5"/>
  </r>
  <r>
    <x v="92"/>
    <x v="0"/>
    <x v="3"/>
    <x v="0"/>
    <x v="88"/>
    <x v="88"/>
    <x v="6"/>
    <x v="12"/>
    <n v="16160.64"/>
    <x v="92"/>
    <x v="91"/>
    <x v="6"/>
    <x v="1"/>
    <x v="3"/>
  </r>
  <r>
    <x v="93"/>
    <x v="1"/>
    <x v="2"/>
    <x v="1"/>
    <x v="89"/>
    <x v="89"/>
    <x v="42"/>
    <x v="85"/>
    <n v="8762.91"/>
    <x v="93"/>
    <x v="92"/>
    <x v="9"/>
    <x v="2"/>
    <x v="2"/>
  </r>
  <r>
    <x v="94"/>
    <x v="0"/>
    <x v="1"/>
    <x v="3"/>
    <x v="90"/>
    <x v="90"/>
    <x v="26"/>
    <x v="86"/>
    <n v="7765.01"/>
    <x v="94"/>
    <x v="93"/>
    <x v="4"/>
    <x v="0"/>
    <x v="1"/>
  </r>
  <r>
    <x v="95"/>
    <x v="2"/>
    <x v="0"/>
    <x v="2"/>
    <x v="91"/>
    <x v="91"/>
    <x v="26"/>
    <x v="87"/>
    <n v="6213.09"/>
    <x v="95"/>
    <x v="94"/>
    <x v="6"/>
    <x v="2"/>
    <x v="10"/>
  </r>
  <r>
    <x v="96"/>
    <x v="0"/>
    <x v="0"/>
    <x v="0"/>
    <x v="92"/>
    <x v="92"/>
    <x v="18"/>
    <x v="88"/>
    <n v="11424.72"/>
    <x v="96"/>
    <x v="95"/>
    <x v="7"/>
    <x v="1"/>
    <x v="9"/>
  </r>
  <r>
    <x v="97"/>
    <x v="3"/>
    <x v="1"/>
    <x v="1"/>
    <x v="1"/>
    <x v="93"/>
    <x v="18"/>
    <x v="89"/>
    <n v="15327.5"/>
    <x v="97"/>
    <x v="83"/>
    <x v="5"/>
    <x v="0"/>
    <x v="1"/>
  </r>
  <r>
    <x v="98"/>
    <x v="0"/>
    <x v="2"/>
    <x v="0"/>
    <x v="93"/>
    <x v="94"/>
    <x v="43"/>
    <x v="90"/>
    <n v="5872.9"/>
    <x v="98"/>
    <x v="96"/>
    <x v="9"/>
    <x v="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79F80-78E9-441B-BA88-1A4D003937B5}" name="T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0:A81" firstHeaderRow="1" firstDataRow="1" firstDataCol="0"/>
  <pivotFields count="17">
    <pivotField showAll="0"/>
    <pivotField showAll="0">
      <items count="6">
        <item x="2"/>
        <item x="3"/>
        <item x="0"/>
        <item x="1"/>
        <item x="4"/>
        <item t="default"/>
      </items>
    </pivotField>
    <pivotField showAll="0">
      <items count="5">
        <item x="3"/>
        <item x="0"/>
        <item x="2"/>
        <item x="1"/>
        <item t="default"/>
      </items>
    </pivotField>
    <pivotField showAll="0">
      <items count="5">
        <item x="0"/>
        <item x="3"/>
        <item x="2"/>
        <item x="1"/>
        <item t="default"/>
      </items>
    </pivotField>
    <pivotField numFmtId="14"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dataField="1" showAll="0">
      <items count="96">
        <item x="79"/>
        <item x="62"/>
        <item x="7"/>
        <item x="33"/>
        <item x="75"/>
        <item x="39"/>
        <item x="5"/>
        <item x="77"/>
        <item x="14"/>
        <item x="69"/>
        <item x="16"/>
        <item x="0"/>
        <item x="82"/>
        <item x="4"/>
        <item x="9"/>
        <item x="19"/>
        <item x="30"/>
        <item x="90"/>
        <item x="57"/>
        <item x="45"/>
        <item x="28"/>
        <item x="91"/>
        <item x="76"/>
        <item x="11"/>
        <item x="63"/>
        <item x="50"/>
        <item x="34"/>
        <item x="92"/>
        <item x="3"/>
        <item x="58"/>
        <item x="29"/>
        <item x="21"/>
        <item x="32"/>
        <item x="61"/>
        <item x="12"/>
        <item x="68"/>
        <item x="23"/>
        <item x="65"/>
        <item x="70"/>
        <item x="15"/>
        <item x="27"/>
        <item x="59"/>
        <item x="80"/>
        <item x="87"/>
        <item x="25"/>
        <item x="72"/>
        <item x="1"/>
        <item x="71"/>
        <item x="13"/>
        <item x="31"/>
        <item x="10"/>
        <item x="38"/>
        <item x="42"/>
        <item x="85"/>
        <item x="53"/>
        <item x="24"/>
        <item x="52"/>
        <item x="73"/>
        <item x="40"/>
        <item x="89"/>
        <item x="37"/>
        <item x="78"/>
        <item x="47"/>
        <item x="66"/>
        <item x="81"/>
        <item x="49"/>
        <item x="60"/>
        <item x="8"/>
        <item x="55"/>
        <item x="20"/>
        <item x="18"/>
        <item x="41"/>
        <item x="46"/>
        <item x="43"/>
        <item x="6"/>
        <item x="86"/>
        <item x="88"/>
        <item x="35"/>
        <item x="22"/>
        <item x="83"/>
        <item x="74"/>
        <item x="64"/>
        <item x="44"/>
        <item x="26"/>
        <item x="94"/>
        <item x="54"/>
        <item x="84"/>
        <item x="51"/>
        <item x="56"/>
        <item x="36"/>
        <item x="2"/>
        <item x="93"/>
        <item x="17"/>
        <item x="48"/>
        <item x="67"/>
        <item t="default"/>
      </items>
    </pivotField>
    <pivotField showAll="0"/>
    <pivotField showAll="0"/>
    <pivotField showAll="0"/>
    <pivotField showAll="0"/>
    <pivotField showAll="0"/>
    <pivotField showAll="0">
      <items count="11">
        <item x="4"/>
        <item x="1"/>
        <item x="5"/>
        <item x="7"/>
        <item x="8"/>
        <item x="6"/>
        <item x="2"/>
        <item x="0"/>
        <item x="3"/>
        <item x="9"/>
        <item t="default"/>
      </items>
    </pivotField>
    <pivotField showAll="0">
      <items count="5">
        <item x="2"/>
        <item x="3"/>
        <item x="1"/>
        <item x="0"/>
        <item t="default"/>
      </items>
    </pivotField>
    <pivotField showAll="0">
      <items count="13">
        <item x="7"/>
        <item x="5"/>
        <item x="2"/>
        <item x="8"/>
        <item x="1"/>
        <item x="3"/>
        <item x="11"/>
        <item x="10"/>
        <item x="9"/>
        <item x="4"/>
        <item x="0"/>
        <item x="6"/>
        <item t="default"/>
      </items>
    </pivotField>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Sum of QUANTITY PRODUCED"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AF61CF-8A15-4214-971C-81599676D6E2}" name="D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4">
  <location ref="D52:F58" firstHeaderRow="1" firstDataRow="2" firstDataCol="1" rowPageCount="1" colPageCount="1"/>
  <pivotFields count="17">
    <pivotField compact="0" outline="0" showAll="0"/>
    <pivotField compact="0" outline="0" showAll="0">
      <items count="6">
        <item x="2"/>
        <item x="3"/>
        <item x="0"/>
        <item x="1"/>
        <item x="4"/>
        <item t="default"/>
      </items>
    </pivotField>
    <pivotField axis="axisRow"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axis="axisPage" dataField="1" compact="0" outline="0" showAll="0">
      <items count="92">
        <item x="7"/>
        <item x="88"/>
        <item x="30"/>
        <item x="20"/>
        <item x="38"/>
        <item x="55"/>
        <item x="2"/>
        <item x="25"/>
        <item x="47"/>
        <item x="10"/>
        <item x="16"/>
        <item x="65"/>
        <item x="87"/>
        <item x="90"/>
        <item x="71"/>
        <item x="62"/>
        <item x="17"/>
        <item x="51"/>
        <item x="64"/>
        <item x="40"/>
        <item x="15"/>
        <item x="22"/>
        <item x="21"/>
        <item x="68"/>
        <item x="27"/>
        <item x="14"/>
        <item x="5"/>
        <item x="72"/>
        <item x="84"/>
        <item x="9"/>
        <item x="1"/>
        <item x="50"/>
        <item x="31"/>
        <item x="54"/>
        <item x="8"/>
        <item x="3"/>
        <item x="39"/>
        <item x="82"/>
        <item x="57"/>
        <item x="44"/>
        <item x="19"/>
        <item x="29"/>
        <item x="35"/>
        <item x="85"/>
        <item x="42"/>
        <item x="12"/>
        <item x="89"/>
        <item x="48"/>
        <item x="67"/>
        <item x="58"/>
        <item x="34"/>
        <item x="11"/>
        <item x="63"/>
        <item x="36"/>
        <item x="18"/>
        <item x="81"/>
        <item x="37"/>
        <item x="32"/>
        <item x="6"/>
        <item x="80"/>
        <item x="60"/>
        <item x="33"/>
        <item x="13"/>
        <item x="23"/>
        <item x="73"/>
        <item x="52"/>
        <item x="24"/>
        <item x="61"/>
        <item x="79"/>
        <item x="46"/>
        <item x="41"/>
        <item x="53"/>
        <item x="45"/>
        <item x="59"/>
        <item x="74"/>
        <item x="77"/>
        <item x="75"/>
        <item x="49"/>
        <item x="0"/>
        <item x="76"/>
        <item x="4"/>
        <item x="78"/>
        <item x="56"/>
        <item x="70"/>
        <item x="83"/>
        <item x="28"/>
        <item x="66"/>
        <item x="43"/>
        <item x="86"/>
        <item x="69"/>
        <item x="26"/>
        <item t="default"/>
      </items>
    </pivotField>
    <pivotField compact="0" outline="0" showAll="0"/>
    <pivotField compact="0" outline="0" showAll="0"/>
    <pivotField dataField="1" compact="0" outline="0" showAll="0">
      <items count="98">
        <item x="81"/>
        <item x="55"/>
        <item x="7"/>
        <item x="69"/>
        <item x="60"/>
        <item x="87"/>
        <item x="92"/>
        <item x="48"/>
        <item x="71"/>
        <item x="3"/>
        <item x="86"/>
        <item x="20"/>
        <item x="95"/>
        <item x="61"/>
        <item x="73"/>
        <item x="0"/>
        <item x="62"/>
        <item x="17"/>
        <item x="76"/>
        <item x="22"/>
        <item x="26"/>
        <item x="45"/>
        <item x="34"/>
        <item x="58"/>
        <item x="37"/>
        <item x="79"/>
        <item x="77"/>
        <item x="85"/>
        <item x="82"/>
        <item x="63"/>
        <item x="54"/>
        <item x="35"/>
        <item x="72"/>
        <item x="29"/>
        <item x="78"/>
        <item x="32"/>
        <item x="66"/>
        <item x="75"/>
        <item x="70"/>
        <item x="18"/>
        <item x="46"/>
        <item x="38"/>
        <item x="83"/>
        <item x="89"/>
        <item x="16"/>
        <item x="36"/>
        <item x="50"/>
        <item x="80"/>
        <item x="47"/>
        <item x="31"/>
        <item x="21"/>
        <item x="49"/>
        <item x="9"/>
        <item x="94"/>
        <item x="53"/>
        <item x="39"/>
        <item x="90"/>
        <item x="23"/>
        <item x="28"/>
        <item x="84"/>
        <item x="74"/>
        <item x="44"/>
        <item x="12"/>
        <item x="59"/>
        <item x="65"/>
        <item x="33"/>
        <item x="10"/>
        <item x="30"/>
        <item x="8"/>
        <item x="40"/>
        <item x="43"/>
        <item x="41"/>
        <item x="96"/>
        <item x="2"/>
        <item x="51"/>
        <item x="42"/>
        <item x="13"/>
        <item x="15"/>
        <item x="24"/>
        <item x="14"/>
        <item x="93"/>
        <item x="25"/>
        <item x="19"/>
        <item x="27"/>
        <item x="67"/>
        <item x="57"/>
        <item x="91"/>
        <item x="56"/>
        <item x="4"/>
        <item x="88"/>
        <item x="1"/>
        <item x="68"/>
        <item x="11"/>
        <item x="5"/>
        <item x="52"/>
        <item x="64"/>
        <item x="6"/>
        <item t="default"/>
      </items>
    </pivotField>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2"/>
  </rowFields>
  <rowItems count="5">
    <i>
      <x/>
    </i>
    <i>
      <x v="1"/>
    </i>
    <i>
      <x v="2"/>
    </i>
    <i>
      <x v="3"/>
    </i>
    <i t="grand">
      <x/>
    </i>
  </rowItems>
  <colFields count="1">
    <field x="-2"/>
  </colFields>
  <colItems count="2">
    <i>
      <x/>
    </i>
    <i i="1">
      <x v="1"/>
    </i>
  </colItems>
  <pageFields count="1">
    <pageField fld="7" hier="-1"/>
  </pageFields>
  <dataFields count="2">
    <dataField name="Sum of DOWNTIME(HOURS)" fld="7" baseField="2" baseItem="2"/>
    <dataField name="Average of EFFICIENCY(%)" fld="10" subtotal="average" baseField="2" baseItem="0"/>
  </dataFields>
  <chartFormats count="6">
    <chartFormat chart="4" format="11" series="1">
      <pivotArea type="data" outline="0" fieldPosition="0"/>
    </chartFormat>
    <chartFormat chart="0" format="1" series="1">
      <pivotArea type="data" outline="0" fieldPosition="0"/>
    </chartFormat>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F3B359-9559-4D67-8FBC-578A45A0F2CC}" name="B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0:B37" firstHeaderRow="2" firstDataRow="2" firstDataCol="1"/>
  <pivotFields count="17">
    <pivotField dataField="1" compact="0" outline="0" showAll="0"/>
    <pivotField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items count="96">
        <item x="79"/>
        <item x="62"/>
        <item x="7"/>
        <item x="33"/>
        <item x="75"/>
        <item x="39"/>
        <item x="5"/>
        <item x="77"/>
        <item x="14"/>
        <item x="69"/>
        <item x="16"/>
        <item x="0"/>
        <item x="82"/>
        <item x="4"/>
        <item x="9"/>
        <item x="19"/>
        <item x="30"/>
        <item x="90"/>
        <item x="57"/>
        <item x="45"/>
        <item x="28"/>
        <item x="91"/>
        <item x="76"/>
        <item x="11"/>
        <item x="63"/>
        <item x="50"/>
        <item x="34"/>
        <item x="92"/>
        <item x="3"/>
        <item x="58"/>
        <item x="29"/>
        <item x="21"/>
        <item x="32"/>
        <item x="61"/>
        <item x="12"/>
        <item x="68"/>
        <item x="23"/>
        <item x="65"/>
        <item x="70"/>
        <item x="15"/>
        <item x="27"/>
        <item x="59"/>
        <item x="80"/>
        <item x="87"/>
        <item x="25"/>
        <item x="72"/>
        <item x="1"/>
        <item x="71"/>
        <item x="13"/>
        <item x="31"/>
        <item x="10"/>
        <item x="38"/>
        <item x="42"/>
        <item x="85"/>
        <item x="53"/>
        <item x="24"/>
        <item x="52"/>
        <item x="73"/>
        <item x="40"/>
        <item x="89"/>
        <item x="37"/>
        <item x="78"/>
        <item x="47"/>
        <item x="66"/>
        <item x="81"/>
        <item x="49"/>
        <item x="60"/>
        <item x="8"/>
        <item x="55"/>
        <item x="20"/>
        <item x="18"/>
        <item x="41"/>
        <item x="46"/>
        <item x="43"/>
        <item x="6"/>
        <item x="86"/>
        <item x="88"/>
        <item x="35"/>
        <item x="22"/>
        <item x="83"/>
        <item x="74"/>
        <item x="64"/>
        <item x="44"/>
        <item x="26"/>
        <item x="94"/>
        <item x="54"/>
        <item x="84"/>
        <item x="51"/>
        <item x="56"/>
        <item x="36"/>
        <item x="2"/>
        <item x="93"/>
        <item x="17"/>
        <item x="48"/>
        <item x="67"/>
        <item t="default"/>
      </items>
    </pivotField>
    <pivotField axis="axisRow"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sd="0" x="1"/>
        <item sd="0" x="2"/>
        <item sd="0" x="3"/>
        <item sd="0" x="4"/>
        <item sd="0" x="5"/>
        <item t="default"/>
      </items>
    </pivotField>
  </pivotFields>
  <rowFields count="1">
    <field x="6"/>
  </rowFields>
  <rowItems count="6">
    <i>
      <x v="1"/>
    </i>
    <i>
      <x v="2"/>
    </i>
    <i>
      <x v="3"/>
    </i>
    <i>
      <x v="4"/>
    </i>
    <i>
      <x v="5"/>
    </i>
    <i t="grand">
      <x/>
    </i>
  </rowItems>
  <colItems count="1">
    <i/>
  </colItems>
  <dataFields count="1">
    <dataField name="Count of ORDER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E361A4-318B-4C31-8C14-12EE3F18F07A}" name="D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3">
  <location ref="A52:B58" firstHeaderRow="2"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axis="axisRow"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dataField="1" compact="0" outline="0" showAll="0">
      <items count="92">
        <item x="7"/>
        <item x="88"/>
        <item x="30"/>
        <item x="20"/>
        <item x="38"/>
        <item x="55"/>
        <item x="2"/>
        <item x="25"/>
        <item x="47"/>
        <item x="10"/>
        <item x="16"/>
        <item x="65"/>
        <item x="87"/>
        <item x="90"/>
        <item x="71"/>
        <item x="62"/>
        <item x="17"/>
        <item x="51"/>
        <item x="64"/>
        <item x="40"/>
        <item x="15"/>
        <item x="22"/>
        <item x="21"/>
        <item x="68"/>
        <item x="27"/>
        <item x="14"/>
        <item x="5"/>
        <item x="72"/>
        <item x="84"/>
        <item x="9"/>
        <item x="1"/>
        <item x="50"/>
        <item x="31"/>
        <item x="54"/>
        <item x="8"/>
        <item x="3"/>
        <item x="39"/>
        <item x="82"/>
        <item x="57"/>
        <item x="44"/>
        <item x="19"/>
        <item x="29"/>
        <item x="35"/>
        <item x="85"/>
        <item x="42"/>
        <item x="12"/>
        <item x="89"/>
        <item x="48"/>
        <item x="67"/>
        <item x="58"/>
        <item x="34"/>
        <item x="11"/>
        <item x="63"/>
        <item x="36"/>
        <item x="18"/>
        <item x="81"/>
        <item x="37"/>
        <item x="32"/>
        <item x="6"/>
        <item x="80"/>
        <item x="60"/>
        <item x="33"/>
        <item x="13"/>
        <item x="23"/>
        <item x="73"/>
        <item x="52"/>
        <item x="24"/>
        <item x="61"/>
        <item x="79"/>
        <item x="46"/>
        <item x="41"/>
        <item x="53"/>
        <item x="45"/>
        <item x="59"/>
        <item x="74"/>
        <item x="77"/>
        <item x="75"/>
        <item x="49"/>
        <item x="0"/>
        <item x="76"/>
        <item x="4"/>
        <item x="78"/>
        <item x="56"/>
        <item x="70"/>
        <item x="83"/>
        <item x="28"/>
        <item x="66"/>
        <item x="43"/>
        <item x="86"/>
        <item x="69"/>
        <item x="26"/>
        <item t="default"/>
      </items>
    </pivotField>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DOWNTIME(HOURS)" fld="7" baseField="0" baseItem="0"/>
  </dataFields>
  <chartFormats count="6">
    <chartFormat chart="4" format="11" series="1">
      <pivotArea type="data" outline="0" fieldPosition="0"/>
    </chartFormat>
    <chartFormat chart="4" format="103" series="1">
      <pivotArea type="data" outline="0" fieldPosition="0">
        <references count="1">
          <reference field="4294967294" count="1" selected="0">
            <x v="0"/>
          </reference>
        </references>
      </pivotArea>
    </chartFormat>
    <chartFormat chart="4" format="104">
      <pivotArea type="data" outline="0" fieldPosition="0">
        <references count="2">
          <reference field="4294967294" count="1" selected="0">
            <x v="0"/>
          </reference>
          <reference field="3" count="1" selected="0">
            <x v="0"/>
          </reference>
        </references>
      </pivotArea>
    </chartFormat>
    <chartFormat chart="4" format="105">
      <pivotArea type="data" outline="0" fieldPosition="0">
        <references count="2">
          <reference field="4294967294" count="1" selected="0">
            <x v="0"/>
          </reference>
          <reference field="3" count="1" selected="0">
            <x v="1"/>
          </reference>
        </references>
      </pivotArea>
    </chartFormat>
    <chartFormat chart="4" format="106">
      <pivotArea type="data" outline="0" fieldPosition="0">
        <references count="2">
          <reference field="4294967294" count="1" selected="0">
            <x v="0"/>
          </reference>
          <reference field="3" count="1" selected="0">
            <x v="2"/>
          </reference>
        </references>
      </pivotArea>
    </chartFormat>
    <chartFormat chart="4" format="10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ED279E-650D-4AC2-8EF5-01CCB6520914}" name="A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10:B17" firstHeaderRow="2" firstDataRow="2" firstDataCol="1"/>
  <pivotFields count="17">
    <pivotField compact="0" outline="0" showAll="0"/>
    <pivotField axis="axisRow"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dataField="1" compact="0" outline="0" showAll="0"/>
    <pivotField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
  </rowFields>
  <rowItems count="6">
    <i>
      <x/>
    </i>
    <i>
      <x v="1"/>
    </i>
    <i>
      <x v="2"/>
    </i>
    <i>
      <x v="3"/>
    </i>
    <i>
      <x v="4"/>
    </i>
    <i t="grand">
      <x/>
    </i>
  </rowItems>
  <colItems count="1">
    <i/>
  </colItems>
  <dataFields count="1">
    <dataField name="Sum of QUANTITY PRODUCED" fld="5"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74E4B6-1162-45CA-870C-68723CBC5E4B}" name="D"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L1:Q15" firstHeaderRow="1" firstDataRow="2" firstDataCol="1"/>
  <pivotFields count="17">
    <pivotField compact="0" outline="0" showAll="0"/>
    <pivotField compact="0" outline="0" showAll="0">
      <items count="6">
        <item x="2"/>
        <item x="3"/>
        <item x="0"/>
        <item x="1"/>
        <item x="4"/>
        <item t="default"/>
      </items>
    </pivotField>
    <pivotField axis="axisCol"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compact="0" outline="0" showAll="0"/>
    <pivotField compact="0" outline="0" showAll="0"/>
    <pivotField dataField="1"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axis="axisRow"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S REVENUE" fld="9" baseField="0" baseItem="0"/>
  </dataFields>
  <chartFormats count="62">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2" format="16" series="1">
      <pivotArea type="data" outline="0" fieldPosition="0">
        <references count="2">
          <reference field="4294967294" count="1" selected="0">
            <x v="0"/>
          </reference>
          <reference field="13" count="1" selected="0">
            <x v="4"/>
          </reference>
        </references>
      </pivotArea>
    </chartFormat>
    <chartFormat chart="12" format="17" series="1">
      <pivotArea type="data" outline="0" fieldPosition="0">
        <references count="2">
          <reference field="4294967294" count="1" selected="0">
            <x v="0"/>
          </reference>
          <reference field="13" count="1" selected="0">
            <x v="5"/>
          </reference>
        </references>
      </pivotArea>
    </chartFormat>
    <chartFormat chart="12" format="18" series="1">
      <pivotArea type="data" outline="0" fieldPosition="0">
        <references count="2">
          <reference field="4294967294" count="1" selected="0">
            <x v="0"/>
          </reference>
          <reference field="13" count="1" selected="0">
            <x v="6"/>
          </reference>
        </references>
      </pivotArea>
    </chartFormat>
    <chartFormat chart="12" format="19" series="1">
      <pivotArea type="data" outline="0" fieldPosition="0">
        <references count="2">
          <reference field="4294967294" count="1" selected="0">
            <x v="0"/>
          </reference>
          <reference field="13" count="1" selected="0">
            <x v="7"/>
          </reference>
        </references>
      </pivotArea>
    </chartFormat>
    <chartFormat chart="12" format="20" series="1">
      <pivotArea type="data" outline="0" fieldPosition="0">
        <references count="2">
          <reference field="4294967294" count="1" selected="0">
            <x v="0"/>
          </reference>
          <reference field="13" count="1" selected="0">
            <x v="8"/>
          </reference>
        </references>
      </pivotArea>
    </chartFormat>
    <chartFormat chart="12" format="21" series="1">
      <pivotArea type="data" outline="0" fieldPosition="0">
        <references count="2">
          <reference field="4294967294" count="1" selected="0">
            <x v="0"/>
          </reference>
          <reference field="13" count="1" selected="0">
            <x v="9"/>
          </reference>
        </references>
      </pivotArea>
    </chartFormat>
    <chartFormat chart="12" format="22" series="1">
      <pivotArea type="data" outline="0" fieldPosition="0">
        <references count="2">
          <reference field="4294967294" count="1" selected="0">
            <x v="0"/>
          </reference>
          <reference field="13" count="1" selected="0">
            <x v="10"/>
          </reference>
        </references>
      </pivotArea>
    </chartFormat>
    <chartFormat chart="12" format="23" series="1">
      <pivotArea type="data" outline="0" fieldPosition="0">
        <references count="2">
          <reference field="4294967294" count="1" selected="0">
            <x v="0"/>
          </reference>
          <reference field="13" count="1" selected="0">
            <x v="11"/>
          </reference>
        </references>
      </pivotArea>
    </chartFormat>
    <chartFormat chart="14" format="24" series="1">
      <pivotArea type="data" outline="0" fieldPosition="0">
        <references count="2">
          <reference field="4294967294" count="1" selected="0">
            <x v="0"/>
          </reference>
          <reference field="13" count="1" selected="0">
            <x v="0"/>
          </reference>
        </references>
      </pivotArea>
    </chartFormat>
    <chartFormat chart="14" format="25" series="1">
      <pivotArea type="data" outline="0" fieldPosition="0">
        <references count="2">
          <reference field="4294967294" count="1" selected="0">
            <x v="0"/>
          </reference>
          <reference field="13" count="1" selected="0">
            <x v="1"/>
          </reference>
        </references>
      </pivotArea>
    </chartFormat>
    <chartFormat chart="14" format="26" series="1">
      <pivotArea type="data" outline="0" fieldPosition="0">
        <references count="2">
          <reference field="4294967294" count="1" selected="0">
            <x v="0"/>
          </reference>
          <reference field="13" count="1" selected="0">
            <x v="2"/>
          </reference>
        </references>
      </pivotArea>
    </chartFormat>
    <chartFormat chart="14" format="27" series="1">
      <pivotArea type="data" outline="0" fieldPosition="0">
        <references count="2">
          <reference field="4294967294" count="1" selected="0">
            <x v="0"/>
          </reference>
          <reference field="13" count="1" selected="0">
            <x v="3"/>
          </reference>
        </references>
      </pivotArea>
    </chartFormat>
    <chartFormat chart="14" format="28" series="1">
      <pivotArea type="data" outline="0" fieldPosition="0">
        <references count="2">
          <reference field="4294967294" count="1" selected="0">
            <x v="0"/>
          </reference>
          <reference field="13" count="1" selected="0">
            <x v="4"/>
          </reference>
        </references>
      </pivotArea>
    </chartFormat>
    <chartFormat chart="14" format="29" series="1">
      <pivotArea type="data" outline="0" fieldPosition="0">
        <references count="2">
          <reference field="4294967294" count="1" selected="0">
            <x v="0"/>
          </reference>
          <reference field="13" count="1" selected="0">
            <x v="5"/>
          </reference>
        </references>
      </pivotArea>
    </chartFormat>
    <chartFormat chart="14" format="30" series="1">
      <pivotArea type="data" outline="0" fieldPosition="0">
        <references count="2">
          <reference field="4294967294" count="1" selected="0">
            <x v="0"/>
          </reference>
          <reference field="13" count="1" selected="0">
            <x v="6"/>
          </reference>
        </references>
      </pivotArea>
    </chartFormat>
    <chartFormat chart="14" format="31" series="1">
      <pivotArea type="data" outline="0" fieldPosition="0">
        <references count="2">
          <reference field="4294967294" count="1" selected="0">
            <x v="0"/>
          </reference>
          <reference field="13" count="1" selected="0">
            <x v="7"/>
          </reference>
        </references>
      </pivotArea>
    </chartFormat>
    <chartFormat chart="14" format="32" series="1">
      <pivotArea type="data" outline="0" fieldPosition="0">
        <references count="2">
          <reference field="4294967294" count="1" selected="0">
            <x v="0"/>
          </reference>
          <reference field="13" count="1" selected="0">
            <x v="8"/>
          </reference>
        </references>
      </pivotArea>
    </chartFormat>
    <chartFormat chart="14" format="33" series="1">
      <pivotArea type="data" outline="0" fieldPosition="0">
        <references count="2">
          <reference field="4294967294" count="1" selected="0">
            <x v="0"/>
          </reference>
          <reference field="13" count="1" selected="0">
            <x v="9"/>
          </reference>
        </references>
      </pivotArea>
    </chartFormat>
    <chartFormat chart="14" format="34" series="1">
      <pivotArea type="data" outline="0" fieldPosition="0">
        <references count="2">
          <reference field="4294967294" count="1" selected="0">
            <x v="0"/>
          </reference>
          <reference field="13" count="1" selected="0">
            <x v="10"/>
          </reference>
        </references>
      </pivotArea>
    </chartFormat>
    <chartFormat chart="14" format="35" series="1">
      <pivotArea type="data" outline="0" fieldPosition="0">
        <references count="2">
          <reference field="4294967294" count="1" selected="0">
            <x v="0"/>
          </reference>
          <reference field="13" count="1" selected="0">
            <x v="11"/>
          </reference>
        </references>
      </pivotArea>
    </chartFormat>
    <chartFormat chart="14" format="36" series="1">
      <pivotArea type="data" outline="0" fieldPosition="0">
        <references count="1">
          <reference field="4294967294" count="1" selected="0">
            <x v="0"/>
          </reference>
        </references>
      </pivotArea>
    </chartFormat>
    <chartFormat chart="14" format="37" series="1">
      <pivotArea type="data" outline="0" fieldPosition="0">
        <references count="3">
          <reference field="4294967294" count="1" selected="0">
            <x v="0"/>
          </reference>
          <reference field="2" count="1" selected="0">
            <x v="1"/>
          </reference>
          <reference field="13" count="1" selected="0">
            <x v="3"/>
          </reference>
        </references>
      </pivotArea>
    </chartFormat>
    <chartFormat chart="14" format="38" series="1">
      <pivotArea type="data" outline="0" fieldPosition="0">
        <references count="3">
          <reference field="4294967294" count="1" selected="0">
            <x v="0"/>
          </reference>
          <reference field="2" count="1" selected="0">
            <x v="2"/>
          </reference>
          <reference field="13" count="1" selected="0">
            <x v="3"/>
          </reference>
        </references>
      </pivotArea>
    </chartFormat>
    <chartFormat chart="14" format="39" series="1">
      <pivotArea type="data" outline="0" fieldPosition="0">
        <references count="3">
          <reference field="4294967294" count="1" selected="0">
            <x v="0"/>
          </reference>
          <reference field="2" count="1" selected="0">
            <x v="3"/>
          </reference>
          <reference field="13" count="1" selected="0">
            <x v="3"/>
          </reference>
        </references>
      </pivotArea>
    </chartFormat>
    <chartFormat chart="14" format="40" series="1">
      <pivotArea type="data" outline="0" fieldPosition="0">
        <references count="3">
          <reference field="4294967294" count="1" selected="0">
            <x v="0"/>
          </reference>
          <reference field="2" count="1" selected="0">
            <x v="0"/>
          </reference>
          <reference field="13" count="1" selected="0">
            <x v="4"/>
          </reference>
        </references>
      </pivotArea>
    </chartFormat>
    <chartFormat chart="14" format="41" series="1">
      <pivotArea type="data" outline="0" fieldPosition="0">
        <references count="3">
          <reference field="4294967294" count="1" selected="0">
            <x v="0"/>
          </reference>
          <reference field="2" count="1" selected="0">
            <x v="1"/>
          </reference>
          <reference field="13" count="1" selected="0">
            <x v="4"/>
          </reference>
        </references>
      </pivotArea>
    </chartFormat>
    <chartFormat chart="14" format="42" series="1">
      <pivotArea type="data" outline="0" fieldPosition="0">
        <references count="3">
          <reference field="4294967294" count="1" selected="0">
            <x v="0"/>
          </reference>
          <reference field="2" count="1" selected="0">
            <x v="2"/>
          </reference>
          <reference field="13" count="1" selected="0">
            <x v="4"/>
          </reference>
        </references>
      </pivotArea>
    </chartFormat>
    <chartFormat chart="14" format="43" series="1">
      <pivotArea type="data" outline="0" fieldPosition="0">
        <references count="3">
          <reference field="4294967294" count="1" selected="0">
            <x v="0"/>
          </reference>
          <reference field="2" count="1" selected="0">
            <x v="3"/>
          </reference>
          <reference field="13" count="1" selected="0">
            <x v="4"/>
          </reference>
        </references>
      </pivotArea>
    </chartFormat>
    <chartFormat chart="14" format="44" series="1">
      <pivotArea type="data" outline="0" fieldPosition="0">
        <references count="3">
          <reference field="4294967294" count="1" selected="0">
            <x v="0"/>
          </reference>
          <reference field="2" count="1" selected="0">
            <x v="0"/>
          </reference>
          <reference field="13" count="1" selected="0">
            <x v="5"/>
          </reference>
        </references>
      </pivotArea>
    </chartFormat>
    <chartFormat chart="14" format="45" series="1">
      <pivotArea type="data" outline="0" fieldPosition="0">
        <references count="3">
          <reference field="4294967294" count="1" selected="0">
            <x v="0"/>
          </reference>
          <reference field="2" count="1" selected="0">
            <x v="1"/>
          </reference>
          <reference field="13" count="1" selected="0">
            <x v="5"/>
          </reference>
        </references>
      </pivotArea>
    </chartFormat>
    <chartFormat chart="14" format="46" series="1">
      <pivotArea type="data" outline="0" fieldPosition="0">
        <references count="3">
          <reference field="4294967294" count="1" selected="0">
            <x v="0"/>
          </reference>
          <reference field="2" count="1" selected="0">
            <x v="2"/>
          </reference>
          <reference field="13" count="1" selected="0">
            <x v="5"/>
          </reference>
        </references>
      </pivotArea>
    </chartFormat>
    <chartFormat chart="14" format="47" series="1">
      <pivotArea type="data" outline="0" fieldPosition="0">
        <references count="3">
          <reference field="4294967294" count="1" selected="0">
            <x v="0"/>
          </reference>
          <reference field="2" count="1" selected="0">
            <x v="3"/>
          </reference>
          <reference field="13" count="1" selected="0">
            <x v="5"/>
          </reference>
        </references>
      </pivotArea>
    </chartFormat>
    <chartFormat chart="14" format="48" series="1">
      <pivotArea type="data" outline="0" fieldPosition="0">
        <references count="3">
          <reference field="4294967294" count="1" selected="0">
            <x v="0"/>
          </reference>
          <reference field="2" count="1" selected="0">
            <x v="0"/>
          </reference>
          <reference field="13" count="1" selected="0">
            <x v="6"/>
          </reference>
        </references>
      </pivotArea>
    </chartFormat>
    <chartFormat chart="14" format="49" series="1">
      <pivotArea type="data" outline="0" fieldPosition="0">
        <references count="3">
          <reference field="4294967294" count="1" selected="0">
            <x v="0"/>
          </reference>
          <reference field="2" count="1" selected="0">
            <x v="1"/>
          </reference>
          <reference field="13" count="1" selected="0">
            <x v="6"/>
          </reference>
        </references>
      </pivotArea>
    </chartFormat>
    <chartFormat chart="14" format="50" series="1">
      <pivotArea type="data" outline="0" fieldPosition="0">
        <references count="3">
          <reference field="4294967294" count="1" selected="0">
            <x v="0"/>
          </reference>
          <reference field="2" count="1" selected="0">
            <x v="2"/>
          </reference>
          <reference field="13" count="1" selected="0">
            <x v="6"/>
          </reference>
        </references>
      </pivotArea>
    </chartFormat>
    <chartFormat chart="14" format="51" series="1">
      <pivotArea type="data" outline="0" fieldPosition="0">
        <references count="3">
          <reference field="4294967294" count="1" selected="0">
            <x v="0"/>
          </reference>
          <reference field="2" count="1" selected="0">
            <x v="3"/>
          </reference>
          <reference field="13" count="1" selected="0">
            <x v="6"/>
          </reference>
        </references>
      </pivotArea>
    </chartFormat>
    <chartFormat chart="14" format="52" series="1">
      <pivotArea type="data" outline="0" fieldPosition="0">
        <references count="3">
          <reference field="4294967294" count="1" selected="0">
            <x v="0"/>
          </reference>
          <reference field="2" count="1" selected="0">
            <x v="0"/>
          </reference>
          <reference field="13" count="1" selected="0">
            <x v="7"/>
          </reference>
        </references>
      </pivotArea>
    </chartFormat>
    <chartFormat chart="14" format="53" series="1">
      <pivotArea type="data" outline="0" fieldPosition="0">
        <references count="3">
          <reference field="4294967294" count="1" selected="0">
            <x v="0"/>
          </reference>
          <reference field="2" count="1" selected="0">
            <x v="1"/>
          </reference>
          <reference field="13" count="1" selected="0">
            <x v="7"/>
          </reference>
        </references>
      </pivotArea>
    </chartFormat>
    <chartFormat chart="14" format="54" series="1">
      <pivotArea type="data" outline="0" fieldPosition="0">
        <references count="3">
          <reference field="4294967294" count="1" selected="0">
            <x v="0"/>
          </reference>
          <reference field="2" count="1" selected="0">
            <x v="2"/>
          </reference>
          <reference field="13" count="1" selected="0">
            <x v="7"/>
          </reference>
        </references>
      </pivotArea>
    </chartFormat>
    <chartFormat chart="14" format="55" series="1">
      <pivotArea type="data" outline="0" fieldPosition="0">
        <references count="3">
          <reference field="4294967294" count="1" selected="0">
            <x v="0"/>
          </reference>
          <reference field="2" count="1" selected="0">
            <x v="3"/>
          </reference>
          <reference field="13" count="1" selected="0">
            <x v="7"/>
          </reference>
        </references>
      </pivotArea>
    </chartFormat>
    <chartFormat chart="14" format="56" series="1">
      <pivotArea type="data" outline="0" fieldPosition="0">
        <references count="3">
          <reference field="4294967294" count="1" selected="0">
            <x v="0"/>
          </reference>
          <reference field="2" count="1" selected="0">
            <x v="0"/>
          </reference>
          <reference field="13" count="1" selected="0">
            <x v="8"/>
          </reference>
        </references>
      </pivotArea>
    </chartFormat>
    <chartFormat chart="14" format="57" series="1">
      <pivotArea type="data" outline="0" fieldPosition="0">
        <references count="3">
          <reference field="4294967294" count="1" selected="0">
            <x v="0"/>
          </reference>
          <reference field="2" count="1" selected="0">
            <x v="1"/>
          </reference>
          <reference field="13" count="1" selected="0">
            <x v="8"/>
          </reference>
        </references>
      </pivotArea>
    </chartFormat>
    <chartFormat chart="14" format="58" series="1">
      <pivotArea type="data" outline="0" fieldPosition="0">
        <references count="3">
          <reference field="4294967294" count="1" selected="0">
            <x v="0"/>
          </reference>
          <reference field="2" count="1" selected="0">
            <x v="2"/>
          </reference>
          <reference field="13" count="1" selected="0">
            <x v="8"/>
          </reference>
        </references>
      </pivotArea>
    </chartFormat>
    <chartFormat chart="14" format="59" series="1">
      <pivotArea type="data" outline="0" fieldPosition="0">
        <references count="3">
          <reference field="4294967294" count="1" selected="0">
            <x v="0"/>
          </reference>
          <reference field="2" count="1" selected="0">
            <x v="3"/>
          </reference>
          <reference field="13" count="1" selected="0">
            <x v="8"/>
          </reference>
        </references>
      </pivotArea>
    </chartFormat>
    <chartFormat chart="14" format="60" series="1">
      <pivotArea type="data" outline="0" fieldPosition="0">
        <references count="3">
          <reference field="4294967294" count="1" selected="0">
            <x v="0"/>
          </reference>
          <reference field="2" count="1" selected="0">
            <x v="0"/>
          </reference>
          <reference field="13" count="1" selected="0">
            <x v="9"/>
          </reference>
        </references>
      </pivotArea>
    </chartFormat>
    <chartFormat chart="14" format="61" series="1">
      <pivotArea type="data" outline="0" fieldPosition="0">
        <references count="3">
          <reference field="4294967294" count="1" selected="0">
            <x v="0"/>
          </reference>
          <reference field="2" count="1" selected="0">
            <x v="2"/>
          </reference>
          <reference field="13" count="1" selected="0">
            <x v="9"/>
          </reference>
        </references>
      </pivotArea>
    </chartFormat>
    <chartFormat chart="14" format="62" series="1">
      <pivotArea type="data" outline="0" fieldPosition="0">
        <references count="3">
          <reference field="4294967294" count="1" selected="0">
            <x v="0"/>
          </reference>
          <reference field="2" count="1" selected="0">
            <x v="3"/>
          </reference>
          <reference field="13" count="1" selected="0">
            <x v="9"/>
          </reference>
        </references>
      </pivotArea>
    </chartFormat>
    <chartFormat chart="14" format="63" series="1">
      <pivotArea type="data" outline="0" fieldPosition="0">
        <references count="3">
          <reference field="4294967294" count="1" selected="0">
            <x v="0"/>
          </reference>
          <reference field="2" count="1" selected="0">
            <x v="0"/>
          </reference>
          <reference field="13" count="1" selected="0">
            <x v="10"/>
          </reference>
        </references>
      </pivotArea>
    </chartFormat>
    <chartFormat chart="14" format="64" series="1">
      <pivotArea type="data" outline="0" fieldPosition="0">
        <references count="3">
          <reference field="4294967294" count="1" selected="0">
            <x v="0"/>
          </reference>
          <reference field="2" count="1" selected="0">
            <x v="1"/>
          </reference>
          <reference field="13" count="1" selected="0">
            <x v="10"/>
          </reference>
        </references>
      </pivotArea>
    </chartFormat>
    <chartFormat chart="14" format="65" series="1">
      <pivotArea type="data" outline="0" fieldPosition="0">
        <references count="3">
          <reference field="4294967294" count="1" selected="0">
            <x v="0"/>
          </reference>
          <reference field="2" count="1" selected="0">
            <x v="2"/>
          </reference>
          <reference field="13" count="1" selected="0">
            <x v="10"/>
          </reference>
        </references>
      </pivotArea>
    </chartFormat>
    <chartFormat chart="14" format="66" series="1">
      <pivotArea type="data" outline="0" fieldPosition="0">
        <references count="3">
          <reference field="4294967294" count="1" selected="0">
            <x v="0"/>
          </reference>
          <reference field="2" count="1" selected="0">
            <x v="3"/>
          </reference>
          <reference field="13" count="1" selected="0">
            <x v="10"/>
          </reference>
        </references>
      </pivotArea>
    </chartFormat>
    <chartFormat chart="14" format="67" series="1">
      <pivotArea type="data" outline="0" fieldPosition="0">
        <references count="3">
          <reference field="4294967294" count="1" selected="0">
            <x v="0"/>
          </reference>
          <reference field="2" count="1" selected="0">
            <x v="0"/>
          </reference>
          <reference field="13" count="1" selected="0">
            <x v="11"/>
          </reference>
        </references>
      </pivotArea>
    </chartFormat>
    <chartFormat chart="14" format="68" series="1">
      <pivotArea type="data" outline="0" fieldPosition="0">
        <references count="3">
          <reference field="4294967294" count="1" selected="0">
            <x v="0"/>
          </reference>
          <reference field="2" count="1" selected="0">
            <x v="1"/>
          </reference>
          <reference field="13" count="1" selected="0">
            <x v="11"/>
          </reference>
        </references>
      </pivotArea>
    </chartFormat>
    <chartFormat chart="14" format="69" series="1">
      <pivotArea type="data" outline="0" fieldPosition="0">
        <references count="3">
          <reference field="4294967294" count="1" selected="0">
            <x v="0"/>
          </reference>
          <reference field="2" count="1" selected="0">
            <x v="3"/>
          </reference>
          <reference field="13" count="1" selected="0">
            <x v="11"/>
          </reference>
        </references>
      </pivotArea>
    </chartFormat>
    <chartFormat chart="14" format="70" series="1">
      <pivotArea type="data" outline="0" fieldPosition="0">
        <references count="2">
          <reference field="4294967294" count="1" selected="0">
            <x v="0"/>
          </reference>
          <reference field="2" count="1" selected="0">
            <x v="0"/>
          </reference>
        </references>
      </pivotArea>
    </chartFormat>
    <chartFormat chart="14" format="71" series="1">
      <pivotArea type="data" outline="0" fieldPosition="0">
        <references count="2">
          <reference field="4294967294" count="1" selected="0">
            <x v="0"/>
          </reference>
          <reference field="2" count="1" selected="0">
            <x v="1"/>
          </reference>
        </references>
      </pivotArea>
    </chartFormat>
    <chartFormat chart="14" format="72" series="1">
      <pivotArea type="data" outline="0" fieldPosition="0">
        <references count="2">
          <reference field="4294967294" count="1" selected="0">
            <x v="0"/>
          </reference>
          <reference field="2" count="1" selected="0">
            <x v="2"/>
          </reference>
        </references>
      </pivotArea>
    </chartFormat>
    <chartFormat chart="14" format="7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F51B51D-E0D8-4B9B-8D7E-3FADAAA48502}" name="C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A40:B46" firstHeaderRow="2"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axis="axisRow"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compact="0" outline="0" showAll="0"/>
    <pivotField compact="0" outline="0" showAll="0"/>
    <pivotField dataField="1"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REVENUE" fld="9" baseField="3" baseItem="0" numFmtId="167"/>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BD83B63-31F7-426E-828E-9EEA054687CA}" name="B"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I1:J7" firstHeaderRow="2"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axis="axisRow"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dataField="1" compact="0" outline="0" showAll="0"/>
    <pivotField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QUANTITY PRODUCED" fld="5" baseField="0" baseItem="0"/>
  </dataFields>
  <chartFormats count="18">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0"/>
          </reference>
        </references>
      </pivotArea>
    </chartFormat>
    <chartFormat chart="7" format="18">
      <pivotArea type="data" outline="0" fieldPosition="0">
        <references count="2">
          <reference field="4294967294" count="1" selected="0">
            <x v="0"/>
          </reference>
          <reference field="3" count="1" selected="0">
            <x v="1"/>
          </reference>
        </references>
      </pivotArea>
    </chartFormat>
    <chartFormat chart="7" format="19">
      <pivotArea type="data" outline="0" fieldPosition="0">
        <references count="2">
          <reference field="4294967294" count="1" selected="0">
            <x v="0"/>
          </reference>
          <reference field="3" count="1" selected="0">
            <x v="2"/>
          </reference>
        </references>
      </pivotArea>
    </chartFormat>
    <chartFormat chart="7" format="20">
      <pivotArea type="data" outline="0" fieldPosition="0">
        <references count="2">
          <reference field="4294967294" count="1" selected="0">
            <x v="0"/>
          </reference>
          <reference field="3" count="1" selected="0">
            <x v="3"/>
          </reference>
        </references>
      </pivotArea>
    </chartFormat>
    <chartFormat chart="8"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 chart="12" format="9">
      <pivotArea type="data" outline="0" fieldPosition="0">
        <references count="2">
          <reference field="4294967294" count="1" selected="0">
            <x v="0"/>
          </reference>
          <reference field="3" count="1" selected="0">
            <x v="2"/>
          </reference>
        </references>
      </pivotArea>
    </chartFormat>
    <chartFormat chart="12" format="10">
      <pivotArea type="data" outline="0" fieldPosition="0">
        <references count="2">
          <reference field="4294967294" count="1" selected="0">
            <x v="0"/>
          </reference>
          <reference field="3" count="1" selected="0">
            <x v="3"/>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1E26D5C-D7E8-4B1C-9CF7-02DC2C460C6B}" name="T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0:E81" firstHeaderRow="1" firstDataRow="1" firstDataCol="0"/>
  <pivotFields count="17">
    <pivotField showAll="0"/>
    <pivotField showAll="0">
      <items count="6">
        <item x="2"/>
        <item x="3"/>
        <item x="0"/>
        <item x="1"/>
        <item x="4"/>
        <item t="default"/>
      </items>
    </pivotField>
    <pivotField showAll="0">
      <items count="5">
        <item x="3"/>
        <item x="0"/>
        <item x="2"/>
        <item x="1"/>
        <item t="default"/>
      </items>
    </pivotField>
    <pivotField showAll="0">
      <items count="5">
        <item x="0"/>
        <item x="3"/>
        <item x="2"/>
        <item x="1"/>
        <item t="default"/>
      </items>
    </pivotField>
    <pivotField numFmtId="14"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showAll="0">
      <items count="96">
        <item x="79"/>
        <item x="62"/>
        <item x="7"/>
        <item x="33"/>
        <item x="75"/>
        <item x="39"/>
        <item x="5"/>
        <item x="77"/>
        <item x="14"/>
        <item x="69"/>
        <item x="16"/>
        <item x="0"/>
        <item x="82"/>
        <item x="4"/>
        <item x="9"/>
        <item x="19"/>
        <item x="30"/>
        <item x="90"/>
        <item x="57"/>
        <item x="45"/>
        <item x="28"/>
        <item x="91"/>
        <item x="76"/>
        <item x="11"/>
        <item x="63"/>
        <item x="50"/>
        <item x="34"/>
        <item x="92"/>
        <item x="3"/>
        <item x="58"/>
        <item x="29"/>
        <item x="21"/>
        <item x="32"/>
        <item x="61"/>
        <item x="12"/>
        <item x="68"/>
        <item x="23"/>
        <item x="65"/>
        <item x="70"/>
        <item x="15"/>
        <item x="27"/>
        <item x="59"/>
        <item x="80"/>
        <item x="87"/>
        <item x="25"/>
        <item x="72"/>
        <item x="1"/>
        <item x="71"/>
        <item x="13"/>
        <item x="31"/>
        <item x="10"/>
        <item x="38"/>
        <item x="42"/>
        <item x="85"/>
        <item x="53"/>
        <item x="24"/>
        <item x="52"/>
        <item x="73"/>
        <item x="40"/>
        <item x="89"/>
        <item x="37"/>
        <item x="78"/>
        <item x="47"/>
        <item x="66"/>
        <item x="81"/>
        <item x="49"/>
        <item x="60"/>
        <item x="8"/>
        <item x="55"/>
        <item x="20"/>
        <item x="18"/>
        <item x="41"/>
        <item x="46"/>
        <item x="43"/>
        <item x="6"/>
        <item x="86"/>
        <item x="88"/>
        <item x="35"/>
        <item x="22"/>
        <item x="83"/>
        <item x="74"/>
        <item x="64"/>
        <item x="44"/>
        <item x="26"/>
        <item x="94"/>
        <item x="54"/>
        <item x="84"/>
        <item x="51"/>
        <item x="56"/>
        <item x="36"/>
        <item x="2"/>
        <item x="93"/>
        <item x="17"/>
        <item x="48"/>
        <item x="67"/>
        <item t="default"/>
      </items>
    </pivotField>
    <pivotField showAll="0"/>
    <pivotField showAll="0"/>
    <pivotField dataField="1" showAll="0"/>
    <pivotField showAll="0"/>
    <pivotField showAll="0"/>
    <pivotField showAll="0">
      <items count="11">
        <item x="4"/>
        <item x="1"/>
        <item x="5"/>
        <item x="7"/>
        <item x="8"/>
        <item x="6"/>
        <item x="2"/>
        <item x="0"/>
        <item x="3"/>
        <item x="9"/>
        <item t="default"/>
      </items>
    </pivotField>
    <pivotField showAll="0">
      <items count="5">
        <item x="2"/>
        <item x="3"/>
        <item x="1"/>
        <item x="0"/>
        <item t="default"/>
      </items>
    </pivotField>
    <pivotField showAll="0">
      <items count="13">
        <item x="7"/>
        <item x="5"/>
        <item x="2"/>
        <item x="8"/>
        <item x="1"/>
        <item x="3"/>
        <item x="11"/>
        <item x="10"/>
        <item x="9"/>
        <item x="4"/>
        <item x="0"/>
        <item x="6"/>
        <item t="default"/>
      </items>
    </pivotField>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Sum of PRODUCTION COST" fld="8"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4017FAD-3E79-4BFD-BF93-574351BA9554}" name="B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6">
  <location ref="D31:I38" firstHeaderRow="1" firstDataRow="2" firstDataCol="1"/>
  <pivotFields count="17">
    <pivotField compact="0" outline="0" showAll="0"/>
    <pivotField axis="axisRow" compact="0" outline="0" showAll="0">
      <items count="6">
        <item x="2"/>
        <item x="3"/>
        <item x="0"/>
        <item x="1"/>
        <item x="4"/>
        <item t="default"/>
      </items>
    </pivotField>
    <pivotField compact="0" outline="0" showAll="0">
      <items count="5">
        <item x="3"/>
        <item x="0"/>
        <item x="2"/>
        <item x="1"/>
        <item t="default"/>
      </items>
    </pivotField>
    <pivotField axis="axisCol"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dataField="1"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
  </rowFields>
  <rowItems count="6">
    <i>
      <x/>
    </i>
    <i>
      <x v="1"/>
    </i>
    <i>
      <x v="2"/>
    </i>
    <i>
      <x v="3"/>
    </i>
    <i>
      <x v="4"/>
    </i>
    <i t="grand">
      <x/>
    </i>
  </rowItems>
  <colFields count="1">
    <field x="3"/>
  </colFields>
  <colItems count="5">
    <i>
      <x/>
    </i>
    <i>
      <x v="1"/>
    </i>
    <i>
      <x v="2"/>
    </i>
    <i>
      <x v="3"/>
    </i>
    <i t="grand">
      <x/>
    </i>
  </colItems>
  <dataFields count="1">
    <dataField name="Sum of DEFECTS" fld="6" baseField="0" baseItem="0"/>
  </dataFields>
  <chartFormats count="5">
    <chartFormat chart="23" format="8" series="1">
      <pivotArea type="data" outline="0" fieldPosition="0">
        <references count="2">
          <reference field="4294967294" count="1" selected="0">
            <x v="0"/>
          </reference>
          <reference field="3" count="1" selected="0">
            <x v="0"/>
          </reference>
        </references>
      </pivotArea>
    </chartFormat>
    <chartFormat chart="23" format="9" series="1">
      <pivotArea type="data" outline="0" fieldPosition="0">
        <references count="2">
          <reference field="4294967294" count="1" selected="0">
            <x v="0"/>
          </reference>
          <reference field="3" count="1" selected="0">
            <x v="1"/>
          </reference>
        </references>
      </pivotArea>
    </chartFormat>
    <chartFormat chart="23" format="10" series="1">
      <pivotArea type="data" outline="0" fieldPosition="0">
        <references count="2">
          <reference field="4294967294" count="1" selected="0">
            <x v="0"/>
          </reference>
          <reference field="3" count="1" selected="0">
            <x v="2"/>
          </reference>
        </references>
      </pivotArea>
    </chartFormat>
    <chartFormat chart="23" format="11" series="1">
      <pivotArea type="data" outline="0" fieldPosition="0">
        <references count="2">
          <reference field="4294967294" count="1" selected="0">
            <x v="0"/>
          </reference>
          <reference field="3" count="1" selected="0">
            <x v="3"/>
          </reference>
        </references>
      </pivotArea>
    </chartFormat>
    <chartFormat chart="2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45B4E09-DC17-4639-B90A-ABCA0C2AB3A9}" name="T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0:I81" firstHeaderRow="1" firstDataRow="1" firstDataCol="0"/>
  <pivotFields count="17">
    <pivotField showAll="0"/>
    <pivotField showAll="0">
      <items count="6">
        <item x="2"/>
        <item x="3"/>
        <item x="0"/>
        <item x="1"/>
        <item x="4"/>
        <item t="default"/>
      </items>
    </pivotField>
    <pivotField showAll="0">
      <items count="5">
        <item x="3"/>
        <item x="0"/>
        <item x="2"/>
        <item x="1"/>
        <item t="default"/>
      </items>
    </pivotField>
    <pivotField showAll="0">
      <items count="5">
        <item x="0"/>
        <item x="3"/>
        <item x="2"/>
        <item x="1"/>
        <item t="default"/>
      </items>
    </pivotField>
    <pivotField numFmtId="14"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showAll="0">
      <items count="96">
        <item x="79"/>
        <item x="62"/>
        <item x="7"/>
        <item x="33"/>
        <item x="75"/>
        <item x="39"/>
        <item x="5"/>
        <item x="77"/>
        <item x="14"/>
        <item x="69"/>
        <item x="16"/>
        <item x="0"/>
        <item x="82"/>
        <item x="4"/>
        <item x="9"/>
        <item x="19"/>
        <item x="30"/>
        <item x="90"/>
        <item x="57"/>
        <item x="45"/>
        <item x="28"/>
        <item x="91"/>
        <item x="76"/>
        <item x="11"/>
        <item x="63"/>
        <item x="50"/>
        <item x="34"/>
        <item x="92"/>
        <item x="3"/>
        <item x="58"/>
        <item x="29"/>
        <item x="21"/>
        <item x="32"/>
        <item x="61"/>
        <item x="12"/>
        <item x="68"/>
        <item x="23"/>
        <item x="65"/>
        <item x="70"/>
        <item x="15"/>
        <item x="27"/>
        <item x="59"/>
        <item x="80"/>
        <item x="87"/>
        <item x="25"/>
        <item x="72"/>
        <item x="1"/>
        <item x="71"/>
        <item x="13"/>
        <item x="31"/>
        <item x="10"/>
        <item x="38"/>
        <item x="42"/>
        <item x="85"/>
        <item x="53"/>
        <item x="24"/>
        <item x="52"/>
        <item x="73"/>
        <item x="40"/>
        <item x="89"/>
        <item x="37"/>
        <item x="78"/>
        <item x="47"/>
        <item x="66"/>
        <item x="81"/>
        <item x="49"/>
        <item x="60"/>
        <item x="8"/>
        <item x="55"/>
        <item x="20"/>
        <item x="18"/>
        <item x="41"/>
        <item x="46"/>
        <item x="43"/>
        <item x="6"/>
        <item x="86"/>
        <item x="88"/>
        <item x="35"/>
        <item x="22"/>
        <item x="83"/>
        <item x="74"/>
        <item x="64"/>
        <item x="44"/>
        <item x="26"/>
        <item x="94"/>
        <item x="54"/>
        <item x="84"/>
        <item x="51"/>
        <item x="56"/>
        <item x="36"/>
        <item x="2"/>
        <item x="93"/>
        <item x="17"/>
        <item x="48"/>
        <item x="67"/>
        <item t="default"/>
      </items>
    </pivotField>
    <pivotField showAll="0"/>
    <pivotField showAll="0"/>
    <pivotField showAll="0"/>
    <pivotField showAll="0"/>
    <pivotField dataField="1" showAll="0"/>
    <pivotField showAll="0">
      <items count="11">
        <item x="4"/>
        <item x="1"/>
        <item x="5"/>
        <item x="7"/>
        <item x="8"/>
        <item x="6"/>
        <item x="2"/>
        <item x="0"/>
        <item x="3"/>
        <item x="9"/>
        <item t="default"/>
      </items>
    </pivotField>
    <pivotField showAll="0">
      <items count="5">
        <item x="2"/>
        <item x="3"/>
        <item x="1"/>
        <item x="0"/>
        <item t="default"/>
      </items>
    </pivotField>
    <pivotField showAll="0">
      <items count="13">
        <item x="7"/>
        <item x="5"/>
        <item x="2"/>
        <item x="8"/>
        <item x="1"/>
        <item x="3"/>
        <item x="11"/>
        <item x="10"/>
        <item x="9"/>
        <item x="4"/>
        <item x="0"/>
        <item x="6"/>
        <item t="default"/>
      </items>
    </pivotField>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Average of EFFICIENCY(%)" fld="1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8693E-9264-4258-994A-E63FB75CE91E}" name="T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0:G81" firstHeaderRow="1" firstDataRow="1" firstDataCol="0"/>
  <pivotFields count="17">
    <pivotField showAll="0"/>
    <pivotField showAll="0">
      <items count="6">
        <item x="2"/>
        <item x="3"/>
        <item x="0"/>
        <item x="1"/>
        <item x="4"/>
        <item t="default"/>
      </items>
    </pivotField>
    <pivotField showAll="0">
      <items count="5">
        <item x="3"/>
        <item x="0"/>
        <item x="2"/>
        <item x="1"/>
        <item t="default"/>
      </items>
    </pivotField>
    <pivotField showAll="0">
      <items count="5">
        <item x="0"/>
        <item x="3"/>
        <item x="2"/>
        <item x="1"/>
        <item t="default"/>
      </items>
    </pivotField>
    <pivotField numFmtId="14"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showAll="0">
      <items count="96">
        <item x="79"/>
        <item x="62"/>
        <item x="7"/>
        <item x="33"/>
        <item x="75"/>
        <item x="39"/>
        <item x="5"/>
        <item x="77"/>
        <item x="14"/>
        <item x="69"/>
        <item x="16"/>
        <item x="0"/>
        <item x="82"/>
        <item x="4"/>
        <item x="9"/>
        <item x="19"/>
        <item x="30"/>
        <item x="90"/>
        <item x="57"/>
        <item x="45"/>
        <item x="28"/>
        <item x="91"/>
        <item x="76"/>
        <item x="11"/>
        <item x="63"/>
        <item x="50"/>
        <item x="34"/>
        <item x="92"/>
        <item x="3"/>
        <item x="58"/>
        <item x="29"/>
        <item x="21"/>
        <item x="32"/>
        <item x="61"/>
        <item x="12"/>
        <item x="68"/>
        <item x="23"/>
        <item x="65"/>
        <item x="70"/>
        <item x="15"/>
        <item x="27"/>
        <item x="59"/>
        <item x="80"/>
        <item x="87"/>
        <item x="25"/>
        <item x="72"/>
        <item x="1"/>
        <item x="71"/>
        <item x="13"/>
        <item x="31"/>
        <item x="10"/>
        <item x="38"/>
        <item x="42"/>
        <item x="85"/>
        <item x="53"/>
        <item x="24"/>
        <item x="52"/>
        <item x="73"/>
        <item x="40"/>
        <item x="89"/>
        <item x="37"/>
        <item x="78"/>
        <item x="47"/>
        <item x="66"/>
        <item x="81"/>
        <item x="49"/>
        <item x="60"/>
        <item x="8"/>
        <item x="55"/>
        <item x="20"/>
        <item x="18"/>
        <item x="41"/>
        <item x="46"/>
        <item x="43"/>
        <item x="6"/>
        <item x="86"/>
        <item x="88"/>
        <item x="35"/>
        <item x="22"/>
        <item x="83"/>
        <item x="74"/>
        <item x="64"/>
        <item x="44"/>
        <item x="26"/>
        <item x="94"/>
        <item x="54"/>
        <item x="84"/>
        <item x="51"/>
        <item x="56"/>
        <item x="36"/>
        <item x="2"/>
        <item x="93"/>
        <item x="17"/>
        <item x="48"/>
        <item x="67"/>
        <item t="default"/>
      </items>
    </pivotField>
    <pivotField showAll="0"/>
    <pivotField showAll="0"/>
    <pivotField showAll="0"/>
    <pivotField dataField="1" showAll="0"/>
    <pivotField showAll="0"/>
    <pivotField showAll="0">
      <items count="11">
        <item x="4"/>
        <item x="1"/>
        <item x="5"/>
        <item x="7"/>
        <item x="8"/>
        <item x="6"/>
        <item x="2"/>
        <item x="0"/>
        <item x="3"/>
        <item x="9"/>
        <item t="default"/>
      </items>
    </pivotField>
    <pivotField showAll="0">
      <items count="5">
        <item x="2"/>
        <item x="3"/>
        <item x="1"/>
        <item x="0"/>
        <item t="default"/>
      </items>
    </pivotField>
    <pivotField showAll="0">
      <items count="13">
        <item x="7"/>
        <item x="5"/>
        <item x="2"/>
        <item x="8"/>
        <item x="1"/>
        <item x="3"/>
        <item x="11"/>
        <item x="10"/>
        <item x="9"/>
        <item x="4"/>
        <item x="0"/>
        <item x="6"/>
        <item t="default"/>
      </items>
    </pivotField>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Sum of SALES REVENUE" fld="9"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F794085-52BB-47F5-9365-68BD5ACCD4ED}" name="A"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3">
  <location ref="A1:C8" firstHeaderRow="1" firstDataRow="2" firstDataCol="1"/>
  <pivotFields count="17">
    <pivotField compact="0" outline="0" showAll="0"/>
    <pivotField axis="axisRow"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compact="0" outline="0" showAll="0"/>
    <pivotField dataField="1" compact="0" outline="0" showAll="0"/>
    <pivotField dataField="1"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
  </rowFields>
  <rowItems count="6">
    <i>
      <x/>
    </i>
    <i>
      <x v="1"/>
    </i>
    <i>
      <x v="2"/>
    </i>
    <i>
      <x v="3"/>
    </i>
    <i>
      <x v="4"/>
    </i>
    <i t="grand">
      <x/>
    </i>
  </rowItems>
  <colFields count="1">
    <field x="-2"/>
  </colFields>
  <colItems count="2">
    <i>
      <x/>
    </i>
    <i i="1">
      <x v="1"/>
    </i>
  </colItems>
  <dataFields count="2">
    <dataField name="Sum of PRODUCTION COST" fld="8" baseField="1" baseItem="0" numFmtId="167"/>
    <dataField name="Sum of SALES REVENUE" fld="9" baseField="1" baseItem="2" numFmtId="167"/>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E8754-F8AE-4084-83D7-AEF5328E42DE}" name="D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1">
  <location ref="A62:C76" firstHeaderRow="1"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dataField="1" compact="0" outline="0" showAll="0">
      <items count="92">
        <item x="7"/>
        <item x="88"/>
        <item x="30"/>
        <item x="20"/>
        <item x="38"/>
        <item x="55"/>
        <item x="2"/>
        <item x="25"/>
        <item x="47"/>
        <item x="10"/>
        <item x="16"/>
        <item x="65"/>
        <item x="87"/>
        <item x="90"/>
        <item x="71"/>
        <item x="62"/>
        <item x="17"/>
        <item x="51"/>
        <item x="64"/>
        <item x="40"/>
        <item x="15"/>
        <item x="22"/>
        <item x="21"/>
        <item x="68"/>
        <item x="27"/>
        <item x="14"/>
        <item x="5"/>
        <item x="72"/>
        <item x="84"/>
        <item x="9"/>
        <item x="1"/>
        <item x="50"/>
        <item x="31"/>
        <item x="54"/>
        <item x="8"/>
        <item x="3"/>
        <item x="39"/>
        <item x="82"/>
        <item x="57"/>
        <item x="44"/>
        <item x="19"/>
        <item x="29"/>
        <item x="35"/>
        <item x="85"/>
        <item x="42"/>
        <item x="12"/>
        <item x="89"/>
        <item x="48"/>
        <item x="67"/>
        <item x="58"/>
        <item x="34"/>
        <item x="11"/>
        <item x="63"/>
        <item x="36"/>
        <item x="18"/>
        <item x="81"/>
        <item x="37"/>
        <item x="32"/>
        <item x="6"/>
        <item x="80"/>
        <item x="60"/>
        <item x="33"/>
        <item x="13"/>
        <item x="23"/>
        <item x="73"/>
        <item x="52"/>
        <item x="24"/>
        <item x="61"/>
        <item x="79"/>
        <item x="46"/>
        <item x="41"/>
        <item x="53"/>
        <item x="45"/>
        <item x="59"/>
        <item x="74"/>
        <item x="77"/>
        <item x="75"/>
        <item x="49"/>
        <item x="0"/>
        <item x="76"/>
        <item x="4"/>
        <item x="78"/>
        <item x="56"/>
        <item x="70"/>
        <item x="83"/>
        <item x="28"/>
        <item x="66"/>
        <item x="43"/>
        <item x="86"/>
        <item x="69"/>
        <item x="26"/>
        <item t="default"/>
      </items>
    </pivotField>
    <pivotField compact="0" outline="0" showAll="0"/>
    <pivotField compact="0" outline="0" showAll="0"/>
    <pivotField dataField="1" compact="0" outline="0" showAll="0">
      <items count="98">
        <item x="81"/>
        <item x="55"/>
        <item x="7"/>
        <item x="69"/>
        <item x="60"/>
        <item x="87"/>
        <item x="92"/>
        <item x="48"/>
        <item x="71"/>
        <item x="3"/>
        <item x="86"/>
        <item x="20"/>
        <item x="95"/>
        <item x="61"/>
        <item x="73"/>
        <item x="0"/>
        <item x="62"/>
        <item x="17"/>
        <item x="76"/>
        <item x="22"/>
        <item x="26"/>
        <item x="45"/>
        <item x="34"/>
        <item x="58"/>
        <item x="37"/>
        <item x="79"/>
        <item x="77"/>
        <item x="85"/>
        <item x="82"/>
        <item x="63"/>
        <item x="54"/>
        <item x="35"/>
        <item x="72"/>
        <item x="29"/>
        <item x="78"/>
        <item x="32"/>
        <item x="66"/>
        <item x="75"/>
        <item x="70"/>
        <item x="18"/>
        <item x="46"/>
        <item x="38"/>
        <item x="83"/>
        <item x="89"/>
        <item x="16"/>
        <item x="36"/>
        <item x="50"/>
        <item x="80"/>
        <item x="47"/>
        <item x="31"/>
        <item x="21"/>
        <item x="49"/>
        <item x="9"/>
        <item x="94"/>
        <item x="53"/>
        <item x="39"/>
        <item x="90"/>
        <item x="23"/>
        <item x="28"/>
        <item x="84"/>
        <item x="74"/>
        <item x="44"/>
        <item x="12"/>
        <item x="59"/>
        <item x="65"/>
        <item x="33"/>
        <item x="10"/>
        <item x="30"/>
        <item x="8"/>
        <item x="40"/>
        <item x="43"/>
        <item x="41"/>
        <item x="96"/>
        <item x="2"/>
        <item x="51"/>
        <item x="42"/>
        <item x="13"/>
        <item x="15"/>
        <item x="24"/>
        <item x="14"/>
        <item x="93"/>
        <item x="25"/>
        <item x="19"/>
        <item x="27"/>
        <item x="67"/>
        <item x="57"/>
        <item x="91"/>
        <item x="56"/>
        <item x="4"/>
        <item x="88"/>
        <item x="1"/>
        <item x="68"/>
        <item x="11"/>
        <item x="5"/>
        <item x="52"/>
        <item x="64"/>
        <item x="6"/>
        <item t="default"/>
      </items>
    </pivotField>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axis="axisRow"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DOWNTIME(HOURS)" fld="7" baseField="2" baseItem="2"/>
    <dataField name="Average of EFFICIENCY(%)" fld="10" subtotal="average" baseField="13" baseItem="1" numFmtId="2"/>
  </dataFields>
  <chartFormats count="11">
    <chartFormat chart="4" format="11" series="1">
      <pivotArea type="data" outline="0" fieldPosition="0"/>
    </chartFormat>
    <chartFormat chart="0" format="1" series="1">
      <pivotArea type="data" outline="0" fieldPosition="0"/>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728F4-2838-4386-A437-33FD32AD66C9}" name="B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4">
  <location ref="K37:L51" firstHeaderRow="2"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dataField="1"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axis="axisRow"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Count of DEFECTS" fld="6" subtotal="count" baseField="13" baseItem="0"/>
  </dataField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7ADF2B-1E07-4AC0-A7A5-61240F37B89E}" name="C"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0">
  <location ref="F1:G8" firstHeaderRow="2" firstDataRow="2" firstDataCol="1"/>
  <pivotFields count="17">
    <pivotField compact="0" outline="0" showAll="0"/>
    <pivotField axis="axisRow"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dataField="1"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
  </rowFields>
  <rowItems count="6">
    <i>
      <x/>
    </i>
    <i>
      <x v="1"/>
    </i>
    <i>
      <x v="2"/>
    </i>
    <i>
      <x v="3"/>
    </i>
    <i>
      <x v="4"/>
    </i>
    <i t="grand">
      <x/>
    </i>
  </rowItems>
  <colItems count="1">
    <i/>
  </colItems>
  <dataFields count="1">
    <dataField name="Sum of DEFECTS" fld="6"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58404B-8A1F-41C3-AAFD-3B0BBDFF4370}" name="A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2">
  <location ref="D12:E26" firstHeaderRow="2"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dataField="1" compact="0" outline="0" showAll="0"/>
    <pivotField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axis="axisRow"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QUANTITY PRODUCED" fld="5" baseField="0" baseItem="0"/>
  </dataFields>
  <chartFormats count="16">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3" count="1" selected="0">
            <x v="1"/>
          </reference>
        </references>
      </pivotArea>
    </chartFormat>
    <chartFormat chart="13" format="4">
      <pivotArea type="data" outline="0" fieldPosition="0">
        <references count="2">
          <reference field="4294967294" count="1" selected="0">
            <x v="0"/>
          </reference>
          <reference field="13" count="1" selected="0">
            <x v="0"/>
          </reference>
        </references>
      </pivotArea>
    </chartFormat>
    <chartFormat chart="13" format="5">
      <pivotArea type="data" outline="0" fieldPosition="0">
        <references count="2">
          <reference field="4294967294" count="1" selected="0">
            <x v="0"/>
          </reference>
          <reference field="13" count="1" selected="0">
            <x v="3"/>
          </reference>
        </references>
      </pivotArea>
    </chartFormat>
    <chartFormat chart="13" format="6">
      <pivotArea type="data" outline="0" fieldPosition="0">
        <references count="2">
          <reference field="4294967294" count="1" selected="0">
            <x v="0"/>
          </reference>
          <reference field="13" count="1" selected="0">
            <x v="2"/>
          </reference>
        </references>
      </pivotArea>
    </chartFormat>
    <chartFormat chart="13" format="7">
      <pivotArea type="data" outline="0" fieldPosition="0">
        <references count="2">
          <reference field="4294967294" count="1" selected="0">
            <x v="0"/>
          </reference>
          <reference field="13" count="1" selected="0">
            <x v="4"/>
          </reference>
        </references>
      </pivotArea>
    </chartFormat>
    <chartFormat chart="13" format="8">
      <pivotArea type="data" outline="0" fieldPosition="0">
        <references count="2">
          <reference field="4294967294" count="1" selected="0">
            <x v="0"/>
          </reference>
          <reference field="13" count="1" selected="0">
            <x v="5"/>
          </reference>
        </references>
      </pivotArea>
    </chartFormat>
    <chartFormat chart="13" format="9">
      <pivotArea type="data" outline="0" fieldPosition="0">
        <references count="2">
          <reference field="4294967294" count="1" selected="0">
            <x v="0"/>
          </reference>
          <reference field="13" count="1" selected="0">
            <x v="6"/>
          </reference>
        </references>
      </pivotArea>
    </chartFormat>
    <chartFormat chart="13" format="10">
      <pivotArea type="data" outline="0" fieldPosition="0">
        <references count="2">
          <reference field="4294967294" count="1" selected="0">
            <x v="0"/>
          </reference>
          <reference field="13" count="1" selected="0">
            <x v="7"/>
          </reference>
        </references>
      </pivotArea>
    </chartFormat>
    <chartFormat chart="13" format="11">
      <pivotArea type="data" outline="0" fieldPosition="0">
        <references count="2">
          <reference field="4294967294" count="1" selected="0">
            <x v="0"/>
          </reference>
          <reference field="13" count="1" selected="0">
            <x v="8"/>
          </reference>
        </references>
      </pivotArea>
    </chartFormat>
    <chartFormat chart="13" format="12">
      <pivotArea type="data" outline="0" fieldPosition="0">
        <references count="2">
          <reference field="4294967294" count="1" selected="0">
            <x v="0"/>
          </reference>
          <reference field="13" count="1" selected="0">
            <x v="9"/>
          </reference>
        </references>
      </pivotArea>
    </chartFormat>
    <chartFormat chart="13" format="13">
      <pivotArea type="data" outline="0" fieldPosition="0">
        <references count="2">
          <reference field="4294967294" count="1" selected="0">
            <x v="0"/>
          </reference>
          <reference field="13" count="1" selected="0">
            <x v="10"/>
          </reference>
        </references>
      </pivotArea>
    </chartFormat>
    <chartFormat chart="13" format="14">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5824C1-D889-4718-BFEB-CFBFDD0A02CC}" name="C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0">
  <location ref="D42:F48" firstHeaderRow="1" firstDataRow="2" firstDataCol="1"/>
  <pivotFields count="17">
    <pivotField compact="0" outline="0" showAll="0"/>
    <pivotField compact="0" outline="0" showAll="0">
      <items count="6">
        <item x="2"/>
        <item x="3"/>
        <item x="0"/>
        <item x="1"/>
        <item x="4"/>
        <item t="default"/>
      </items>
    </pivotField>
    <pivotField axis="axisRow"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compact="0" outline="0" showAll="0"/>
    <pivotField dataField="1" compact="0" outline="0" showAll="0"/>
    <pivotField dataField="1" compact="0" outline="0" showAll="0">
      <items count="100">
        <item x="20"/>
        <item x="73"/>
        <item x="63"/>
        <item x="59"/>
        <item x="53"/>
        <item x="55"/>
        <item x="16"/>
        <item x="86"/>
        <item x="61"/>
        <item x="2"/>
        <item x="85"/>
        <item x="95"/>
        <item x="56"/>
        <item x="78"/>
        <item x="98"/>
        <item x="82"/>
        <item x="51"/>
        <item x="43"/>
        <item x="12"/>
        <item x="74"/>
        <item x="65"/>
        <item x="94"/>
        <item x="96"/>
        <item x="68"/>
        <item x="23"/>
        <item x="33"/>
        <item x="48"/>
        <item x="40"/>
        <item x="60"/>
        <item x="6"/>
        <item x="58"/>
        <item x="32"/>
        <item x="41"/>
        <item x="89"/>
        <item x="31"/>
        <item x="52"/>
        <item x="91"/>
        <item x="3"/>
        <item x="93"/>
        <item x="34"/>
        <item x="17"/>
        <item x="72"/>
        <item x="46"/>
        <item x="50"/>
        <item x="13"/>
        <item x="29"/>
        <item x="83"/>
        <item x="44"/>
        <item x="97"/>
        <item x="88"/>
        <item x="11"/>
        <item x="45"/>
        <item x="49"/>
        <item x="76"/>
        <item x="35"/>
        <item x="57"/>
        <item x="1"/>
        <item x="19"/>
        <item x="14"/>
        <item x="75"/>
        <item x="27"/>
        <item x="80"/>
        <item x="90"/>
        <item x="67"/>
        <item x="15"/>
        <item x="66"/>
        <item x="9"/>
        <item x="10"/>
        <item x="36"/>
        <item x="22"/>
        <item x="37"/>
        <item x="26"/>
        <item x="54"/>
        <item x="7"/>
        <item x="81"/>
        <item x="30"/>
        <item x="84"/>
        <item x="0"/>
        <item x="42"/>
        <item x="5"/>
        <item x="87"/>
        <item x="4"/>
        <item x="28"/>
        <item x="25"/>
        <item x="64"/>
        <item x="18"/>
        <item x="24"/>
        <item x="77"/>
        <item x="70"/>
        <item x="71"/>
        <item x="69"/>
        <item x="8"/>
        <item x="62"/>
        <item x="39"/>
        <item x="92"/>
        <item x="47"/>
        <item x="38"/>
        <item x="79"/>
        <item x="21"/>
        <item t="default"/>
      </items>
    </pivotField>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2"/>
  </rowFields>
  <rowItems count="5">
    <i>
      <x/>
    </i>
    <i>
      <x v="1"/>
    </i>
    <i>
      <x v="2"/>
    </i>
    <i>
      <x v="3"/>
    </i>
    <i t="grand">
      <x/>
    </i>
  </rowItems>
  <colFields count="1">
    <field x="-2"/>
  </colFields>
  <colItems count="2">
    <i>
      <x/>
    </i>
    <i i="1">
      <x v="1"/>
    </i>
  </colItems>
  <dataFields count="2">
    <dataField name="Sum of PRODUCTION COST" fld="8" baseField="2" baseItem="0" numFmtId="167"/>
    <dataField name="Sum of SALES REVENUE" fld="9" baseField="2" baseItem="0" numFmtId="167"/>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F3C1AF-5227-44B5-83C1-65AFF4BFE42B}" name="T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0:C81" firstHeaderRow="1" firstDataRow="1" firstDataCol="0"/>
  <pivotFields count="17">
    <pivotField showAll="0"/>
    <pivotField showAll="0">
      <items count="6">
        <item x="2"/>
        <item x="3"/>
        <item x="0"/>
        <item x="1"/>
        <item x="4"/>
        <item t="default"/>
      </items>
    </pivotField>
    <pivotField showAll="0">
      <items count="5">
        <item x="3"/>
        <item x="0"/>
        <item x="2"/>
        <item x="1"/>
        <item t="default"/>
      </items>
    </pivotField>
    <pivotField showAll="0">
      <items count="5">
        <item x="0"/>
        <item x="3"/>
        <item x="2"/>
        <item x="1"/>
        <item t="default"/>
      </items>
    </pivotField>
    <pivotField numFmtId="14"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showAll="0">
      <items count="96">
        <item x="79"/>
        <item x="62"/>
        <item x="7"/>
        <item x="33"/>
        <item x="75"/>
        <item x="39"/>
        <item x="5"/>
        <item x="77"/>
        <item x="14"/>
        <item x="69"/>
        <item x="16"/>
        <item x="0"/>
        <item x="82"/>
        <item x="4"/>
        <item x="9"/>
        <item x="19"/>
        <item x="30"/>
        <item x="90"/>
        <item x="57"/>
        <item x="45"/>
        <item x="28"/>
        <item x="91"/>
        <item x="76"/>
        <item x="11"/>
        <item x="63"/>
        <item x="50"/>
        <item x="34"/>
        <item x="92"/>
        <item x="3"/>
        <item x="58"/>
        <item x="29"/>
        <item x="21"/>
        <item x="32"/>
        <item x="61"/>
        <item x="12"/>
        <item x="68"/>
        <item x="23"/>
        <item x="65"/>
        <item x="70"/>
        <item x="15"/>
        <item x="27"/>
        <item x="59"/>
        <item x="80"/>
        <item x="87"/>
        <item x="25"/>
        <item x="72"/>
        <item x="1"/>
        <item x="71"/>
        <item x="13"/>
        <item x="31"/>
        <item x="10"/>
        <item x="38"/>
        <item x="42"/>
        <item x="85"/>
        <item x="53"/>
        <item x="24"/>
        <item x="52"/>
        <item x="73"/>
        <item x="40"/>
        <item x="89"/>
        <item x="37"/>
        <item x="78"/>
        <item x="47"/>
        <item x="66"/>
        <item x="81"/>
        <item x="49"/>
        <item x="60"/>
        <item x="8"/>
        <item x="55"/>
        <item x="20"/>
        <item x="18"/>
        <item x="41"/>
        <item x="46"/>
        <item x="43"/>
        <item x="6"/>
        <item x="86"/>
        <item x="88"/>
        <item x="35"/>
        <item x="22"/>
        <item x="83"/>
        <item x="74"/>
        <item x="64"/>
        <item x="44"/>
        <item x="26"/>
        <item x="94"/>
        <item x="54"/>
        <item x="84"/>
        <item x="51"/>
        <item x="56"/>
        <item x="36"/>
        <item x="2"/>
        <item x="93"/>
        <item x="17"/>
        <item x="48"/>
        <item x="67"/>
        <item t="default"/>
      </items>
    </pivotField>
    <pivotField dataField="1" showAll="0"/>
    <pivotField showAll="0"/>
    <pivotField showAll="0"/>
    <pivotField showAll="0"/>
    <pivotField showAll="0"/>
    <pivotField showAll="0">
      <items count="11">
        <item x="4"/>
        <item x="1"/>
        <item x="5"/>
        <item x="7"/>
        <item x="8"/>
        <item x="6"/>
        <item x="2"/>
        <item x="0"/>
        <item x="3"/>
        <item x="9"/>
        <item t="default"/>
      </items>
    </pivotField>
    <pivotField showAll="0">
      <items count="5">
        <item x="2"/>
        <item x="3"/>
        <item x="1"/>
        <item x="0"/>
        <item t="default"/>
      </items>
    </pivotField>
    <pivotField showAll="0">
      <items count="13">
        <item x="7"/>
        <item x="5"/>
        <item x="2"/>
        <item x="8"/>
        <item x="1"/>
        <item x="3"/>
        <item x="11"/>
        <item x="10"/>
        <item x="9"/>
        <item x="4"/>
        <item x="0"/>
        <item x="6"/>
        <item t="default"/>
      </items>
    </pivotField>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Count of DEFECT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2F6064-B4CE-4568-995D-4B62294D1494}" name="C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3">
  <location ref="H42:J56" firstHeaderRow="1" firstDataRow="2" firstDataCol="1"/>
  <pivotFields count="17">
    <pivotField compact="0" outline="0" showAll="0"/>
    <pivotField compact="0" outline="0" showAll="0">
      <items count="6">
        <item x="2"/>
        <item x="3"/>
        <item x="0"/>
        <item x="1"/>
        <item x="4"/>
        <item t="default"/>
      </items>
    </pivotField>
    <pivotField compact="0" outline="0" showAll="0">
      <items count="5">
        <item x="3"/>
        <item x="0"/>
        <item x="2"/>
        <item x="1"/>
        <item t="default"/>
      </items>
    </pivotField>
    <pivotField compact="0" outline="0" showAll="0">
      <items count="5">
        <item x="0"/>
        <item x="3"/>
        <item x="2"/>
        <item x="1"/>
        <item t="default"/>
      </items>
    </pivotField>
    <pivotField compact="0" numFmtId="14" outline="0" showAll="0">
      <items count="95">
        <item x="8"/>
        <item x="21"/>
        <item x="74"/>
        <item x="16"/>
        <item x="20"/>
        <item x="89"/>
        <item x="34"/>
        <item x="71"/>
        <item x="43"/>
        <item x="28"/>
        <item x="17"/>
        <item x="4"/>
        <item x="70"/>
        <item x="52"/>
        <item x="75"/>
        <item x="91"/>
        <item x="39"/>
        <item x="79"/>
        <item x="44"/>
        <item x="30"/>
        <item x="69"/>
        <item x="64"/>
        <item x="25"/>
        <item x="82"/>
        <item x="63"/>
        <item x="57"/>
        <item x="49"/>
        <item x="55"/>
        <item x="86"/>
        <item x="51"/>
        <item x="23"/>
        <item x="12"/>
        <item x="29"/>
        <item x="42"/>
        <item x="56"/>
        <item x="62"/>
        <item x="19"/>
        <item x="84"/>
        <item x="37"/>
        <item x="47"/>
        <item x="18"/>
        <item x="81"/>
        <item x="24"/>
        <item x="46"/>
        <item x="14"/>
        <item x="35"/>
        <item x="5"/>
        <item x="48"/>
        <item x="77"/>
        <item x="65"/>
        <item x="45"/>
        <item x="76"/>
        <item x="87"/>
        <item x="85"/>
        <item x="6"/>
        <item x="59"/>
        <item x="3"/>
        <item x="11"/>
        <item x="50"/>
        <item x="31"/>
        <item x="10"/>
        <item x="88"/>
        <item x="83"/>
        <item x="33"/>
        <item x="38"/>
        <item x="68"/>
        <item x="15"/>
        <item x="80"/>
        <item x="78"/>
        <item x="32"/>
        <item x="92"/>
        <item x="60"/>
        <item x="41"/>
        <item x="13"/>
        <item x="7"/>
        <item x="73"/>
        <item x="27"/>
        <item x="40"/>
        <item x="53"/>
        <item x="9"/>
        <item x="1"/>
        <item x="58"/>
        <item x="90"/>
        <item x="26"/>
        <item x="66"/>
        <item x="67"/>
        <item x="93"/>
        <item x="61"/>
        <item x="36"/>
        <item x="72"/>
        <item x="54"/>
        <item x="0"/>
        <item x="22"/>
        <item x="2"/>
        <item t="default"/>
      </items>
    </pivotField>
    <pivotField compact="0" outline="0" showAll="0"/>
    <pivotField compact="0" outline="0" showAll="0">
      <items count="8">
        <item x="0"/>
        <item x="1"/>
        <item x="2"/>
        <item x="3"/>
        <item x="4"/>
        <item x="5"/>
        <item x="6"/>
        <item t="default"/>
      </items>
    </pivotField>
    <pivotField compact="0" outline="0" showAll="0"/>
    <pivotField dataField="1" compact="0" outline="0" showAll="0"/>
    <pivotField dataField="1" compact="0" outline="0" showAll="0"/>
    <pivotField compact="0" outline="0" showAll="0"/>
    <pivotField compact="0" outline="0" showAll="0">
      <items count="11">
        <item x="4"/>
        <item x="1"/>
        <item x="5"/>
        <item x="7"/>
        <item x="8"/>
        <item x="6"/>
        <item x="2"/>
        <item x="0"/>
        <item x="3"/>
        <item x="9"/>
        <item t="default"/>
      </items>
    </pivotField>
    <pivotField compact="0" outline="0" showAll="0">
      <items count="5">
        <item x="2"/>
        <item x="3"/>
        <item x="1"/>
        <item x="0"/>
        <item t="default"/>
      </items>
    </pivotField>
    <pivotField axis="axisRow" compact="0" outline="0" showAll="0">
      <items count="13">
        <item x="7"/>
        <item x="5"/>
        <item x="2"/>
        <item x="8"/>
        <item x="1"/>
        <item x="3"/>
        <item x="11"/>
        <item x="10"/>
        <item x="9"/>
        <item x="4"/>
        <item x="0"/>
        <item x="6"/>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REVENUE" fld="9" baseField="13" baseItem="0" numFmtId="167"/>
    <dataField name="Sum of PRODUCTION COST" fld="8" baseField="13" baseItem="2" numFmtId="167"/>
  </dataFields>
  <chartFormats count="2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 chart="3" format="7">
      <pivotArea type="data" outline="0" fieldPosition="0">
        <references count="2">
          <reference field="4294967294" count="1" selected="0">
            <x v="1"/>
          </reference>
          <reference field="13" count="1" selected="0">
            <x v="0"/>
          </reference>
        </references>
      </pivotArea>
    </chartFormat>
    <chartFormat chart="3" format="8">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2">
          <reference field="4294967294" count="1" selected="0">
            <x v="1"/>
          </reference>
          <reference field="13" count="1" selected="0">
            <x v="1"/>
          </reference>
        </references>
      </pivotArea>
    </chartFormat>
    <chartFormat chart="3" format="10">
      <pivotArea type="data" outline="0" fieldPosition="0">
        <references count="2">
          <reference field="4294967294" count="1" selected="0">
            <x v="0"/>
          </reference>
          <reference field="13" count="1" selected="0">
            <x v="2"/>
          </reference>
        </references>
      </pivotArea>
    </chartFormat>
    <chartFormat chart="3" format="11">
      <pivotArea type="data" outline="0" fieldPosition="0">
        <references count="2">
          <reference field="4294967294" count="1" selected="0">
            <x v="1"/>
          </reference>
          <reference field="13" count="1" selected="0">
            <x v="2"/>
          </reference>
        </references>
      </pivotArea>
    </chartFormat>
    <chartFormat chart="3" format="12">
      <pivotArea type="data" outline="0" fieldPosition="0">
        <references count="2">
          <reference field="4294967294" count="1" selected="0">
            <x v="0"/>
          </reference>
          <reference field="13" count="1" selected="0">
            <x v="3"/>
          </reference>
        </references>
      </pivotArea>
    </chartFormat>
    <chartFormat chart="3" format="13">
      <pivotArea type="data" outline="0" fieldPosition="0">
        <references count="2">
          <reference field="4294967294" count="1" selected="0">
            <x v="1"/>
          </reference>
          <reference field="13" count="1" selected="0">
            <x v="3"/>
          </reference>
        </references>
      </pivotArea>
    </chartFormat>
    <chartFormat chart="3" format="14">
      <pivotArea type="data" outline="0" fieldPosition="0">
        <references count="2">
          <reference field="4294967294" count="1" selected="0">
            <x v="0"/>
          </reference>
          <reference field="13" count="1" selected="0">
            <x v="4"/>
          </reference>
        </references>
      </pivotArea>
    </chartFormat>
    <chartFormat chart="3" format="15">
      <pivotArea type="data" outline="0" fieldPosition="0">
        <references count="2">
          <reference field="4294967294" count="1" selected="0">
            <x v="1"/>
          </reference>
          <reference field="13" count="1" selected="0">
            <x v="4"/>
          </reference>
        </references>
      </pivotArea>
    </chartFormat>
    <chartFormat chart="3" format="16">
      <pivotArea type="data" outline="0" fieldPosition="0">
        <references count="2">
          <reference field="4294967294" count="1" selected="0">
            <x v="0"/>
          </reference>
          <reference field="13" count="1" selected="0">
            <x v="5"/>
          </reference>
        </references>
      </pivotArea>
    </chartFormat>
    <chartFormat chart="3" format="17">
      <pivotArea type="data" outline="0" fieldPosition="0">
        <references count="2">
          <reference field="4294967294" count="1" selected="0">
            <x v="1"/>
          </reference>
          <reference field="13" count="1" selected="0">
            <x v="5"/>
          </reference>
        </references>
      </pivotArea>
    </chartFormat>
    <chartFormat chart="3" format="18">
      <pivotArea type="data" outline="0" fieldPosition="0">
        <references count="2">
          <reference field="4294967294" count="1" selected="0">
            <x v="0"/>
          </reference>
          <reference field="13" count="1" selected="0">
            <x v="6"/>
          </reference>
        </references>
      </pivotArea>
    </chartFormat>
    <chartFormat chart="3" format="19">
      <pivotArea type="data" outline="0" fieldPosition="0">
        <references count="2">
          <reference field="4294967294" count="1" selected="0">
            <x v="1"/>
          </reference>
          <reference field="13" count="1" selected="0">
            <x v="6"/>
          </reference>
        </references>
      </pivotArea>
    </chartFormat>
    <chartFormat chart="3" format="20">
      <pivotArea type="data" outline="0" fieldPosition="0">
        <references count="2">
          <reference field="4294967294" count="1" selected="0">
            <x v="0"/>
          </reference>
          <reference field="13" count="1" selected="0">
            <x v="7"/>
          </reference>
        </references>
      </pivotArea>
    </chartFormat>
    <chartFormat chart="3" format="21">
      <pivotArea type="data" outline="0" fieldPosition="0">
        <references count="2">
          <reference field="4294967294" count="1" selected="0">
            <x v="1"/>
          </reference>
          <reference field="13" count="1" selected="0">
            <x v="7"/>
          </reference>
        </references>
      </pivotArea>
    </chartFormat>
    <chartFormat chart="3" format="22">
      <pivotArea type="data" outline="0" fieldPosition="0">
        <references count="2">
          <reference field="4294967294" count="1" selected="0">
            <x v="0"/>
          </reference>
          <reference field="13" count="1" selected="0">
            <x v="8"/>
          </reference>
        </references>
      </pivotArea>
    </chartFormat>
    <chartFormat chart="3" format="23">
      <pivotArea type="data" outline="0" fieldPosition="0">
        <references count="2">
          <reference field="4294967294" count="1" selected="0">
            <x v="1"/>
          </reference>
          <reference field="13" count="1" selected="0">
            <x v="8"/>
          </reference>
        </references>
      </pivotArea>
    </chartFormat>
    <chartFormat chart="3" format="24">
      <pivotArea type="data" outline="0" fieldPosition="0">
        <references count="2">
          <reference field="4294967294" count="1" selected="0">
            <x v="0"/>
          </reference>
          <reference field="13" count="1" selected="0">
            <x v="9"/>
          </reference>
        </references>
      </pivotArea>
    </chartFormat>
    <chartFormat chart="3" format="25">
      <pivotArea type="data" outline="0" fieldPosition="0">
        <references count="2">
          <reference field="4294967294" count="1" selected="0">
            <x v="1"/>
          </reference>
          <reference field="13" count="1" selected="0">
            <x v="9"/>
          </reference>
        </references>
      </pivotArea>
    </chartFormat>
    <chartFormat chart="3" format="26">
      <pivotArea type="data" outline="0" fieldPosition="0">
        <references count="2">
          <reference field="4294967294" count="1" selected="0">
            <x v="0"/>
          </reference>
          <reference field="13" count="1" selected="0">
            <x v="10"/>
          </reference>
        </references>
      </pivotArea>
    </chartFormat>
    <chartFormat chart="3" format="27">
      <pivotArea type="data" outline="0" fieldPosition="0">
        <references count="2">
          <reference field="4294967294" count="1" selected="0">
            <x v="1"/>
          </reference>
          <reference field="13" count="1" selected="0">
            <x v="10"/>
          </reference>
        </references>
      </pivotArea>
    </chartFormat>
    <chartFormat chart="3" format="28">
      <pivotArea type="data" outline="0" fieldPosition="0">
        <references count="2">
          <reference field="4294967294" count="1" selected="0">
            <x v="0"/>
          </reference>
          <reference field="13" count="1" selected="0">
            <x v="11"/>
          </reference>
        </references>
      </pivotArea>
    </chartFormat>
    <chartFormat chart="3" format="29">
      <pivotArea type="data" outline="0" fieldPosition="0">
        <references count="2">
          <reference field="4294967294" count="1" selected="0">
            <x v="1"/>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8FD27D4-4131-4CE6-89C8-70FEAEB939F1}" autoFormatId="16" applyNumberFormats="0" applyBorderFormats="0" applyFontFormats="0" applyPatternFormats="0" applyAlignmentFormats="0" applyWidthHeightFormats="0">
  <queryTableRefresh nextId="15">
    <queryTableFields count="14">
      <queryTableField id="1" name="ORDER ID" tableColumnId="1"/>
      <queryTableField id="2" name="PRODUCT" tableColumnId="2"/>
      <queryTableField id="3" name="CATEGORY" tableColumnId="3"/>
      <queryTableField id="4" name="MANUFACTURING PLANT" tableColumnId="4"/>
      <queryTableField id="5" name="PRODUCTION DATE" tableColumnId="5"/>
      <queryTableField id="6" name="QUANTITY PRODUCED" tableColumnId="6"/>
      <queryTableField id="7" name="DEFECTS" tableColumnId="7"/>
      <queryTableField id="8" name="DOWNTIME(HOURS)" tableColumnId="8"/>
      <queryTableField id="9" name="PRODUCTION COST" tableColumnId="9"/>
      <queryTableField id="10" name="SALES REVENUE" tableColumnId="10"/>
      <queryTableField id="11" name="EFFICIENCY(%)" tableColumnId="11"/>
      <queryTableField id="12" name="SUPERVISOR" tableColumnId="12"/>
      <queryTableField id="13" name="Year" tableColumnId="13"/>
      <queryTableField id="14" name="Month Nam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E94CA3-2B37-4541-876B-7924D551FADF}" sourceName="PRODUCT">
  <pivotTables>
    <pivotTable tabId="3" name="A"/>
    <pivotTable tabId="3" name="B"/>
    <pivotTable tabId="3" name="C"/>
    <pivotTable tabId="3" name="D"/>
    <pivotTable tabId="3" name="T1"/>
    <pivotTable tabId="3" name="T2"/>
    <pivotTable tabId="3" name="T3"/>
    <pivotTable tabId="3" name="T4"/>
    <pivotTable tabId="3" name="T5"/>
    <pivotTable tabId="3" name="B1"/>
    <pivotTable tabId="3" name="B2"/>
    <pivotTable tabId="3" name="B3"/>
    <pivotTable tabId="3" name="A1"/>
    <pivotTable tabId="3" name="A2"/>
    <pivotTable tabId="3" name="C1"/>
    <pivotTable tabId="3" name="C2"/>
    <pivotTable tabId="3" name="C3"/>
    <pivotTable tabId="3" name="D1"/>
    <pivotTable tabId="3" name="D2"/>
    <pivotTable tabId="3" name="D3"/>
  </pivotTables>
  <data>
    <tabular pivotCacheId="108700326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39BB975-9F0A-45DA-86AF-C9F667FA65EC}" sourceName="CATEGORY">
  <pivotTables>
    <pivotTable tabId="3" name="A"/>
    <pivotTable tabId="3" name="B"/>
    <pivotTable tabId="3" name="C"/>
    <pivotTable tabId="3" name="D"/>
    <pivotTable tabId="3" name="T1"/>
    <pivotTable tabId="3" name="T2"/>
    <pivotTable tabId="3" name="T3"/>
    <pivotTable tabId="3" name="T4"/>
    <pivotTable tabId="3" name="T5"/>
    <pivotTable tabId="3" name="B1"/>
    <pivotTable tabId="3" name="B2"/>
    <pivotTable tabId="3" name="B3"/>
    <pivotTable tabId="3" name="A1"/>
    <pivotTable tabId="3" name="A2"/>
    <pivotTable tabId="3" name="C1"/>
    <pivotTable tabId="3" name="C2"/>
    <pivotTable tabId="3" name="C3"/>
    <pivotTable tabId="3" name="D1"/>
    <pivotTable tabId="3" name="D2"/>
    <pivotTable tabId="3" name="D3"/>
  </pivotTables>
  <data>
    <tabular pivotCacheId="1087003261">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_PLANT" xr10:uid="{FE70FA04-8363-4D58-B1E6-F00E3AA0404C}" sourceName="MANUFACTURING PLANT">
  <pivotTables>
    <pivotTable tabId="3" name="A"/>
    <pivotTable tabId="3" name="B"/>
    <pivotTable tabId="3" name="C"/>
    <pivotTable tabId="3" name="D"/>
    <pivotTable tabId="3" name="T1"/>
    <pivotTable tabId="3" name="T2"/>
    <pivotTable tabId="3" name="T3"/>
    <pivotTable tabId="3" name="T4"/>
    <pivotTable tabId="3" name="T5"/>
    <pivotTable tabId="3" name="B1"/>
    <pivotTable tabId="3" name="B2"/>
    <pivotTable tabId="3" name="B3"/>
    <pivotTable tabId="3" name="A1"/>
    <pivotTable tabId="3" name="A2"/>
    <pivotTable tabId="3" name="C1"/>
    <pivotTable tabId="3" name="C2"/>
    <pivotTable tabId="3" name="C3"/>
    <pivotTable tabId="3" name="D1"/>
    <pivotTable tabId="3" name="D2"/>
    <pivotTable tabId="3" name="D3"/>
  </pivotTables>
  <data>
    <tabular pivotCacheId="1087003261">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 xr10:uid="{4E2892AB-165C-410B-B8A0-94A70129BC94}" sourceName="SUPERVISOR">
  <pivotTables>
    <pivotTable tabId="3" name="A"/>
    <pivotTable tabId="3" name="B"/>
    <pivotTable tabId="3" name="C"/>
    <pivotTable tabId="3" name="D"/>
    <pivotTable tabId="3" name="T1"/>
    <pivotTable tabId="3" name="T2"/>
    <pivotTable tabId="3" name="T3"/>
    <pivotTable tabId="3" name="T4"/>
    <pivotTable tabId="3" name="T5"/>
    <pivotTable tabId="3" name="B1"/>
    <pivotTable tabId="3" name="B2"/>
    <pivotTable tabId="3" name="B3"/>
    <pivotTable tabId="3" name="A1"/>
    <pivotTable tabId="3" name="A2"/>
    <pivotTable tabId="3" name="C1"/>
    <pivotTable tabId="3" name="C2"/>
    <pivotTable tabId="3" name="C3"/>
    <pivotTable tabId="3" name="D1"/>
    <pivotTable tabId="3" name="D2"/>
    <pivotTable tabId="3" name="D3"/>
  </pivotTables>
  <data>
    <tabular pivotCacheId="1087003261">
      <items count="10">
        <i x="4" s="1"/>
        <i x="1" s="1"/>
        <i x="5" s="1"/>
        <i x="7" s="1"/>
        <i x="8" s="1"/>
        <i x="6" s="1"/>
        <i x="2" s="1"/>
        <i x="0" s="1"/>
        <i x="3"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3460CF-77BF-4196-AFEA-5B392AB5046C}" sourceName="Year">
  <pivotTables>
    <pivotTable tabId="3" name="A"/>
    <pivotTable tabId="3" name="B"/>
    <pivotTable tabId="3" name="C"/>
    <pivotTable tabId="3" name="D"/>
    <pivotTable tabId="3" name="T1"/>
    <pivotTable tabId="3" name="T2"/>
    <pivotTable tabId="3" name="T3"/>
    <pivotTable tabId="3" name="T4"/>
    <pivotTable tabId="3" name="T5"/>
    <pivotTable tabId="3" name="B1"/>
    <pivotTable tabId="3" name="B2"/>
    <pivotTable tabId="3" name="B3"/>
    <pivotTable tabId="3" name="A1"/>
    <pivotTable tabId="3" name="A2"/>
    <pivotTable tabId="3" name="C1"/>
    <pivotTable tabId="3" name="C2"/>
    <pivotTable tabId="3" name="C3"/>
    <pivotTable tabId="3" name="D1"/>
    <pivotTable tabId="3" name="D2"/>
    <pivotTable tabId="3" name="D3"/>
  </pivotTables>
  <data>
    <tabular pivotCacheId="1087003261">
      <items count="4">
        <i x="2" s="1"/>
        <i x="3"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6DA84BA-2FDE-4B96-A866-E3012201A93E}" sourceName="Month Name">
  <pivotTables>
    <pivotTable tabId="3" name="A"/>
    <pivotTable tabId="3" name="B"/>
    <pivotTable tabId="3" name="C"/>
    <pivotTable tabId="3" name="D"/>
    <pivotTable tabId="3" name="T1"/>
    <pivotTable tabId="3" name="T2"/>
    <pivotTable tabId="3" name="T3"/>
    <pivotTable tabId="3" name="T4"/>
    <pivotTable tabId="3" name="T5"/>
    <pivotTable tabId="3" name="B1"/>
    <pivotTable tabId="3" name="B2"/>
    <pivotTable tabId="3" name="B3"/>
    <pivotTable tabId="3" name="A1"/>
    <pivotTable tabId="3" name="A2"/>
    <pivotTable tabId="3" name="C1"/>
    <pivotTable tabId="3" name="C2"/>
    <pivotTable tabId="3" name="C3"/>
    <pivotTable tabId="3" name="D1"/>
    <pivotTable tabId="3" name="D2"/>
    <pivotTable tabId="3" name="D3"/>
  </pivotTables>
  <data>
    <tabular pivotCacheId="1087003261">
      <items count="12">
        <i x="7" s="1"/>
        <i x="5" s="1"/>
        <i x="2" s="1"/>
        <i x="8" s="1"/>
        <i x="1" s="1"/>
        <i x="3" s="1"/>
        <i x="11" s="1"/>
        <i x="10" s="1"/>
        <i x="9" s="1"/>
        <i x="4"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99A7512-34FB-458F-8D4A-CD5600C8A7A1}" cache="Slicer_PRODUCT" caption="PRODUCT" style="SlicerStyleDark1" rowHeight="234950"/>
  <slicer name="CATEGORY" xr10:uid="{7EB4278F-8EFB-4607-9D32-803D77B68232}" cache="Slicer_CATEGORY" caption="CATEGORY" style="SlicerStyleDark1" rowHeight="234950"/>
  <slicer name="MANUFACTURING PLANT" xr10:uid="{6D02D161-DB3C-4908-A2D0-DF2CAC20CDEF}" cache="Slicer_MANUFACTURING_PLANT" caption="MANUFACTURING PLANT" style="SlicerStyleDark1" rowHeight="234950"/>
  <slicer name="SUPERVISOR" xr10:uid="{7EE84093-EE96-4AB3-B8C5-95EAADFDE1D2}" cache="Slicer_SUPERVISOR" caption="SUPERVISOR" columnCount="2" style="SlicerStyleDark1" rowHeight="234950"/>
  <slicer name="Year" xr10:uid="{A9438031-AF96-463C-8F00-368B0DA054EF}" cache="Slicer_Year" caption="Year" style="SlicerStyleDark1" rowHeight="234950"/>
  <slicer name="Month Name" xr10:uid="{C966EC0D-F624-42DD-B147-192E6B60F0F1}" cache="Slicer_Month_Name" caption="Month Name" columnCount="2"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D10F5E2-8E34-4D50-89EB-A07ECC608FFF}" cache="Slicer_PRODUCT" caption="PRODUCT" style="SlicerStyleDark1" rowHeight="234950"/>
  <slicer name="CATEGORY 1" xr10:uid="{6343ECAE-DED7-4A12-B501-41505E3F0F5E}" cache="Slicer_CATEGORY" caption="CATEGORY" style="SlicerStyleDark1" rowHeight="234950"/>
  <slicer name="MANUFACTURING PLANT 1" xr10:uid="{3D7D6785-9BC8-42D8-B83F-BA981794150A}" cache="Slicer_MANUFACTURING_PLANT" caption="MANUFACTURING PLANT" style="SlicerStyleDark1" rowHeight="234950"/>
  <slicer name="SUPERVISOR 1" xr10:uid="{F6EBFA1D-58C5-48B0-92C2-6045C0BF6C51}" cache="Slicer_SUPERVISOR" caption="SUPERVISOR" columnCount="2" style="SlicerStyleDark1" rowHeight="234950"/>
  <slicer name="Year 1" xr10:uid="{53400D57-592C-494A-BB8A-862C817AD086}" cache="Slicer_Year" caption="Year" style="SlicerStyleDark1" rowHeight="234950"/>
  <slicer name="Month Name 1" xr10:uid="{121F3E73-4746-4C7C-B072-3358FD1EAC36}" cache="Slicer_Month_Name" caption="Month Name"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A8930167-0AFF-440C-8B5C-33AF38C603D4}" cache="Slicer_PRODUCT" caption="PRODUCT" style="SlicerStyleDark1" rowHeight="234950"/>
  <slicer name="CATEGORY 2" xr10:uid="{D0A8AB0D-7CE4-4C3E-A701-7062A706A668}" cache="Slicer_CATEGORY" caption="CATEGORY" style="SlicerStyleDark1" rowHeight="234950"/>
  <slicer name="MANUFACTURING PLANT 2" xr10:uid="{0CF9BF20-B59F-491C-B41E-1D3059F11923}" cache="Slicer_MANUFACTURING_PLANT" caption="MANUFACTURING PLANT" style="SlicerStyleDark1" rowHeight="234950"/>
  <slicer name="SUPERVISOR 2" xr10:uid="{F4F9AB4B-E1DE-4BA9-9F1C-C559E4BAC8A3}" cache="Slicer_SUPERVISOR" caption="SUPERVISOR" columnCount="2" style="SlicerStyleDark1" rowHeight="234950"/>
  <slicer name="Year 2" xr10:uid="{3A3C5967-5F7E-4E40-9400-AEB0F8824B6D}" cache="Slicer_Year" caption="Year" style="SlicerStyleDark1" rowHeight="234950"/>
  <slicer name="Month Name 2" xr10:uid="{E4F5AB5F-BA59-4838-B917-631994CDA13A}" cache="Slicer_Month_Name" caption="Month Name"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D027DF5A-9958-4392-844F-0F4A890B02BD}" cache="Slicer_PRODUCT" caption="PRODUCT" style="SlicerStyleDark1" rowHeight="234950"/>
  <slicer name="CATEGORY 3" xr10:uid="{FC621767-70B5-46B9-87C0-278AEF712FB9}" cache="Slicer_CATEGORY" caption="CATEGORY" style="SlicerStyleDark1" rowHeight="234950"/>
  <slicer name="MANUFACTURING PLANT 3" xr10:uid="{083EFF4E-CBA5-4668-A30B-4076618D9B24}" cache="Slicer_MANUFACTURING_PLANT" caption="MANUFACTURING PLANT" style="SlicerStyleDark1" rowHeight="234950"/>
  <slicer name="SUPERVISOR 3" xr10:uid="{DCF50435-CF8C-4E5C-82C0-6F2801E0EC3E}" cache="Slicer_SUPERVISOR" caption="SUPERVISOR" columnCount="2" style="SlicerStyleDark1" rowHeight="234950"/>
  <slicer name="Year 3" xr10:uid="{8C5AD69D-E09D-42ED-A7C4-9338E3065368}" cache="Slicer_Year" caption="Year" style="SlicerStyleDark1" rowHeight="234950"/>
  <slicer name="Month Name 3" xr10:uid="{2DC89605-4445-4261-962E-BAF83EFC7096}" cache="Slicer_Month_Name" caption="Month Name" columnCount="2"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6BFD5E87-6D7F-400B-ABC4-DB97CCE90E2F}" cache="Slicer_PRODUCT" caption="PRODUCT" style="SlicerStyleDark1" rowHeight="234950"/>
  <slicer name="CATEGORY 4" xr10:uid="{7EC8E373-5399-4E45-BD21-2C4F5EB78F18}" cache="Slicer_CATEGORY" caption="CATEGORY" style="SlicerStyleDark1" rowHeight="234950"/>
  <slicer name="MANUFACTURING PLANT 4" xr10:uid="{FA67C3CB-32ED-4C25-840F-04D6E72C21D9}" cache="Slicer_MANUFACTURING_PLANT" caption="MANUFACTURING PLANT" style="SlicerStyleDark1" rowHeight="234950"/>
  <slicer name="SUPERVISOR 4" xr10:uid="{BD913DE3-1AAB-448A-91C3-DADE19BBA79D}" cache="Slicer_SUPERVISOR" caption="SUPERVISOR" columnCount="2" style="SlicerStyleDark1" rowHeight="234950"/>
  <slicer name="Year 4" xr10:uid="{82A6AB24-674B-4A99-9657-AC6BC1627913}" cache="Slicer_Year" caption="Year" style="SlicerStyleDark1" rowHeight="234950"/>
  <slicer name="Month Name 4" xr10:uid="{A6611101-8B29-46C7-8558-FA35E9E4CA58}" cache="Slicer_Month_Name" caption="Month Name" columnCount="2" style="SlicerStyleDark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149A44-4AAD-424A-B4F9-D486C3EAE956}" name="Table1" displayName="Table1" ref="A1:L100" totalsRowShown="0">
  <autoFilter ref="A1:L100" xr:uid="{F6149A44-4AAD-424A-B4F9-D486C3EAE956}"/>
  <tableColumns count="12">
    <tableColumn id="1" xr3:uid="{A6EE76D0-6B42-4E07-B861-2BA2EE197BE8}" name="ORDER ID"/>
    <tableColumn id="2" xr3:uid="{43AE5DF3-A5AD-4E5B-B5B2-9D7A5DFD6B2D}" name="PRODUCT"/>
    <tableColumn id="3" xr3:uid="{43AE8C99-F25C-4144-B6AA-49749D2C660C}" name="CATEGORY" dataDxfId="23"/>
    <tableColumn id="4" xr3:uid="{ECD37B29-325F-42B4-876A-254BD7096B9A}" name="MANUFACTURING PLANT"/>
    <tableColumn id="5" xr3:uid="{CEB2701B-712E-4A1A-AC2C-F048D7D33385}" name="PRODUCTION DATE" dataDxfId="22"/>
    <tableColumn id="6" xr3:uid="{4D727F08-BE12-4C0A-BD2B-7C74052432EC}" name="QUANTITY PRODUCED" dataDxfId="21"/>
    <tableColumn id="7" xr3:uid="{BB3404AA-ADA4-4FA3-BE4E-A8D17026A6C6}" name="DEFECTS" dataDxfId="20"/>
    <tableColumn id="8" xr3:uid="{07FE6BB7-79B7-467A-A29F-69F89487FA7C}" name="DOWNTIME(HOURS)" dataDxfId="19"/>
    <tableColumn id="9" xr3:uid="{169A7C0C-1797-4E97-883C-55E23C1BCA7C}" name="PRODUCTION COST" dataDxfId="18"/>
    <tableColumn id="10" xr3:uid="{D28346DF-9F6A-4547-8CC3-9A96F416B293}" name="SALES REVENUE" dataDxfId="17"/>
    <tableColumn id="11" xr3:uid="{AC535801-1E79-4B5B-AE1A-3FB1387AA6BE}" name="EFFICIENCY(%)" dataDxfId="16"/>
    <tableColumn id="12" xr3:uid="{C61FC064-B64E-49C6-9BC7-F5E49ED1D6E5}" name="SUPERVISOR"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B8DD2C-3AF2-41BC-9CC0-FA891C64BB8F}" name="Table1_2" displayName="Table1_2" ref="A1:N101" tableType="queryTable" totalsRowCount="1">
  <autoFilter ref="A1:N100" xr:uid="{E2B8DD2C-3AF2-41BC-9CC0-FA891C64BB8F}"/>
  <tableColumns count="14">
    <tableColumn id="1" xr3:uid="{7CB931F2-75F0-40EB-A5CA-47531F738154}" uniqueName="1" name="ORDER ID" queryTableFieldId="1" dataDxfId="14"/>
    <tableColumn id="2" xr3:uid="{53F57E81-FA9D-4435-B206-9008A683A222}" uniqueName="2" name="PRODUCT" queryTableFieldId="2" dataDxfId="13"/>
    <tableColumn id="3" xr3:uid="{EC70FBE8-71F3-45F8-A148-F1534A85F369}" uniqueName="3" name="CATEGORY" queryTableFieldId="3" dataDxfId="12"/>
    <tableColumn id="4" xr3:uid="{2DAF825F-8FC8-423A-BBAC-F6DE2F0DB275}" uniqueName="4" name="MANUFACTURING PLANT" queryTableFieldId="4" dataDxfId="11"/>
    <tableColumn id="5" xr3:uid="{B5A88A8E-8756-4DD7-B9F7-16E73C8099FD}" uniqueName="5" name="PRODUCTION DATE" queryTableFieldId="5" dataDxfId="10" totalsRowDxfId="9"/>
    <tableColumn id="6" xr3:uid="{3EEB4E2E-7B01-4A12-9039-8B41253063C3}" uniqueName="6" name="QUANTITY PRODUCED" queryTableFieldId="6" dataDxfId="8"/>
    <tableColumn id="7" xr3:uid="{CDF85FCE-DD17-460A-A8DC-8D822C8EC449}" uniqueName="7" name="DEFECTS" queryTableFieldId="7" dataDxfId="7"/>
    <tableColumn id="8" xr3:uid="{76BDB8FB-F10B-42B2-9711-55CC3598A075}" uniqueName="8" name="DOWNTIME(HOURS)" queryTableFieldId="8" dataDxfId="6"/>
    <tableColumn id="9" xr3:uid="{B5BCA29A-05AB-441D-B587-F17A1DE8D467}" uniqueName="9" name="PRODUCTION COST" queryTableFieldId="9" dataDxfId="5"/>
    <tableColumn id="10" xr3:uid="{8AEE9C92-E8A3-4643-BF0F-16274BCC4DA2}" uniqueName="10" name="SALES REVENUE" queryTableFieldId="10" dataDxfId="4"/>
    <tableColumn id="11" xr3:uid="{127188BF-61F6-4250-8D74-FFB24EA41A21}" uniqueName="11" name="EFFICIENCY(%)" queryTableFieldId="11" dataDxfId="3" totalsRowDxfId="2" dataCellStyle="Percent" totalsRowCellStyle="Percent"/>
    <tableColumn id="12" xr3:uid="{6DA0E92A-66A9-4976-B73F-4AF5414D95A1}" uniqueName="12" name="SUPERVISOR" queryTableFieldId="12" dataDxfId="1"/>
    <tableColumn id="13" xr3:uid="{EC59F712-9846-4AC1-87D7-1A4F5E9609C7}" uniqueName="13" name="Year" queryTableFieldId="13"/>
    <tableColumn id="14" xr3:uid="{35399F85-BC2E-429B-9611-9335444B6FD8}" uniqueName="14" name="Month Name"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BDDB-EAEE-4C32-BC0C-A8068010843D}">
  <dimension ref="A1:L100"/>
  <sheetViews>
    <sheetView topLeftCell="B1" workbookViewId="0">
      <selection activeCell="C7" sqref="A2:L100"/>
    </sheetView>
  </sheetViews>
  <sheetFormatPr defaultRowHeight="14.4" x14ac:dyDescent="0.3"/>
  <cols>
    <col min="1" max="1" width="11.6640625" customWidth="1"/>
    <col min="2" max="2" width="14.44140625" customWidth="1"/>
    <col min="3" max="3" width="17.21875" style="12" customWidth="1"/>
    <col min="4" max="4" width="24.33203125" customWidth="1"/>
    <col min="5" max="5" width="19.21875" style="14" customWidth="1"/>
    <col min="6" max="6" width="21.5546875" style="6" customWidth="1"/>
    <col min="7" max="7" width="10.109375" style="6" customWidth="1"/>
    <col min="8" max="8" width="20.21875" style="8" customWidth="1"/>
    <col min="9" max="9" width="19.21875" style="10" customWidth="1"/>
    <col min="10" max="10" width="16.44140625" style="10" customWidth="1"/>
    <col min="11" max="11" width="15.109375" style="4" customWidth="1"/>
    <col min="12" max="12" width="16.44140625" style="12" customWidth="1"/>
  </cols>
  <sheetData>
    <row r="1" spans="1:12" x14ac:dyDescent="0.3">
      <c r="A1" s="1" t="s">
        <v>0</v>
      </c>
      <c r="B1" s="1" t="s">
        <v>1</v>
      </c>
      <c r="C1" s="11" t="s">
        <v>2</v>
      </c>
      <c r="D1" s="1" t="s">
        <v>3</v>
      </c>
      <c r="E1" s="13" t="s">
        <v>4</v>
      </c>
      <c r="F1" s="5" t="s">
        <v>5</v>
      </c>
      <c r="G1" s="5" t="s">
        <v>6</v>
      </c>
      <c r="H1" s="7" t="s">
        <v>7</v>
      </c>
      <c r="I1" s="9" t="s">
        <v>8</v>
      </c>
      <c r="J1" s="9" t="s">
        <v>9</v>
      </c>
      <c r="K1" s="3" t="s">
        <v>113</v>
      </c>
      <c r="L1" s="11" t="s">
        <v>114</v>
      </c>
    </row>
    <row r="2" spans="1:12" x14ac:dyDescent="0.3">
      <c r="A2" t="s">
        <v>10</v>
      </c>
      <c r="B2" t="s">
        <v>109</v>
      </c>
      <c r="C2" s="12" t="s">
        <v>116</v>
      </c>
      <c r="D2" t="s">
        <v>120</v>
      </c>
      <c r="E2" s="14">
        <v>45966.669652777768</v>
      </c>
      <c r="F2" s="6">
        <v>202</v>
      </c>
      <c r="G2" s="6">
        <v>7</v>
      </c>
      <c r="H2" s="8">
        <v>8.89</v>
      </c>
      <c r="I2" s="10">
        <v>16162.56</v>
      </c>
      <c r="J2" s="10">
        <v>21143.73</v>
      </c>
      <c r="K2" s="4">
        <v>76.38</v>
      </c>
      <c r="L2" s="12" t="s">
        <v>124</v>
      </c>
    </row>
    <row r="3" spans="1:12" x14ac:dyDescent="0.3">
      <c r="A3" t="s">
        <v>11</v>
      </c>
      <c r="B3" t="s">
        <v>110</v>
      </c>
      <c r="C3" s="12" t="s">
        <v>117</v>
      </c>
      <c r="D3" t="s">
        <v>121</v>
      </c>
      <c r="E3" s="14">
        <v>45781.951643518521</v>
      </c>
      <c r="F3" s="6">
        <v>535</v>
      </c>
      <c r="G3" s="6">
        <v>13</v>
      </c>
      <c r="H3" s="8">
        <v>3.58</v>
      </c>
      <c r="I3" s="10">
        <v>15814.1</v>
      </c>
      <c r="J3" s="10">
        <v>18972.189999999999</v>
      </c>
      <c r="K3" s="4">
        <v>98.39</v>
      </c>
      <c r="L3" s="12" t="s">
        <v>125</v>
      </c>
    </row>
    <row r="4" spans="1:12" x14ac:dyDescent="0.3">
      <c r="A4" t="s">
        <v>12</v>
      </c>
      <c r="B4" t="s">
        <v>109</v>
      </c>
      <c r="C4" s="12" t="s">
        <v>118</v>
      </c>
      <c r="D4" t="s">
        <v>120</v>
      </c>
      <c r="E4" s="14">
        <v>45982.686388888891</v>
      </c>
      <c r="F4" s="6">
        <v>960</v>
      </c>
      <c r="G4" s="6">
        <v>22</v>
      </c>
      <c r="H4" s="8">
        <v>1.66</v>
      </c>
      <c r="I4" s="10">
        <v>9620.91</v>
      </c>
      <c r="J4" s="10">
        <v>11465.77</v>
      </c>
      <c r="K4" s="4">
        <v>93.44</v>
      </c>
      <c r="L4" s="12" t="s">
        <v>126</v>
      </c>
    </row>
    <row r="5" spans="1:12" x14ac:dyDescent="0.3">
      <c r="A5" t="s">
        <v>13</v>
      </c>
      <c r="B5" t="s">
        <v>111</v>
      </c>
      <c r="C5" s="12" t="s">
        <v>119</v>
      </c>
      <c r="D5" t="s">
        <v>122</v>
      </c>
      <c r="E5" s="14">
        <v>45378.66814814815</v>
      </c>
      <c r="F5" s="6">
        <v>370</v>
      </c>
      <c r="G5" s="6">
        <v>39</v>
      </c>
      <c r="H5" s="8">
        <v>3.88</v>
      </c>
      <c r="I5" s="10">
        <v>13138.1</v>
      </c>
      <c r="J5" s="10">
        <v>15783.89</v>
      </c>
      <c r="K5" s="4">
        <v>73.400000000000006</v>
      </c>
      <c r="L5" s="12" t="s">
        <v>127</v>
      </c>
    </row>
    <row r="6" spans="1:12" x14ac:dyDescent="0.3">
      <c r="A6" t="s">
        <v>14</v>
      </c>
      <c r="B6" t="s">
        <v>109</v>
      </c>
      <c r="C6" s="12" t="s">
        <v>118</v>
      </c>
      <c r="D6" t="s">
        <v>123</v>
      </c>
      <c r="E6" s="14">
        <v>44730.248993055553</v>
      </c>
      <c r="F6" s="6">
        <v>206</v>
      </c>
      <c r="G6" s="6">
        <v>20</v>
      </c>
      <c r="H6" s="8">
        <v>9.11</v>
      </c>
      <c r="I6" s="10">
        <v>12632.21</v>
      </c>
      <c r="J6" s="10">
        <v>22043.74</v>
      </c>
      <c r="K6" s="4">
        <v>97.93</v>
      </c>
      <c r="L6" s="12" t="s">
        <v>128</v>
      </c>
    </row>
    <row r="7" spans="1:12" x14ac:dyDescent="0.3">
      <c r="A7" t="s">
        <v>15</v>
      </c>
      <c r="B7" t="s">
        <v>112</v>
      </c>
      <c r="C7" s="12" t="s">
        <v>117</v>
      </c>
      <c r="D7" t="s">
        <v>120</v>
      </c>
      <c r="E7" s="14">
        <v>45204.409675925926</v>
      </c>
      <c r="F7" s="6">
        <v>171</v>
      </c>
      <c r="G7" s="6">
        <v>15</v>
      </c>
      <c r="H7" s="8">
        <v>3.09</v>
      </c>
      <c r="I7" s="10">
        <v>14544.99</v>
      </c>
      <c r="J7" s="10">
        <v>21289.43</v>
      </c>
      <c r="K7" s="4">
        <v>99.23</v>
      </c>
      <c r="L7" s="12" t="s">
        <v>127</v>
      </c>
    </row>
    <row r="8" spans="1:12" x14ac:dyDescent="0.3">
      <c r="A8" t="s">
        <v>16</v>
      </c>
      <c r="B8" t="s">
        <v>109</v>
      </c>
      <c r="C8" s="12" t="s">
        <v>117</v>
      </c>
      <c r="D8" t="s">
        <v>122</v>
      </c>
      <c r="E8" s="14">
        <v>45343.987268518518</v>
      </c>
      <c r="F8" s="6">
        <v>800</v>
      </c>
      <c r="G8" s="6">
        <v>44</v>
      </c>
      <c r="H8" s="8">
        <v>6.65</v>
      </c>
      <c r="I8" s="10">
        <v>8756.93</v>
      </c>
      <c r="J8" s="10">
        <v>14407.2</v>
      </c>
      <c r="K8" s="4">
        <v>99.88</v>
      </c>
      <c r="L8" s="12" t="s">
        <v>129</v>
      </c>
    </row>
    <row r="9" spans="1:12" x14ac:dyDescent="0.3">
      <c r="A9" t="s">
        <v>17</v>
      </c>
      <c r="B9" t="s">
        <v>110</v>
      </c>
      <c r="C9" s="12" t="s">
        <v>117</v>
      </c>
      <c r="D9" t="s">
        <v>120</v>
      </c>
      <c r="E9" s="14">
        <v>45657.927800925929</v>
      </c>
      <c r="F9" s="6">
        <v>120</v>
      </c>
      <c r="G9" s="6">
        <v>17</v>
      </c>
      <c r="H9" s="8">
        <v>0.5</v>
      </c>
      <c r="I9" s="10">
        <v>13848.06</v>
      </c>
      <c r="J9" s="10">
        <v>20762.060000000001</v>
      </c>
      <c r="K9" s="4">
        <v>71.680000000000007</v>
      </c>
      <c r="L9" s="12" t="s">
        <v>126</v>
      </c>
    </row>
    <row r="10" spans="1:12" x14ac:dyDescent="0.3">
      <c r="A10" t="s">
        <v>18</v>
      </c>
      <c r="B10" t="s">
        <v>110</v>
      </c>
      <c r="C10" s="12" t="s">
        <v>117</v>
      </c>
      <c r="D10" t="s">
        <v>120</v>
      </c>
      <c r="E10" s="14">
        <v>44590.744085648148</v>
      </c>
      <c r="F10" s="6">
        <v>714</v>
      </c>
      <c r="G10" s="6">
        <v>46</v>
      </c>
      <c r="H10" s="8">
        <v>3.85</v>
      </c>
      <c r="I10" s="10">
        <v>19683.39</v>
      </c>
      <c r="J10" s="10">
        <v>24604.45</v>
      </c>
      <c r="K10" s="4">
        <v>92.11</v>
      </c>
      <c r="L10" s="12" t="s">
        <v>130</v>
      </c>
    </row>
    <row r="11" spans="1:12" x14ac:dyDescent="0.3">
      <c r="A11" t="s">
        <v>19</v>
      </c>
      <c r="B11" t="s">
        <v>112</v>
      </c>
      <c r="C11" s="12" t="s">
        <v>117</v>
      </c>
      <c r="D11" t="s">
        <v>120</v>
      </c>
      <c r="E11" s="14">
        <v>45731.060879629629</v>
      </c>
      <c r="F11" s="6">
        <v>221</v>
      </c>
      <c r="G11" s="6">
        <v>23</v>
      </c>
      <c r="H11" s="8">
        <v>3.4</v>
      </c>
      <c r="I11" s="10">
        <v>12301.13</v>
      </c>
      <c r="J11" s="10">
        <v>19871.48</v>
      </c>
      <c r="K11" s="4">
        <v>86.38</v>
      </c>
      <c r="L11" s="12" t="s">
        <v>126</v>
      </c>
    </row>
    <row r="12" spans="1:12" x14ac:dyDescent="0.3">
      <c r="A12" t="s">
        <v>20</v>
      </c>
      <c r="B12" t="s">
        <v>110</v>
      </c>
      <c r="C12" s="12" t="s">
        <v>119</v>
      </c>
      <c r="D12" t="s">
        <v>123</v>
      </c>
      <c r="E12" s="14">
        <v>45464.182453703703</v>
      </c>
      <c r="F12" s="6">
        <v>566</v>
      </c>
      <c r="G12" s="6">
        <v>25</v>
      </c>
      <c r="H12" s="8">
        <v>2.06</v>
      </c>
      <c r="I12" s="10">
        <v>18591.48</v>
      </c>
      <c r="J12" s="10">
        <v>20020.93</v>
      </c>
      <c r="K12" s="4">
        <v>91.17</v>
      </c>
      <c r="L12" s="12" t="s">
        <v>129</v>
      </c>
    </row>
    <row r="13" spans="1:12" x14ac:dyDescent="0.3">
      <c r="A13" t="s">
        <v>21</v>
      </c>
      <c r="B13" t="s">
        <v>112</v>
      </c>
      <c r="C13" s="12" t="s">
        <v>117</v>
      </c>
      <c r="D13" t="s">
        <v>120</v>
      </c>
      <c r="E13" s="14">
        <v>45407.102766203701</v>
      </c>
      <c r="F13" s="6">
        <v>314</v>
      </c>
      <c r="G13" s="6">
        <v>24</v>
      </c>
      <c r="H13" s="8">
        <v>5.57</v>
      </c>
      <c r="I13" s="10">
        <v>11515.92</v>
      </c>
      <c r="J13" s="10">
        <v>17610.25</v>
      </c>
      <c r="K13" s="4">
        <v>99.06</v>
      </c>
      <c r="L13" s="12" t="s">
        <v>127</v>
      </c>
    </row>
    <row r="14" spans="1:12" x14ac:dyDescent="0.3">
      <c r="A14" t="s">
        <v>22</v>
      </c>
      <c r="B14" t="s">
        <v>112</v>
      </c>
      <c r="C14" s="12" t="s">
        <v>116</v>
      </c>
      <c r="D14" t="s">
        <v>120</v>
      </c>
      <c r="E14" s="14">
        <v>45039.765185185177</v>
      </c>
      <c r="F14" s="6">
        <v>430</v>
      </c>
      <c r="G14" s="6">
        <v>44</v>
      </c>
      <c r="H14" s="8">
        <v>5.1100000000000003</v>
      </c>
      <c r="I14" s="10">
        <v>10251.18</v>
      </c>
      <c r="J14" s="10">
        <v>12679</v>
      </c>
      <c r="K14" s="4">
        <v>90.64</v>
      </c>
      <c r="L14" s="12" t="s">
        <v>128</v>
      </c>
    </row>
    <row r="15" spans="1:12" x14ac:dyDescent="0.3">
      <c r="A15" t="s">
        <v>23</v>
      </c>
      <c r="B15" t="s">
        <v>111</v>
      </c>
      <c r="C15" s="12" t="s">
        <v>119</v>
      </c>
      <c r="D15" t="s">
        <v>122</v>
      </c>
      <c r="E15" s="14">
        <v>45655.601770833331</v>
      </c>
      <c r="F15" s="6">
        <v>558</v>
      </c>
      <c r="G15" s="6">
        <v>40</v>
      </c>
      <c r="H15" s="8">
        <v>7.08</v>
      </c>
      <c r="I15" s="10">
        <v>14676.55</v>
      </c>
      <c r="J15" s="10">
        <v>16758.03</v>
      </c>
      <c r="K15" s="4">
        <v>95.11</v>
      </c>
      <c r="L15" s="12" t="s">
        <v>128</v>
      </c>
    </row>
    <row r="16" spans="1:12" x14ac:dyDescent="0.3">
      <c r="A16" t="s">
        <v>24</v>
      </c>
      <c r="B16" t="s">
        <v>111</v>
      </c>
      <c r="C16" s="12" t="s">
        <v>118</v>
      </c>
      <c r="D16" t="s">
        <v>120</v>
      </c>
      <c r="E16" s="14">
        <v>45196.997847222221</v>
      </c>
      <c r="F16" s="6">
        <v>187</v>
      </c>
      <c r="G16" s="6">
        <v>28</v>
      </c>
      <c r="H16" s="8">
        <v>3.06</v>
      </c>
      <c r="I16" s="10">
        <v>15033.86</v>
      </c>
      <c r="J16" s="10">
        <v>19110.78</v>
      </c>
      <c r="K16" s="4">
        <v>96.01</v>
      </c>
      <c r="L16" s="12" t="s">
        <v>124</v>
      </c>
    </row>
    <row r="17" spans="1:12" x14ac:dyDescent="0.3">
      <c r="A17" t="s">
        <v>25</v>
      </c>
      <c r="B17" t="s">
        <v>110</v>
      </c>
      <c r="C17" s="12" t="s">
        <v>118</v>
      </c>
      <c r="D17" t="s">
        <v>122</v>
      </c>
      <c r="E17" s="14">
        <v>45505.659375000003</v>
      </c>
      <c r="F17" s="6">
        <v>472</v>
      </c>
      <c r="G17" s="6">
        <v>14</v>
      </c>
      <c r="H17" s="8">
        <v>2.82</v>
      </c>
      <c r="I17" s="10">
        <v>17962.509999999998</v>
      </c>
      <c r="J17" s="10">
        <v>19788.7</v>
      </c>
      <c r="K17" s="4">
        <v>95.15</v>
      </c>
      <c r="L17" s="12" t="s">
        <v>131</v>
      </c>
    </row>
    <row r="18" spans="1:12" x14ac:dyDescent="0.3">
      <c r="A18" t="s">
        <v>26</v>
      </c>
      <c r="B18" t="s">
        <v>110</v>
      </c>
      <c r="C18" s="12" t="s">
        <v>117</v>
      </c>
      <c r="D18" t="s">
        <v>120</v>
      </c>
      <c r="E18" s="14">
        <v>44633.76939814815</v>
      </c>
      <c r="F18" s="6">
        <v>199</v>
      </c>
      <c r="G18" s="6">
        <v>44</v>
      </c>
      <c r="H18" s="8">
        <v>2.1</v>
      </c>
      <c r="I18" s="10">
        <v>8452.7800000000007</v>
      </c>
      <c r="J18" s="10">
        <v>10300.19</v>
      </c>
      <c r="K18" s="4">
        <v>82.78</v>
      </c>
      <c r="L18" s="12" t="s">
        <v>131</v>
      </c>
    </row>
    <row r="19" spans="1:12" x14ac:dyDescent="0.3">
      <c r="A19" t="s">
        <v>27</v>
      </c>
      <c r="B19" t="s">
        <v>112</v>
      </c>
      <c r="C19" s="12" t="s">
        <v>116</v>
      </c>
      <c r="D19" t="s">
        <v>123</v>
      </c>
      <c r="E19" s="14">
        <v>44697.306689814817</v>
      </c>
      <c r="F19" s="6">
        <v>971</v>
      </c>
      <c r="G19" s="6">
        <v>0</v>
      </c>
      <c r="H19" s="8">
        <v>2.58</v>
      </c>
      <c r="I19" s="10">
        <v>12487.9</v>
      </c>
      <c r="J19" s="10">
        <v>16290.62</v>
      </c>
      <c r="K19" s="4">
        <v>76.680000000000007</v>
      </c>
      <c r="L19" s="12" t="s">
        <v>132</v>
      </c>
    </row>
    <row r="20" spans="1:12" x14ac:dyDescent="0.3">
      <c r="A20" t="s">
        <v>28</v>
      </c>
      <c r="B20" t="s">
        <v>110</v>
      </c>
      <c r="C20" s="12" t="s">
        <v>118</v>
      </c>
      <c r="D20" t="s">
        <v>121</v>
      </c>
      <c r="E20" s="14">
        <v>45146.359699074077</v>
      </c>
      <c r="F20" s="6">
        <v>763</v>
      </c>
      <c r="G20" s="6">
        <v>24</v>
      </c>
      <c r="H20" s="8">
        <v>5.8</v>
      </c>
      <c r="I20" s="10">
        <v>13580.06</v>
      </c>
      <c r="J20" s="10">
        <v>23395.65</v>
      </c>
      <c r="K20" s="4">
        <v>81.900000000000006</v>
      </c>
      <c r="L20" s="12" t="s">
        <v>130</v>
      </c>
    </row>
    <row r="21" spans="1:12" x14ac:dyDescent="0.3">
      <c r="A21" t="s">
        <v>29</v>
      </c>
      <c r="B21" t="s">
        <v>115</v>
      </c>
      <c r="C21" s="12" t="s">
        <v>119</v>
      </c>
      <c r="D21" t="s">
        <v>121</v>
      </c>
      <c r="E21" s="14">
        <v>45116.140370370369</v>
      </c>
      <c r="F21" s="6">
        <v>230</v>
      </c>
      <c r="G21" s="6">
        <v>6</v>
      </c>
      <c r="H21" s="8">
        <v>4.34</v>
      </c>
      <c r="I21" s="10">
        <v>16528.310000000001</v>
      </c>
      <c r="J21" s="10">
        <v>19106.28</v>
      </c>
      <c r="K21" s="4">
        <v>96.76</v>
      </c>
      <c r="L21" s="12" t="s">
        <v>130</v>
      </c>
    </row>
    <row r="22" spans="1:12" x14ac:dyDescent="0.3">
      <c r="A22" t="s">
        <v>30</v>
      </c>
      <c r="B22" t="s">
        <v>112</v>
      </c>
      <c r="C22" s="12" t="s">
        <v>119</v>
      </c>
      <c r="D22" t="s">
        <v>120</v>
      </c>
      <c r="E22" s="14">
        <v>44636.415300925917</v>
      </c>
      <c r="F22" s="6">
        <v>761</v>
      </c>
      <c r="G22" s="6">
        <v>8</v>
      </c>
      <c r="H22" s="8">
        <v>1.1200000000000001</v>
      </c>
      <c r="I22" s="10">
        <v>5654.06</v>
      </c>
      <c r="J22" s="10">
        <v>6808.51</v>
      </c>
      <c r="K22" s="4">
        <v>74.400000000000006</v>
      </c>
      <c r="L22" s="12" t="s">
        <v>129</v>
      </c>
    </row>
    <row r="23" spans="1:12" x14ac:dyDescent="0.3">
      <c r="A23" t="s">
        <v>31</v>
      </c>
      <c r="B23" t="s">
        <v>115</v>
      </c>
      <c r="C23" s="12" t="s">
        <v>118</v>
      </c>
      <c r="D23" t="s">
        <v>121</v>
      </c>
      <c r="E23" s="14">
        <v>44598.293807870366</v>
      </c>
      <c r="F23" s="6">
        <v>408</v>
      </c>
      <c r="G23" s="6">
        <v>23</v>
      </c>
      <c r="H23" s="8">
        <v>2.91</v>
      </c>
      <c r="I23" s="10">
        <v>19918.259999999998</v>
      </c>
      <c r="J23" s="10">
        <v>27788.54</v>
      </c>
      <c r="K23" s="4">
        <v>85.4</v>
      </c>
      <c r="L23" s="12" t="s">
        <v>125</v>
      </c>
    </row>
    <row r="24" spans="1:12" x14ac:dyDescent="0.3">
      <c r="A24" t="s">
        <v>32</v>
      </c>
      <c r="B24" t="s">
        <v>109</v>
      </c>
      <c r="C24" s="12" t="s">
        <v>117</v>
      </c>
      <c r="D24" t="s">
        <v>123</v>
      </c>
      <c r="E24" s="14">
        <v>45976.278043981481</v>
      </c>
      <c r="F24" s="6">
        <v>869</v>
      </c>
      <c r="G24" s="6">
        <v>0</v>
      </c>
      <c r="H24" s="8">
        <v>2.85</v>
      </c>
      <c r="I24" s="10">
        <v>12049.17</v>
      </c>
      <c r="J24" s="10">
        <v>20311.39</v>
      </c>
      <c r="K24" s="4">
        <v>77</v>
      </c>
      <c r="L24" s="12" t="s">
        <v>133</v>
      </c>
    </row>
    <row r="25" spans="1:12" x14ac:dyDescent="0.3">
      <c r="A25" t="s">
        <v>33</v>
      </c>
      <c r="B25" t="s">
        <v>109</v>
      </c>
      <c r="C25" s="12" t="s">
        <v>116</v>
      </c>
      <c r="D25" t="s">
        <v>122</v>
      </c>
      <c r="E25" s="14">
        <v>45038.770300925928</v>
      </c>
      <c r="F25" s="6">
        <v>443</v>
      </c>
      <c r="G25" s="6">
        <v>43</v>
      </c>
      <c r="H25" s="8">
        <v>7.11</v>
      </c>
      <c r="I25" s="10">
        <v>9193.41</v>
      </c>
      <c r="J25" s="10">
        <v>13310.15</v>
      </c>
      <c r="K25" s="4">
        <v>87.44</v>
      </c>
      <c r="L25" s="12" t="s">
        <v>129</v>
      </c>
    </row>
    <row r="26" spans="1:12" x14ac:dyDescent="0.3">
      <c r="A26" t="s">
        <v>34</v>
      </c>
      <c r="B26" t="s">
        <v>110</v>
      </c>
      <c r="C26" s="12" t="s">
        <v>116</v>
      </c>
      <c r="D26" t="s">
        <v>120</v>
      </c>
      <c r="E26" s="14">
        <v>45179.81994212963</v>
      </c>
      <c r="F26" s="6">
        <v>591</v>
      </c>
      <c r="G26" s="6">
        <v>7</v>
      </c>
      <c r="H26" s="8">
        <v>7.27</v>
      </c>
      <c r="I26" s="10">
        <v>18252.41</v>
      </c>
      <c r="J26" s="10">
        <v>23434.47</v>
      </c>
      <c r="K26" s="4">
        <v>95.89</v>
      </c>
      <c r="L26" s="12" t="s">
        <v>125</v>
      </c>
    </row>
    <row r="27" spans="1:12" x14ac:dyDescent="0.3">
      <c r="A27" t="s">
        <v>35</v>
      </c>
      <c r="B27" t="s">
        <v>109</v>
      </c>
      <c r="C27" s="12" t="s">
        <v>117</v>
      </c>
      <c r="D27" t="s">
        <v>121</v>
      </c>
      <c r="E27" s="14">
        <v>44948.136944444443</v>
      </c>
      <c r="F27" s="6">
        <v>513</v>
      </c>
      <c r="G27" s="6">
        <v>23</v>
      </c>
      <c r="H27" s="8">
        <v>1.91</v>
      </c>
      <c r="I27" s="10">
        <v>16215.78</v>
      </c>
      <c r="J27" s="10">
        <v>23063.74</v>
      </c>
      <c r="K27" s="4">
        <v>96.41</v>
      </c>
      <c r="L27" s="12" t="s">
        <v>131</v>
      </c>
    </row>
    <row r="28" spans="1:12" x14ac:dyDescent="0.3">
      <c r="A28" t="s">
        <v>36</v>
      </c>
      <c r="B28" t="s">
        <v>111</v>
      </c>
      <c r="C28" s="12" t="s">
        <v>118</v>
      </c>
      <c r="D28" t="s">
        <v>120</v>
      </c>
      <c r="E28" s="14">
        <v>45814.736018518517</v>
      </c>
      <c r="F28" s="6">
        <v>905</v>
      </c>
      <c r="G28" s="6">
        <v>10</v>
      </c>
      <c r="H28" s="8">
        <v>9.98</v>
      </c>
      <c r="I28" s="10">
        <v>19296.080000000002</v>
      </c>
      <c r="J28" s="10">
        <v>20728.61</v>
      </c>
      <c r="K28" s="4">
        <v>77.099999999999994</v>
      </c>
      <c r="L28" s="12" t="s">
        <v>125</v>
      </c>
    </row>
    <row r="29" spans="1:12" x14ac:dyDescent="0.3">
      <c r="A29" t="s">
        <v>37</v>
      </c>
      <c r="B29" t="s">
        <v>109</v>
      </c>
      <c r="C29" s="12" t="s">
        <v>119</v>
      </c>
      <c r="D29" t="s">
        <v>122</v>
      </c>
      <c r="E29" s="14">
        <v>45673.53125</v>
      </c>
      <c r="F29" s="6">
        <v>485</v>
      </c>
      <c r="G29" s="6">
        <v>16</v>
      </c>
      <c r="H29" s="8">
        <v>3.03</v>
      </c>
      <c r="I29" s="10">
        <v>9961.25</v>
      </c>
      <c r="J29" s="10">
        <v>19503.560000000001</v>
      </c>
      <c r="K29" s="4">
        <v>97.23</v>
      </c>
      <c r="L29" s="12" t="s">
        <v>126</v>
      </c>
    </row>
    <row r="30" spans="1:12" x14ac:dyDescent="0.3">
      <c r="A30" t="s">
        <v>38</v>
      </c>
      <c r="B30" t="s">
        <v>112</v>
      </c>
      <c r="C30" s="12" t="s">
        <v>118</v>
      </c>
      <c r="D30" t="s">
        <v>123</v>
      </c>
      <c r="E30" s="14">
        <v>44680.437384259261</v>
      </c>
      <c r="F30" s="6">
        <v>291</v>
      </c>
      <c r="G30" s="6">
        <v>7</v>
      </c>
      <c r="H30" s="8">
        <v>9.7799999999999994</v>
      </c>
      <c r="I30" s="10">
        <v>13291.47</v>
      </c>
      <c r="J30" s="10">
        <v>22271.59</v>
      </c>
      <c r="K30" s="4">
        <v>87.76</v>
      </c>
      <c r="L30" s="12" t="s">
        <v>131</v>
      </c>
    </row>
    <row r="31" spans="1:12" x14ac:dyDescent="0.3">
      <c r="A31" t="s">
        <v>39</v>
      </c>
      <c r="B31" t="s">
        <v>109</v>
      </c>
      <c r="C31" s="12" t="s">
        <v>117</v>
      </c>
      <c r="D31" t="s">
        <v>120</v>
      </c>
      <c r="E31" s="14">
        <v>45075.501979166656</v>
      </c>
      <c r="F31" s="6">
        <v>376</v>
      </c>
      <c r="G31" s="6">
        <v>34</v>
      </c>
      <c r="H31" s="8">
        <v>4.4000000000000004</v>
      </c>
      <c r="I31" s="10">
        <v>13584.39</v>
      </c>
      <c r="J31" s="10">
        <v>16932.43</v>
      </c>
      <c r="K31" s="4">
        <v>80.510000000000005</v>
      </c>
      <c r="L31" s="12" t="s">
        <v>126</v>
      </c>
    </row>
    <row r="32" spans="1:12" x14ac:dyDescent="0.3">
      <c r="A32" t="s">
        <v>40</v>
      </c>
      <c r="B32" t="s">
        <v>110</v>
      </c>
      <c r="C32" s="12" t="s">
        <v>117</v>
      </c>
      <c r="D32" t="s">
        <v>122</v>
      </c>
      <c r="E32" s="14">
        <v>44832.431377314817</v>
      </c>
      <c r="F32" s="6">
        <v>260</v>
      </c>
      <c r="G32" s="6">
        <v>34</v>
      </c>
      <c r="H32" s="8">
        <v>0.81</v>
      </c>
      <c r="I32" s="10">
        <v>19704.97</v>
      </c>
      <c r="J32" s="10">
        <v>20842.71</v>
      </c>
      <c r="K32" s="4">
        <v>91.25</v>
      </c>
      <c r="L32" s="12" t="s">
        <v>128</v>
      </c>
    </row>
    <row r="33" spans="1:12" x14ac:dyDescent="0.3">
      <c r="A33" t="s">
        <v>41</v>
      </c>
      <c r="B33" t="s">
        <v>110</v>
      </c>
      <c r="C33" s="12" t="s">
        <v>117</v>
      </c>
      <c r="D33" t="s">
        <v>120</v>
      </c>
      <c r="E33" s="14">
        <v>45446.727777777778</v>
      </c>
      <c r="F33" s="6">
        <v>559</v>
      </c>
      <c r="G33" s="6">
        <v>32</v>
      </c>
      <c r="H33" s="8">
        <v>3.78</v>
      </c>
      <c r="I33" s="10">
        <v>6130.19</v>
      </c>
      <c r="J33" s="10">
        <v>15531.12</v>
      </c>
      <c r="K33" s="4">
        <v>84.45</v>
      </c>
      <c r="L33" s="12" t="s">
        <v>133</v>
      </c>
    </row>
    <row r="34" spans="1:12" x14ac:dyDescent="0.3">
      <c r="A34" t="s">
        <v>42</v>
      </c>
      <c r="B34" t="s">
        <v>112</v>
      </c>
      <c r="C34" s="12" t="s">
        <v>117</v>
      </c>
      <c r="D34" t="s">
        <v>120</v>
      </c>
      <c r="E34" s="14">
        <v>45546.769108796303</v>
      </c>
      <c r="F34" s="6">
        <v>413</v>
      </c>
      <c r="G34" s="6">
        <v>4</v>
      </c>
      <c r="H34" s="8">
        <v>6.53</v>
      </c>
      <c r="I34" s="10">
        <v>9585.4599999999991</v>
      </c>
      <c r="J34" s="10">
        <v>15094.82</v>
      </c>
      <c r="K34" s="4">
        <v>81.34</v>
      </c>
      <c r="L34" s="12" t="s">
        <v>131</v>
      </c>
    </row>
    <row r="35" spans="1:12" x14ac:dyDescent="0.3">
      <c r="A35" t="s">
        <v>43</v>
      </c>
      <c r="B35" t="s">
        <v>110</v>
      </c>
      <c r="C35" s="12" t="s">
        <v>117</v>
      </c>
      <c r="D35" t="s">
        <v>120</v>
      </c>
      <c r="E35" s="14">
        <v>45487.73609953704</v>
      </c>
      <c r="F35" s="6">
        <v>121</v>
      </c>
      <c r="G35" s="6">
        <v>41</v>
      </c>
      <c r="H35" s="8">
        <v>6.97</v>
      </c>
      <c r="I35" s="10">
        <v>7863.67</v>
      </c>
      <c r="J35" s="10">
        <v>13718.07</v>
      </c>
      <c r="K35" s="4">
        <v>91.15</v>
      </c>
      <c r="L35" s="12" t="s">
        <v>128</v>
      </c>
    </row>
    <row r="36" spans="1:12" x14ac:dyDescent="0.3">
      <c r="A36" t="s">
        <v>44</v>
      </c>
      <c r="B36" t="s">
        <v>112</v>
      </c>
      <c r="C36" s="12" t="s">
        <v>119</v>
      </c>
      <c r="D36" t="s">
        <v>123</v>
      </c>
      <c r="E36" s="14">
        <v>44653.402997685182</v>
      </c>
      <c r="F36" s="6">
        <v>352</v>
      </c>
      <c r="G36" s="6">
        <v>38</v>
      </c>
      <c r="H36" s="8">
        <v>5.54</v>
      </c>
      <c r="I36" s="10">
        <v>9027.1200000000008</v>
      </c>
      <c r="J36" s="10">
        <v>16182.79</v>
      </c>
      <c r="K36" s="4">
        <v>77.459999999999994</v>
      </c>
      <c r="L36" s="12" t="s">
        <v>125</v>
      </c>
    </row>
    <row r="37" spans="1:12" x14ac:dyDescent="0.3">
      <c r="A37" t="s">
        <v>45</v>
      </c>
      <c r="B37" t="s">
        <v>112</v>
      </c>
      <c r="C37" s="12" t="s">
        <v>117</v>
      </c>
      <c r="D37" t="s">
        <v>120</v>
      </c>
      <c r="E37" s="14">
        <v>45201.167407407411</v>
      </c>
      <c r="F37" s="6">
        <v>847</v>
      </c>
      <c r="G37" s="6">
        <v>40</v>
      </c>
      <c r="H37" s="8">
        <v>4.75</v>
      </c>
      <c r="I37" s="10">
        <v>12279.2</v>
      </c>
      <c r="J37" s="10">
        <v>18821.86</v>
      </c>
      <c r="K37" s="4">
        <v>79.91</v>
      </c>
      <c r="L37" s="12" t="s">
        <v>132</v>
      </c>
    </row>
    <row r="38" spans="1:12" x14ac:dyDescent="0.3">
      <c r="A38" t="s">
        <v>46</v>
      </c>
      <c r="B38" t="s">
        <v>111</v>
      </c>
      <c r="C38" s="12" t="s">
        <v>116</v>
      </c>
      <c r="D38" t="s">
        <v>120</v>
      </c>
      <c r="E38" s="14">
        <v>45922.340543981481</v>
      </c>
      <c r="F38" s="6">
        <v>956</v>
      </c>
      <c r="G38" s="6">
        <v>27</v>
      </c>
      <c r="H38" s="8">
        <v>5.75</v>
      </c>
      <c r="I38" s="10">
        <v>10590.3</v>
      </c>
      <c r="J38" s="10">
        <v>20085.32</v>
      </c>
      <c r="K38" s="4">
        <v>83.03</v>
      </c>
      <c r="L38" s="12" t="s">
        <v>126</v>
      </c>
    </row>
    <row r="39" spans="1:12" x14ac:dyDescent="0.3">
      <c r="A39" t="s">
        <v>47</v>
      </c>
      <c r="B39" t="s">
        <v>111</v>
      </c>
      <c r="C39" s="12" t="s">
        <v>119</v>
      </c>
      <c r="D39" t="s">
        <v>122</v>
      </c>
      <c r="E39" s="14">
        <v>45128.248969907407</v>
      </c>
      <c r="F39" s="6">
        <v>660</v>
      </c>
      <c r="G39" s="6">
        <v>6</v>
      </c>
      <c r="H39" s="8">
        <v>6.13</v>
      </c>
      <c r="I39" s="10">
        <v>10920.37</v>
      </c>
      <c r="J39" s="10">
        <v>20418.63</v>
      </c>
      <c r="K39" s="4">
        <v>77.61</v>
      </c>
      <c r="L39" s="12" t="s">
        <v>130</v>
      </c>
    </row>
    <row r="40" spans="1:12" x14ac:dyDescent="0.3">
      <c r="A40" t="s">
        <v>48</v>
      </c>
      <c r="B40" t="s">
        <v>110</v>
      </c>
      <c r="C40" s="12" t="s">
        <v>118</v>
      </c>
      <c r="D40" t="s">
        <v>120</v>
      </c>
      <c r="E40" s="14">
        <v>45498.680995370371</v>
      </c>
      <c r="F40" s="6">
        <v>574</v>
      </c>
      <c r="G40" s="6">
        <v>8</v>
      </c>
      <c r="H40" s="8">
        <v>1.27</v>
      </c>
      <c r="I40" s="10">
        <v>17663.2</v>
      </c>
      <c r="J40" s="10">
        <v>26467.99</v>
      </c>
      <c r="K40" s="4">
        <v>82.16</v>
      </c>
      <c r="L40" s="12" t="s">
        <v>132</v>
      </c>
    </row>
    <row r="41" spans="1:12" x14ac:dyDescent="0.3">
      <c r="A41" t="s">
        <v>49</v>
      </c>
      <c r="B41" t="s">
        <v>110</v>
      </c>
      <c r="C41" s="12" t="s">
        <v>118</v>
      </c>
      <c r="D41" t="s">
        <v>122</v>
      </c>
      <c r="E41" s="14">
        <v>44805.406145833331</v>
      </c>
      <c r="F41" s="6">
        <v>158</v>
      </c>
      <c r="G41" s="6">
        <v>7</v>
      </c>
      <c r="H41" s="8">
        <v>4.01</v>
      </c>
      <c r="I41" s="10">
        <v>18950.25</v>
      </c>
      <c r="J41" s="10">
        <v>25677.88</v>
      </c>
      <c r="K41" s="4">
        <v>87.14</v>
      </c>
      <c r="L41" s="12" t="s">
        <v>132</v>
      </c>
    </row>
    <row r="42" spans="1:12" x14ac:dyDescent="0.3">
      <c r="A42" t="s">
        <v>50</v>
      </c>
      <c r="B42" t="s">
        <v>112</v>
      </c>
      <c r="C42" s="12" t="s">
        <v>117</v>
      </c>
      <c r="D42" t="s">
        <v>120</v>
      </c>
      <c r="E42" s="14">
        <v>45677.427824074082</v>
      </c>
      <c r="F42" s="6">
        <v>610</v>
      </c>
      <c r="G42" s="6">
        <v>11</v>
      </c>
      <c r="H42" s="8">
        <v>2.8</v>
      </c>
      <c r="I42" s="10">
        <v>6056.24</v>
      </c>
      <c r="J42" s="10">
        <v>14264.78</v>
      </c>
      <c r="K42" s="4">
        <v>92.23</v>
      </c>
      <c r="L42" s="12" t="s">
        <v>128</v>
      </c>
    </row>
    <row r="43" spans="1:12" x14ac:dyDescent="0.3">
      <c r="A43" t="s">
        <v>51</v>
      </c>
      <c r="B43" t="s">
        <v>110</v>
      </c>
      <c r="C43" s="12" t="s">
        <v>116</v>
      </c>
      <c r="D43" t="s">
        <v>123</v>
      </c>
      <c r="E43" s="14">
        <v>45646.462002314824</v>
      </c>
      <c r="F43" s="6">
        <v>781</v>
      </c>
      <c r="G43" s="6">
        <v>33</v>
      </c>
      <c r="H43" s="8">
        <v>8.1300000000000008</v>
      </c>
      <c r="I43" s="10">
        <v>8133.78</v>
      </c>
      <c r="J43" s="10">
        <v>15228.3</v>
      </c>
      <c r="K43" s="4">
        <v>93.02</v>
      </c>
      <c r="L43" s="12" t="s">
        <v>130</v>
      </c>
    </row>
    <row r="44" spans="1:12" x14ac:dyDescent="0.3">
      <c r="A44" t="s">
        <v>52</v>
      </c>
      <c r="B44" t="s">
        <v>115</v>
      </c>
      <c r="C44" s="12" t="s">
        <v>118</v>
      </c>
      <c r="D44" t="s">
        <v>121</v>
      </c>
      <c r="E44" s="14">
        <v>45077.404189814813</v>
      </c>
      <c r="F44" s="6">
        <v>575</v>
      </c>
      <c r="G44" s="6">
        <v>32</v>
      </c>
      <c r="H44" s="8">
        <v>4.97</v>
      </c>
      <c r="I44" s="10">
        <v>15067.15</v>
      </c>
      <c r="J44" s="10">
        <v>21227.45</v>
      </c>
      <c r="K44" s="4">
        <v>94.68</v>
      </c>
      <c r="L44" s="12" t="s">
        <v>130</v>
      </c>
    </row>
    <row r="45" spans="1:12" x14ac:dyDescent="0.3">
      <c r="A45" t="s">
        <v>53</v>
      </c>
      <c r="B45" t="s">
        <v>112</v>
      </c>
      <c r="C45" s="12" t="s">
        <v>119</v>
      </c>
      <c r="D45" t="s">
        <v>121</v>
      </c>
      <c r="E45" s="14">
        <v>44671.481516203698</v>
      </c>
      <c r="F45" s="6">
        <v>799</v>
      </c>
      <c r="G45" s="6">
        <v>47</v>
      </c>
      <c r="H45" s="8">
        <v>9.84</v>
      </c>
      <c r="I45" s="10">
        <v>10379.700000000001</v>
      </c>
      <c r="J45" s="10">
        <v>12536.2</v>
      </c>
      <c r="K45" s="4">
        <v>92.33</v>
      </c>
      <c r="L45" s="12" t="s">
        <v>127</v>
      </c>
    </row>
    <row r="46" spans="1:12" x14ac:dyDescent="0.3">
      <c r="A46" t="s">
        <v>54</v>
      </c>
      <c r="B46" t="s">
        <v>115</v>
      </c>
      <c r="C46" s="12" t="s">
        <v>119</v>
      </c>
      <c r="D46" t="s">
        <v>120</v>
      </c>
      <c r="E46" s="14">
        <v>44819.046365740738</v>
      </c>
      <c r="F46" s="6">
        <v>882</v>
      </c>
      <c r="G46" s="6">
        <v>22</v>
      </c>
      <c r="H46" s="8">
        <v>4.29</v>
      </c>
      <c r="I46" s="10">
        <v>8812.4500000000007</v>
      </c>
      <c r="J46" s="10">
        <v>17113.29</v>
      </c>
      <c r="K46" s="4">
        <v>90.43</v>
      </c>
      <c r="L46" s="12" t="s">
        <v>125</v>
      </c>
    </row>
    <row r="47" spans="1:12" x14ac:dyDescent="0.3">
      <c r="A47" t="s">
        <v>55</v>
      </c>
      <c r="B47" t="s">
        <v>109</v>
      </c>
      <c r="C47" s="12" t="s">
        <v>118</v>
      </c>
      <c r="D47" t="s">
        <v>121</v>
      </c>
      <c r="E47" s="14">
        <v>45781.040856481479</v>
      </c>
      <c r="F47" s="6">
        <v>289</v>
      </c>
      <c r="G47" s="6">
        <v>23</v>
      </c>
      <c r="H47" s="8">
        <v>8.26</v>
      </c>
      <c r="I47" s="10">
        <v>9429.36</v>
      </c>
      <c r="J47" s="10">
        <v>17815.12</v>
      </c>
      <c r="K47" s="4">
        <v>77.13</v>
      </c>
      <c r="L47" s="12" t="s">
        <v>125</v>
      </c>
    </row>
    <row r="48" spans="1:12" x14ac:dyDescent="0.3">
      <c r="A48" t="s">
        <v>56</v>
      </c>
      <c r="B48" t="s">
        <v>109</v>
      </c>
      <c r="C48" s="12" t="s">
        <v>117</v>
      </c>
      <c r="D48" t="s">
        <v>123</v>
      </c>
      <c r="E48" s="14">
        <v>45261.689814814818</v>
      </c>
      <c r="F48" s="6">
        <v>786</v>
      </c>
      <c r="G48" s="6">
        <v>36</v>
      </c>
      <c r="H48" s="8">
        <v>8.08</v>
      </c>
      <c r="I48" s="10">
        <v>9838.26</v>
      </c>
      <c r="J48" s="10">
        <v>16471.72</v>
      </c>
      <c r="K48" s="4">
        <v>82.01</v>
      </c>
      <c r="L48" s="12" t="s">
        <v>128</v>
      </c>
    </row>
    <row r="49" spans="1:12" x14ac:dyDescent="0.3">
      <c r="A49" t="s">
        <v>57</v>
      </c>
      <c r="B49" t="s">
        <v>110</v>
      </c>
      <c r="C49" s="12" t="s">
        <v>116</v>
      </c>
      <c r="D49" t="s">
        <v>122</v>
      </c>
      <c r="E49" s="14">
        <v>45194.632673611108</v>
      </c>
      <c r="F49" s="6">
        <v>662</v>
      </c>
      <c r="G49" s="6">
        <v>34</v>
      </c>
      <c r="H49" s="8">
        <v>1.93</v>
      </c>
      <c r="I49" s="10">
        <v>17730.05</v>
      </c>
      <c r="J49" s="10">
        <v>26113.89</v>
      </c>
      <c r="K49" s="4">
        <v>84.33</v>
      </c>
      <c r="L49" s="12" t="s">
        <v>127</v>
      </c>
    </row>
    <row r="50" spans="1:12" x14ac:dyDescent="0.3">
      <c r="A50" t="s">
        <v>58</v>
      </c>
      <c r="B50" t="s">
        <v>109</v>
      </c>
      <c r="C50" s="12" t="s">
        <v>116</v>
      </c>
      <c r="D50" t="s">
        <v>120</v>
      </c>
      <c r="E50" s="14">
        <v>45132.952488425923</v>
      </c>
      <c r="F50" s="6">
        <v>975</v>
      </c>
      <c r="G50" s="6">
        <v>43</v>
      </c>
      <c r="H50" s="8">
        <v>5.33</v>
      </c>
      <c r="I50" s="10">
        <v>7049.32</v>
      </c>
      <c r="J50" s="10">
        <v>13912.68</v>
      </c>
      <c r="K50" s="4">
        <v>72.489999999999995</v>
      </c>
      <c r="L50" s="12" t="s">
        <v>132</v>
      </c>
    </row>
    <row r="51" spans="1:12" x14ac:dyDescent="0.3">
      <c r="A51" t="s">
        <v>59</v>
      </c>
      <c r="B51" t="s">
        <v>111</v>
      </c>
      <c r="C51" s="12" t="s">
        <v>117</v>
      </c>
      <c r="D51" t="s">
        <v>121</v>
      </c>
      <c r="E51" s="14">
        <v>45207.779930555553</v>
      </c>
      <c r="F51" s="6">
        <v>666</v>
      </c>
      <c r="G51" s="6">
        <v>39</v>
      </c>
      <c r="H51" s="8">
        <v>7.11</v>
      </c>
      <c r="I51" s="10">
        <v>15633.66</v>
      </c>
      <c r="J51" s="10">
        <v>18493.82</v>
      </c>
      <c r="K51" s="4">
        <v>85.85</v>
      </c>
      <c r="L51" s="12" t="s">
        <v>129</v>
      </c>
    </row>
    <row r="52" spans="1:12" x14ac:dyDescent="0.3">
      <c r="A52" t="s">
        <v>60</v>
      </c>
      <c r="B52" t="s">
        <v>109</v>
      </c>
      <c r="C52" s="12" t="s">
        <v>118</v>
      </c>
      <c r="D52" t="s">
        <v>120</v>
      </c>
      <c r="E52" s="14">
        <v>44968.2031712963</v>
      </c>
      <c r="F52" s="6">
        <v>343</v>
      </c>
      <c r="G52" s="6">
        <v>21</v>
      </c>
      <c r="H52" s="8">
        <v>8.65</v>
      </c>
      <c r="I52" s="10">
        <v>13292.3</v>
      </c>
      <c r="J52" s="10">
        <v>16757.95</v>
      </c>
      <c r="K52" s="4">
        <v>83.09</v>
      </c>
      <c r="L52" s="12" t="s">
        <v>124</v>
      </c>
    </row>
    <row r="53" spans="1:12" x14ac:dyDescent="0.3">
      <c r="A53" t="s">
        <v>61</v>
      </c>
      <c r="B53" t="s">
        <v>112</v>
      </c>
      <c r="C53" s="12" t="s">
        <v>119</v>
      </c>
      <c r="D53" t="s">
        <v>122</v>
      </c>
      <c r="E53" s="14">
        <v>45443.709756944438</v>
      </c>
      <c r="F53" s="6">
        <v>931</v>
      </c>
      <c r="G53" s="6">
        <v>26</v>
      </c>
      <c r="H53" s="8">
        <v>3.6</v>
      </c>
      <c r="I53" s="10">
        <v>9447.65</v>
      </c>
      <c r="J53" s="10">
        <v>12378.95</v>
      </c>
      <c r="K53" s="4">
        <v>94.06</v>
      </c>
      <c r="L53" s="12" t="s">
        <v>132</v>
      </c>
    </row>
    <row r="54" spans="1:12" x14ac:dyDescent="0.3">
      <c r="A54" t="s">
        <v>62</v>
      </c>
      <c r="B54" t="s">
        <v>109</v>
      </c>
      <c r="C54" s="12" t="s">
        <v>118</v>
      </c>
      <c r="D54" t="s">
        <v>123</v>
      </c>
      <c r="E54" s="14">
        <v>45014.566990740743</v>
      </c>
      <c r="F54" s="6">
        <v>604</v>
      </c>
      <c r="G54" s="6">
        <v>34</v>
      </c>
      <c r="H54" s="8">
        <v>2.59</v>
      </c>
      <c r="I54" s="10">
        <v>11296.71</v>
      </c>
      <c r="J54" s="10">
        <v>15692.04</v>
      </c>
      <c r="K54" s="4">
        <v>99.34</v>
      </c>
      <c r="L54" s="12" t="s">
        <v>127</v>
      </c>
    </row>
    <row r="55" spans="1:12" x14ac:dyDescent="0.3">
      <c r="A55" t="s">
        <v>63</v>
      </c>
      <c r="B55" t="s">
        <v>110</v>
      </c>
      <c r="C55" s="12" t="s">
        <v>117</v>
      </c>
      <c r="D55" t="s">
        <v>120</v>
      </c>
      <c r="E55" s="14">
        <v>44743.085740740738</v>
      </c>
      <c r="F55" s="6">
        <v>230</v>
      </c>
      <c r="G55" s="6">
        <v>0</v>
      </c>
      <c r="H55" s="8">
        <v>7.26</v>
      </c>
      <c r="I55" s="10">
        <v>8843.1</v>
      </c>
      <c r="J55" s="10">
        <v>10193.77</v>
      </c>
      <c r="K55" s="4">
        <v>86.68</v>
      </c>
      <c r="L55" s="12" t="s">
        <v>126</v>
      </c>
    </row>
    <row r="56" spans="1:12" x14ac:dyDescent="0.3">
      <c r="A56" t="s">
        <v>64</v>
      </c>
      <c r="B56" t="s">
        <v>110</v>
      </c>
      <c r="C56" s="12" t="s">
        <v>117</v>
      </c>
      <c r="D56" t="s">
        <v>122</v>
      </c>
      <c r="E56" s="14">
        <v>45678.585856481477</v>
      </c>
      <c r="F56" s="6">
        <v>584</v>
      </c>
      <c r="G56" s="6">
        <v>34</v>
      </c>
      <c r="H56" s="8">
        <v>8.19</v>
      </c>
      <c r="I56" s="10">
        <v>14172.71</v>
      </c>
      <c r="J56" s="10">
        <v>20736.990000000002</v>
      </c>
      <c r="K56" s="4">
        <v>79.680000000000007</v>
      </c>
      <c r="L56" s="12" t="s">
        <v>133</v>
      </c>
    </row>
    <row r="57" spans="1:12" x14ac:dyDescent="0.3">
      <c r="A57" t="s">
        <v>65</v>
      </c>
      <c r="B57" t="s">
        <v>112</v>
      </c>
      <c r="C57" s="12" t="s">
        <v>117</v>
      </c>
      <c r="D57" t="s">
        <v>120</v>
      </c>
      <c r="E57" s="14">
        <v>45950.573622685188</v>
      </c>
      <c r="F57" s="6">
        <v>918</v>
      </c>
      <c r="G57" s="6">
        <v>36</v>
      </c>
      <c r="H57" s="8">
        <v>3.81</v>
      </c>
      <c r="I57" s="10">
        <v>6223.91</v>
      </c>
      <c r="J57" s="10">
        <v>10252.9</v>
      </c>
      <c r="K57" s="4">
        <v>71.3</v>
      </c>
      <c r="L57" s="12" t="s">
        <v>124</v>
      </c>
    </row>
    <row r="58" spans="1:12" x14ac:dyDescent="0.3">
      <c r="A58" t="s">
        <v>66</v>
      </c>
      <c r="B58" t="s">
        <v>110</v>
      </c>
      <c r="C58" s="12" t="s">
        <v>117</v>
      </c>
      <c r="D58" t="s">
        <v>120</v>
      </c>
      <c r="E58" s="14">
        <v>44974.357106481482</v>
      </c>
      <c r="F58" s="6">
        <v>746</v>
      </c>
      <c r="G58" s="6">
        <v>46</v>
      </c>
      <c r="H58" s="8">
        <v>1.41</v>
      </c>
      <c r="I58" s="10">
        <v>5077.7700000000004</v>
      </c>
      <c r="J58" s="10">
        <v>11979.27</v>
      </c>
      <c r="K58" s="4">
        <v>97.74</v>
      </c>
      <c r="L58" s="12" t="s">
        <v>130</v>
      </c>
    </row>
    <row r="59" spans="1:12" x14ac:dyDescent="0.3">
      <c r="A59" t="s">
        <v>67</v>
      </c>
      <c r="B59" t="s">
        <v>112</v>
      </c>
      <c r="C59" s="12" t="s">
        <v>117</v>
      </c>
      <c r="D59" t="s">
        <v>120</v>
      </c>
      <c r="E59" s="14">
        <v>45085.333356481482</v>
      </c>
      <c r="F59" s="6">
        <v>120</v>
      </c>
      <c r="G59" s="6">
        <v>13</v>
      </c>
      <c r="H59" s="8">
        <v>9.43</v>
      </c>
      <c r="I59" s="10">
        <v>14418.42</v>
      </c>
      <c r="J59" s="10">
        <v>18886.990000000002</v>
      </c>
      <c r="K59" s="4">
        <v>97.57</v>
      </c>
      <c r="L59" s="12" t="s">
        <v>130</v>
      </c>
    </row>
    <row r="60" spans="1:12" x14ac:dyDescent="0.3">
      <c r="A60" t="s">
        <v>68</v>
      </c>
      <c r="B60" t="s">
        <v>112</v>
      </c>
      <c r="C60" s="12" t="s">
        <v>119</v>
      </c>
      <c r="D60" t="s">
        <v>123</v>
      </c>
      <c r="E60" s="14">
        <v>44966.363726851851</v>
      </c>
      <c r="F60" s="6">
        <v>940</v>
      </c>
      <c r="G60" s="6">
        <v>2</v>
      </c>
      <c r="H60" s="8">
        <v>4.28</v>
      </c>
      <c r="I60" s="10">
        <v>7914.11</v>
      </c>
      <c r="J60" s="10">
        <v>15048.63</v>
      </c>
      <c r="K60" s="4">
        <v>77.59</v>
      </c>
      <c r="L60" s="12" t="s">
        <v>127</v>
      </c>
    </row>
    <row r="61" spans="1:12" x14ac:dyDescent="0.3">
      <c r="A61" t="s">
        <v>69</v>
      </c>
      <c r="B61" t="s">
        <v>111</v>
      </c>
      <c r="C61" s="12" t="s">
        <v>117</v>
      </c>
      <c r="D61" t="s">
        <v>120</v>
      </c>
      <c r="E61" s="14">
        <v>45814.593240740738</v>
      </c>
      <c r="F61" s="6">
        <v>266</v>
      </c>
      <c r="G61" s="6">
        <v>0</v>
      </c>
      <c r="H61" s="8">
        <v>5.42</v>
      </c>
      <c r="I61" s="10">
        <v>6064.11</v>
      </c>
      <c r="J61" s="10">
        <v>10129.73</v>
      </c>
      <c r="K61" s="4">
        <v>90.86</v>
      </c>
      <c r="L61" s="12" t="s">
        <v>131</v>
      </c>
    </row>
    <row r="62" spans="1:12" x14ac:dyDescent="0.3">
      <c r="A62" t="s">
        <v>70</v>
      </c>
      <c r="B62" t="s">
        <v>111</v>
      </c>
      <c r="C62" s="12" t="s">
        <v>116</v>
      </c>
      <c r="D62" t="s">
        <v>120</v>
      </c>
      <c r="E62" s="14">
        <v>45796.62296296296</v>
      </c>
      <c r="F62" s="6">
        <v>373</v>
      </c>
      <c r="G62" s="6">
        <v>4</v>
      </c>
      <c r="H62" s="8">
        <v>8.4600000000000009</v>
      </c>
      <c r="I62" s="10">
        <v>10951.76</v>
      </c>
      <c r="J62" s="10">
        <v>14298.01</v>
      </c>
      <c r="K62" s="4">
        <v>72.260000000000005</v>
      </c>
      <c r="L62" s="12" t="s">
        <v>126</v>
      </c>
    </row>
    <row r="63" spans="1:12" x14ac:dyDescent="0.3">
      <c r="A63" t="s">
        <v>71</v>
      </c>
      <c r="B63" t="s">
        <v>110</v>
      </c>
      <c r="C63" s="12" t="s">
        <v>119</v>
      </c>
      <c r="D63" t="s">
        <v>122</v>
      </c>
      <c r="E63" s="14">
        <v>45351.090219907397</v>
      </c>
      <c r="F63" s="6">
        <v>487</v>
      </c>
      <c r="G63" s="6">
        <v>25</v>
      </c>
      <c r="H63" s="8">
        <v>6.92</v>
      </c>
      <c r="I63" s="10">
        <v>5761.53</v>
      </c>
      <c r="J63" s="10">
        <v>11225.87</v>
      </c>
      <c r="K63" s="4">
        <v>74.989999999999995</v>
      </c>
      <c r="L63" s="12" t="s">
        <v>124</v>
      </c>
    </row>
    <row r="64" spans="1:12" x14ac:dyDescent="0.3">
      <c r="A64" t="s">
        <v>72</v>
      </c>
      <c r="B64" t="s">
        <v>110</v>
      </c>
      <c r="C64" s="12" t="s">
        <v>118</v>
      </c>
      <c r="D64" t="s">
        <v>120</v>
      </c>
      <c r="E64" s="14">
        <v>45583.01358796296</v>
      </c>
      <c r="F64" s="6">
        <v>700</v>
      </c>
      <c r="G64" s="6">
        <v>13</v>
      </c>
      <c r="H64" s="8">
        <v>7.48</v>
      </c>
      <c r="I64" s="10">
        <v>18299.259999999998</v>
      </c>
      <c r="J64" s="10">
        <v>25535.27</v>
      </c>
      <c r="K64" s="4">
        <v>76.5</v>
      </c>
      <c r="L64" s="12" t="s">
        <v>125</v>
      </c>
    </row>
    <row r="65" spans="1:12" x14ac:dyDescent="0.3">
      <c r="A65" t="s">
        <v>73</v>
      </c>
      <c r="B65" t="s">
        <v>112</v>
      </c>
      <c r="C65" s="12" t="s">
        <v>118</v>
      </c>
      <c r="D65" t="s">
        <v>122</v>
      </c>
      <c r="E65" s="14">
        <v>45443.846805555557</v>
      </c>
      <c r="F65" s="6">
        <v>415</v>
      </c>
      <c r="G65" s="6">
        <v>38</v>
      </c>
      <c r="H65" s="8">
        <v>2.4900000000000002</v>
      </c>
      <c r="I65" s="10">
        <v>5414.25</v>
      </c>
      <c r="J65" s="10">
        <v>9549.2799999999988</v>
      </c>
      <c r="K65" s="4">
        <v>78.83</v>
      </c>
      <c r="L65" s="12" t="s">
        <v>127</v>
      </c>
    </row>
    <row r="66" spans="1:12" x14ac:dyDescent="0.3">
      <c r="A66" t="s">
        <v>74</v>
      </c>
      <c r="B66" t="s">
        <v>110</v>
      </c>
      <c r="C66" s="12" t="s">
        <v>117</v>
      </c>
      <c r="D66" t="s">
        <v>120</v>
      </c>
      <c r="E66" s="14">
        <v>45918.508958333332</v>
      </c>
      <c r="F66" s="6">
        <v>113</v>
      </c>
      <c r="G66" s="6">
        <v>26</v>
      </c>
      <c r="H66" s="8">
        <v>5.64</v>
      </c>
      <c r="I66" s="10">
        <v>13682.97</v>
      </c>
      <c r="J66" s="10">
        <v>23112.799999999999</v>
      </c>
      <c r="K66" s="4">
        <v>99.87</v>
      </c>
      <c r="L66" s="12" t="s">
        <v>124</v>
      </c>
    </row>
    <row r="67" spans="1:12" x14ac:dyDescent="0.3">
      <c r="A67" t="s">
        <v>75</v>
      </c>
      <c r="B67" t="s">
        <v>115</v>
      </c>
      <c r="C67" s="12" t="s">
        <v>116</v>
      </c>
      <c r="D67" t="s">
        <v>123</v>
      </c>
      <c r="E67" s="14">
        <v>45086.822754629633</v>
      </c>
      <c r="F67" s="6">
        <v>341</v>
      </c>
      <c r="G67" s="6">
        <v>8</v>
      </c>
      <c r="H67" s="8">
        <v>7.11</v>
      </c>
      <c r="I67" s="10">
        <v>11577.11</v>
      </c>
      <c r="J67" s="10">
        <v>12929.79</v>
      </c>
      <c r="K67" s="4">
        <v>90.91</v>
      </c>
      <c r="L67" s="12" t="s">
        <v>124</v>
      </c>
    </row>
    <row r="68" spans="1:12" x14ac:dyDescent="0.3">
      <c r="A68" t="s">
        <v>76</v>
      </c>
      <c r="B68" t="s">
        <v>112</v>
      </c>
      <c r="C68" s="12" t="s">
        <v>118</v>
      </c>
      <c r="D68" t="s">
        <v>121</v>
      </c>
      <c r="E68" s="14">
        <v>44963.033449074072</v>
      </c>
      <c r="F68" s="6">
        <v>876</v>
      </c>
      <c r="G68" s="6">
        <v>14</v>
      </c>
      <c r="H68" s="8">
        <v>2.67</v>
      </c>
      <c r="I68" s="10">
        <v>15080.39</v>
      </c>
      <c r="J68" s="10">
        <v>19841.900000000001</v>
      </c>
      <c r="K68" s="4">
        <v>81.53</v>
      </c>
      <c r="L68" s="12" t="s">
        <v>124</v>
      </c>
    </row>
    <row r="69" spans="1:12" x14ac:dyDescent="0.3">
      <c r="A69" t="s">
        <v>77</v>
      </c>
      <c r="B69" t="s">
        <v>115</v>
      </c>
      <c r="C69" s="12" t="s">
        <v>119</v>
      </c>
      <c r="D69" t="s">
        <v>121</v>
      </c>
      <c r="E69" s="14">
        <v>44943.531168981477</v>
      </c>
      <c r="F69" s="6">
        <v>445</v>
      </c>
      <c r="G69" s="6">
        <v>14</v>
      </c>
      <c r="H69" s="8">
        <v>2.16</v>
      </c>
      <c r="I69" s="10">
        <v>9922.2900000000009</v>
      </c>
      <c r="J69" s="10">
        <v>19630.509999999998</v>
      </c>
      <c r="K69" s="4">
        <v>92.11</v>
      </c>
      <c r="L69" s="12" t="s">
        <v>125</v>
      </c>
    </row>
    <row r="70" spans="1:12" x14ac:dyDescent="0.3">
      <c r="A70" t="s">
        <v>78</v>
      </c>
      <c r="B70" t="s">
        <v>109</v>
      </c>
      <c r="C70" s="12" t="s">
        <v>119</v>
      </c>
      <c r="D70" t="s">
        <v>120</v>
      </c>
      <c r="E70" s="14">
        <v>45239.010868055557</v>
      </c>
      <c r="F70" s="6">
        <v>664</v>
      </c>
      <c r="G70" s="6">
        <v>25</v>
      </c>
      <c r="H70" s="8">
        <v>9.83</v>
      </c>
      <c r="I70" s="10">
        <v>7325.62</v>
      </c>
      <c r="J70" s="10">
        <v>13257.37</v>
      </c>
      <c r="K70" s="4">
        <v>97.46</v>
      </c>
      <c r="L70" s="12" t="s">
        <v>125</v>
      </c>
    </row>
    <row r="71" spans="1:12" x14ac:dyDescent="0.3">
      <c r="A71" t="s">
        <v>79</v>
      </c>
      <c r="B71" t="s">
        <v>109</v>
      </c>
      <c r="C71" s="12" t="s">
        <v>118</v>
      </c>
      <c r="D71" t="s">
        <v>121</v>
      </c>
      <c r="E71" s="14">
        <v>45847.227152777778</v>
      </c>
      <c r="F71" s="6">
        <v>997</v>
      </c>
      <c r="G71" s="6">
        <v>41</v>
      </c>
      <c r="H71" s="8">
        <v>5.41</v>
      </c>
      <c r="I71" s="10">
        <v>19727.61</v>
      </c>
      <c r="J71" s="10">
        <v>24538.85</v>
      </c>
      <c r="K71" s="4">
        <v>98.76</v>
      </c>
      <c r="L71" s="12" t="s">
        <v>125</v>
      </c>
    </row>
    <row r="72" spans="1:12" x14ac:dyDescent="0.3">
      <c r="A72" t="s">
        <v>80</v>
      </c>
      <c r="B72" t="s">
        <v>110</v>
      </c>
      <c r="C72" s="12" t="s">
        <v>117</v>
      </c>
      <c r="D72" t="s">
        <v>123</v>
      </c>
      <c r="E72" s="14">
        <v>45871.299189814818</v>
      </c>
      <c r="F72" s="6">
        <v>439</v>
      </c>
      <c r="G72" s="6">
        <v>12</v>
      </c>
      <c r="H72" s="8">
        <v>2.98</v>
      </c>
      <c r="I72" s="10">
        <v>17584</v>
      </c>
      <c r="J72" s="10">
        <v>23700.68</v>
      </c>
      <c r="K72" s="4">
        <v>71.739999999999995</v>
      </c>
      <c r="L72" s="12" t="s">
        <v>131</v>
      </c>
    </row>
    <row r="73" spans="1:12" x14ac:dyDescent="0.3">
      <c r="A73" t="s">
        <v>81</v>
      </c>
      <c r="B73" t="s">
        <v>109</v>
      </c>
      <c r="C73" s="12" t="s">
        <v>116</v>
      </c>
      <c r="D73" t="s">
        <v>122</v>
      </c>
      <c r="E73" s="14">
        <v>45501.241759259261</v>
      </c>
      <c r="F73" s="6">
        <v>191</v>
      </c>
      <c r="G73" s="6">
        <v>31</v>
      </c>
      <c r="H73" s="8">
        <v>9.9600000000000009</v>
      </c>
      <c r="I73" s="10">
        <v>17906.07</v>
      </c>
      <c r="J73" s="10">
        <v>24089.39</v>
      </c>
      <c r="K73" s="4">
        <v>81.84</v>
      </c>
      <c r="L73" s="12" t="s">
        <v>126</v>
      </c>
    </row>
    <row r="74" spans="1:12" x14ac:dyDescent="0.3">
      <c r="A74" t="s">
        <v>82</v>
      </c>
      <c r="B74" t="s">
        <v>111</v>
      </c>
      <c r="C74" s="12" t="s">
        <v>116</v>
      </c>
      <c r="D74" t="s">
        <v>120</v>
      </c>
      <c r="E74" s="14">
        <v>44942.908113425918</v>
      </c>
      <c r="F74" s="6">
        <v>466</v>
      </c>
      <c r="G74" s="6">
        <v>38</v>
      </c>
      <c r="H74" s="8">
        <v>9.67</v>
      </c>
      <c r="I74" s="10">
        <v>8753.77</v>
      </c>
      <c r="J74" s="10">
        <v>16338.6</v>
      </c>
      <c r="K74" s="4">
        <v>73.2</v>
      </c>
      <c r="L74" s="12" t="s">
        <v>131</v>
      </c>
    </row>
    <row r="75" spans="1:12" x14ac:dyDescent="0.3">
      <c r="A75" t="s">
        <v>83</v>
      </c>
      <c r="B75" t="s">
        <v>109</v>
      </c>
      <c r="C75" s="12" t="s">
        <v>117</v>
      </c>
      <c r="D75" t="s">
        <v>121</v>
      </c>
      <c r="E75" s="14">
        <v>44742.452893518523</v>
      </c>
      <c r="F75" s="6">
        <v>554</v>
      </c>
      <c r="G75" s="6">
        <v>48</v>
      </c>
      <c r="H75" s="8">
        <v>5.8</v>
      </c>
      <c r="I75" s="10">
        <v>5582.52</v>
      </c>
      <c r="J75" s="10">
        <v>7731.73</v>
      </c>
      <c r="K75" s="4">
        <v>80.069999999999993</v>
      </c>
      <c r="L75" s="12" t="s">
        <v>132</v>
      </c>
    </row>
    <row r="76" spans="1:12" x14ac:dyDescent="0.3">
      <c r="A76" t="s">
        <v>84</v>
      </c>
      <c r="B76" t="s">
        <v>112</v>
      </c>
      <c r="C76" s="12" t="s">
        <v>118</v>
      </c>
      <c r="D76" t="s">
        <v>120</v>
      </c>
      <c r="E76" s="14">
        <v>44660.361863425933</v>
      </c>
      <c r="F76" s="6">
        <v>527</v>
      </c>
      <c r="G76" s="6">
        <v>31</v>
      </c>
      <c r="H76" s="8">
        <v>8.89</v>
      </c>
      <c r="I76" s="10">
        <v>9548.98</v>
      </c>
      <c r="J76" s="10">
        <v>12799.13</v>
      </c>
      <c r="K76" s="4">
        <v>75.09</v>
      </c>
      <c r="L76" s="12" t="s">
        <v>129</v>
      </c>
    </row>
    <row r="77" spans="1:12" x14ac:dyDescent="0.3">
      <c r="A77" t="s">
        <v>85</v>
      </c>
      <c r="B77" t="s">
        <v>109</v>
      </c>
      <c r="C77" s="12" t="s">
        <v>119</v>
      </c>
      <c r="D77" t="s">
        <v>122</v>
      </c>
      <c r="E77" s="14">
        <v>45937.652349537027</v>
      </c>
      <c r="F77" s="6">
        <v>608</v>
      </c>
      <c r="G77" s="6">
        <v>3</v>
      </c>
      <c r="H77" s="8">
        <v>2.29</v>
      </c>
      <c r="I77" s="10">
        <v>13056.24</v>
      </c>
      <c r="J77" s="10">
        <v>19281.14</v>
      </c>
      <c r="K77" s="4">
        <v>89.41</v>
      </c>
      <c r="L77" s="12" t="s">
        <v>132</v>
      </c>
    </row>
    <row r="78" spans="1:12" x14ac:dyDescent="0.3">
      <c r="A78" t="s">
        <v>86</v>
      </c>
      <c r="B78" t="s">
        <v>110</v>
      </c>
      <c r="C78" s="12" t="s">
        <v>118</v>
      </c>
      <c r="D78" t="s">
        <v>123</v>
      </c>
      <c r="E78" s="14">
        <v>45918.012743055559</v>
      </c>
      <c r="F78" s="6">
        <v>875</v>
      </c>
      <c r="G78" s="6">
        <v>29</v>
      </c>
      <c r="H78" s="8">
        <v>3.15</v>
      </c>
      <c r="I78" s="10">
        <v>9899.77</v>
      </c>
      <c r="J78" s="10">
        <v>18703.82</v>
      </c>
      <c r="K78" s="4">
        <v>81.650000000000006</v>
      </c>
      <c r="L78" s="12" t="s">
        <v>131</v>
      </c>
    </row>
    <row r="79" spans="1:12" x14ac:dyDescent="0.3">
      <c r="A79" t="s">
        <v>87</v>
      </c>
      <c r="B79" t="s">
        <v>110</v>
      </c>
      <c r="C79" s="12" t="s">
        <v>117</v>
      </c>
      <c r="D79" t="s">
        <v>120</v>
      </c>
      <c r="E79" s="14">
        <v>45672.559178240743</v>
      </c>
      <c r="F79" s="6">
        <v>134</v>
      </c>
      <c r="G79" s="6">
        <v>36</v>
      </c>
      <c r="H79" s="8">
        <v>7.15</v>
      </c>
      <c r="I79" s="10">
        <v>17418.04</v>
      </c>
      <c r="J79" s="10">
        <v>23474.84</v>
      </c>
      <c r="K79" s="4">
        <v>76.88</v>
      </c>
      <c r="L79" s="12" t="s">
        <v>128</v>
      </c>
    </row>
    <row r="80" spans="1:12" x14ac:dyDescent="0.3">
      <c r="A80" t="s">
        <v>88</v>
      </c>
      <c r="B80" t="s">
        <v>112</v>
      </c>
      <c r="C80" s="12" t="s">
        <v>117</v>
      </c>
      <c r="D80" t="s">
        <v>122</v>
      </c>
      <c r="E80" s="14">
        <v>44602.683564814812</v>
      </c>
      <c r="F80" s="6">
        <v>305</v>
      </c>
      <c r="G80" s="6">
        <v>22</v>
      </c>
      <c r="H80" s="8">
        <v>8.5399999999999991</v>
      </c>
      <c r="I80" s="10">
        <v>9073.14</v>
      </c>
      <c r="J80" s="10">
        <v>12220.51</v>
      </c>
      <c r="K80" s="4">
        <v>77.98</v>
      </c>
      <c r="L80" s="12" t="s">
        <v>126</v>
      </c>
    </row>
    <row r="81" spans="1:12" x14ac:dyDescent="0.3">
      <c r="A81" t="s">
        <v>89</v>
      </c>
      <c r="B81" t="s">
        <v>110</v>
      </c>
      <c r="C81" s="12" t="s">
        <v>117</v>
      </c>
      <c r="D81" t="s">
        <v>120</v>
      </c>
      <c r="E81" s="14">
        <v>44763.829456018517</v>
      </c>
      <c r="F81" s="6">
        <v>180</v>
      </c>
      <c r="G81" s="6">
        <v>38</v>
      </c>
      <c r="H81" s="8">
        <v>8.64</v>
      </c>
      <c r="I81" s="10">
        <v>19478.78</v>
      </c>
      <c r="J81" s="10">
        <v>26597.38</v>
      </c>
      <c r="K81" s="4">
        <v>80.81</v>
      </c>
      <c r="L81" s="12" t="s">
        <v>129</v>
      </c>
    </row>
    <row r="82" spans="1:12" x14ac:dyDescent="0.3">
      <c r="A82" t="s">
        <v>90</v>
      </c>
      <c r="B82" t="s">
        <v>112</v>
      </c>
      <c r="C82" s="12" t="s">
        <v>117</v>
      </c>
      <c r="D82" t="s">
        <v>120</v>
      </c>
      <c r="E82" s="14">
        <v>45304.62667824074</v>
      </c>
      <c r="F82" s="6">
        <v>661</v>
      </c>
      <c r="G82" s="6">
        <v>44</v>
      </c>
      <c r="H82" s="8">
        <v>4.34</v>
      </c>
      <c r="I82" s="10">
        <v>11858.98</v>
      </c>
      <c r="J82" s="10">
        <v>19518.16</v>
      </c>
      <c r="K82" s="4">
        <v>77.8</v>
      </c>
      <c r="L82" s="12" t="s">
        <v>133</v>
      </c>
    </row>
    <row r="83" spans="1:12" x14ac:dyDescent="0.3">
      <c r="A83" t="s">
        <v>91</v>
      </c>
      <c r="B83" t="s">
        <v>112</v>
      </c>
      <c r="C83" s="12" t="s">
        <v>117</v>
      </c>
      <c r="D83" t="s">
        <v>120</v>
      </c>
      <c r="E83" s="14">
        <v>45229.669988425929</v>
      </c>
      <c r="F83" s="6">
        <v>971</v>
      </c>
      <c r="G83" s="6">
        <v>14</v>
      </c>
      <c r="H83" s="8">
        <v>8.93</v>
      </c>
      <c r="I83" s="10">
        <v>17630.349999999999</v>
      </c>
      <c r="J83" s="10">
        <v>20774.48</v>
      </c>
      <c r="K83" s="4">
        <v>83.6</v>
      </c>
      <c r="L83" s="12" t="s">
        <v>124</v>
      </c>
    </row>
    <row r="84" spans="1:12" x14ac:dyDescent="0.3">
      <c r="A84" t="s">
        <v>92</v>
      </c>
      <c r="B84" t="s">
        <v>111</v>
      </c>
      <c r="C84" s="12" t="s">
        <v>119</v>
      </c>
      <c r="D84" t="s">
        <v>123</v>
      </c>
      <c r="E84" s="14">
        <v>45535.452164351853</v>
      </c>
      <c r="F84" s="6">
        <v>487</v>
      </c>
      <c r="G84" s="6">
        <v>42</v>
      </c>
      <c r="H84" s="8">
        <v>8.58</v>
      </c>
      <c r="I84" s="10">
        <v>7915.7</v>
      </c>
      <c r="J84" s="10">
        <v>12315.26</v>
      </c>
      <c r="K84" s="4">
        <v>70.97</v>
      </c>
      <c r="L84" s="12" t="s">
        <v>126</v>
      </c>
    </row>
    <row r="85" spans="1:12" x14ac:dyDescent="0.3">
      <c r="A85" t="s">
        <v>93</v>
      </c>
      <c r="B85" t="s">
        <v>111</v>
      </c>
      <c r="C85" s="12" t="s">
        <v>117</v>
      </c>
      <c r="D85" t="s">
        <v>120</v>
      </c>
      <c r="E85" s="14">
        <v>44810.775925925933</v>
      </c>
      <c r="F85" s="6">
        <v>101</v>
      </c>
      <c r="G85" s="6">
        <v>28</v>
      </c>
      <c r="H85" s="8">
        <v>9.39</v>
      </c>
      <c r="I85" s="10">
        <v>11170.31</v>
      </c>
      <c r="J85" s="10">
        <v>16979.259999999998</v>
      </c>
      <c r="K85" s="4">
        <v>78.39</v>
      </c>
      <c r="L85" s="12" t="s">
        <v>130</v>
      </c>
    </row>
    <row r="86" spans="1:12" x14ac:dyDescent="0.3">
      <c r="A86" t="s">
        <v>94</v>
      </c>
      <c r="B86" t="s">
        <v>110</v>
      </c>
      <c r="C86" s="12" t="s">
        <v>116</v>
      </c>
      <c r="D86" t="s">
        <v>120</v>
      </c>
      <c r="E86" s="14">
        <v>45534.007696759261</v>
      </c>
      <c r="F86" s="6">
        <v>489</v>
      </c>
      <c r="G86" s="6">
        <v>35</v>
      </c>
      <c r="H86" s="8">
        <v>7.96</v>
      </c>
      <c r="I86" s="10">
        <v>15492.68</v>
      </c>
      <c r="J86" s="10">
        <v>20961.73</v>
      </c>
      <c r="K86" s="4">
        <v>82.34</v>
      </c>
      <c r="L86" s="12" t="s">
        <v>133</v>
      </c>
    </row>
    <row r="87" spans="1:12" x14ac:dyDescent="0.3">
      <c r="A87" t="s">
        <v>95</v>
      </c>
      <c r="B87" t="s">
        <v>110</v>
      </c>
      <c r="C87" s="12" t="s">
        <v>119</v>
      </c>
      <c r="D87" t="s">
        <v>122</v>
      </c>
      <c r="E87" s="14">
        <v>45162.870428240742</v>
      </c>
      <c r="F87" s="6">
        <v>665</v>
      </c>
      <c r="G87" s="6">
        <v>12</v>
      </c>
      <c r="H87" s="8">
        <v>6.86</v>
      </c>
      <c r="I87" s="10">
        <v>7075.3</v>
      </c>
      <c r="J87" s="10">
        <v>11581.86</v>
      </c>
      <c r="K87" s="4">
        <v>88.08</v>
      </c>
      <c r="L87" s="12" t="s">
        <v>133</v>
      </c>
    </row>
    <row r="88" spans="1:12" x14ac:dyDescent="0.3">
      <c r="A88" t="s">
        <v>96</v>
      </c>
      <c r="B88" t="s">
        <v>112</v>
      </c>
      <c r="C88" s="12" t="s">
        <v>118</v>
      </c>
      <c r="D88" t="s">
        <v>120</v>
      </c>
      <c r="E88" s="14">
        <v>44956.933240740742</v>
      </c>
      <c r="F88" s="6">
        <v>205</v>
      </c>
      <c r="G88" s="6">
        <v>31</v>
      </c>
      <c r="H88" s="8">
        <v>6.02</v>
      </c>
      <c r="I88" s="10">
        <v>6991.18</v>
      </c>
      <c r="J88" s="10">
        <v>10669.9</v>
      </c>
      <c r="K88" s="4">
        <v>78.13</v>
      </c>
      <c r="L88" s="12" t="s">
        <v>128</v>
      </c>
    </row>
    <row r="89" spans="1:12" x14ac:dyDescent="0.3">
      <c r="A89" t="s">
        <v>97</v>
      </c>
      <c r="B89" t="s">
        <v>110</v>
      </c>
      <c r="C89" s="12" t="s">
        <v>118</v>
      </c>
      <c r="D89" t="s">
        <v>122</v>
      </c>
      <c r="E89" s="14">
        <v>45474.240798611107</v>
      </c>
      <c r="F89" s="6">
        <v>871</v>
      </c>
      <c r="G89" s="6">
        <v>6</v>
      </c>
      <c r="H89" s="8">
        <v>4.04</v>
      </c>
      <c r="I89" s="10">
        <v>19543.05</v>
      </c>
      <c r="J89" s="10">
        <v>21442.91</v>
      </c>
      <c r="K89" s="4">
        <v>74</v>
      </c>
      <c r="L89" s="12" t="s">
        <v>130</v>
      </c>
    </row>
    <row r="90" spans="1:12" x14ac:dyDescent="0.3">
      <c r="A90" t="s">
        <v>98</v>
      </c>
      <c r="B90" t="s">
        <v>115</v>
      </c>
      <c r="C90" s="12" t="s">
        <v>117</v>
      </c>
      <c r="D90" t="s">
        <v>120</v>
      </c>
      <c r="E90" s="14">
        <v>45121.20071759259</v>
      </c>
      <c r="F90" s="6">
        <v>921</v>
      </c>
      <c r="G90" s="6">
        <v>21</v>
      </c>
      <c r="H90" s="8">
        <v>9.43</v>
      </c>
      <c r="I90" s="10">
        <v>15718.93</v>
      </c>
      <c r="J90" s="10">
        <v>17200.3</v>
      </c>
      <c r="K90" s="4">
        <v>72.290000000000006</v>
      </c>
      <c r="L90" s="12" t="s">
        <v>125</v>
      </c>
    </row>
    <row r="91" spans="1:12" x14ac:dyDescent="0.3">
      <c r="A91" t="s">
        <v>99</v>
      </c>
      <c r="B91" t="s">
        <v>112</v>
      </c>
      <c r="C91" s="12" t="s">
        <v>116</v>
      </c>
      <c r="D91" t="s">
        <v>123</v>
      </c>
      <c r="E91" s="14">
        <v>45335.284351851849</v>
      </c>
      <c r="F91" s="6">
        <v>576</v>
      </c>
      <c r="G91" s="6">
        <v>27</v>
      </c>
      <c r="H91" s="8">
        <v>9.75</v>
      </c>
      <c r="I91" s="10">
        <v>5616.01</v>
      </c>
      <c r="J91" s="10">
        <v>15242.88</v>
      </c>
      <c r="K91" s="4">
        <v>98.22</v>
      </c>
      <c r="L91" s="12" t="s">
        <v>125</v>
      </c>
    </row>
    <row r="92" spans="1:12" x14ac:dyDescent="0.3">
      <c r="A92" t="s">
        <v>100</v>
      </c>
      <c r="B92" t="s">
        <v>115</v>
      </c>
      <c r="C92" s="12" t="s">
        <v>118</v>
      </c>
      <c r="D92" t="s">
        <v>121</v>
      </c>
      <c r="E92" s="14">
        <v>44975.368009259262</v>
      </c>
      <c r="F92" s="6">
        <v>802</v>
      </c>
      <c r="G92" s="6">
        <v>1</v>
      </c>
      <c r="H92" s="8">
        <v>3.2</v>
      </c>
      <c r="I92" s="10">
        <v>10982.31</v>
      </c>
      <c r="J92" s="10">
        <v>19606.599999999999</v>
      </c>
      <c r="K92" s="4">
        <v>82.5</v>
      </c>
      <c r="L92" s="12" t="s">
        <v>129</v>
      </c>
    </row>
    <row r="93" spans="1:12" x14ac:dyDescent="0.3">
      <c r="A93" t="s">
        <v>101</v>
      </c>
      <c r="B93" t="s">
        <v>109</v>
      </c>
      <c r="C93" s="12" t="s">
        <v>119</v>
      </c>
      <c r="D93" t="s">
        <v>121</v>
      </c>
      <c r="E93" s="14">
        <v>45331.932083333333</v>
      </c>
      <c r="F93" s="6">
        <v>501</v>
      </c>
      <c r="G93" s="6">
        <v>41</v>
      </c>
      <c r="H93" s="8">
        <v>3.4</v>
      </c>
      <c r="I93" s="10">
        <v>11502.81</v>
      </c>
      <c r="J93" s="10">
        <v>15696.96</v>
      </c>
      <c r="K93" s="4">
        <v>87.43</v>
      </c>
      <c r="L93" s="12" t="s">
        <v>127</v>
      </c>
    </row>
    <row r="94" spans="1:12" x14ac:dyDescent="0.3">
      <c r="A94" t="s">
        <v>102</v>
      </c>
      <c r="B94" t="s">
        <v>109</v>
      </c>
      <c r="C94" s="12" t="s">
        <v>119</v>
      </c>
      <c r="D94" t="s">
        <v>120</v>
      </c>
      <c r="E94" s="14">
        <v>45472.425520833327</v>
      </c>
      <c r="F94" s="6">
        <v>829</v>
      </c>
      <c r="G94" s="6">
        <v>44</v>
      </c>
      <c r="H94" s="8">
        <v>5.1100000000000003</v>
      </c>
      <c r="I94" s="10">
        <v>16160.64</v>
      </c>
      <c r="J94" s="10">
        <v>25771.85</v>
      </c>
      <c r="K94" s="4">
        <v>97.58</v>
      </c>
      <c r="L94" s="12" t="s">
        <v>130</v>
      </c>
    </row>
    <row r="95" spans="1:12" x14ac:dyDescent="0.3">
      <c r="A95" t="s">
        <v>103</v>
      </c>
      <c r="B95" t="s">
        <v>110</v>
      </c>
      <c r="C95" s="12" t="s">
        <v>118</v>
      </c>
      <c r="D95" t="s">
        <v>121</v>
      </c>
      <c r="E95" s="14">
        <v>44651.353090277778</v>
      </c>
      <c r="F95" s="6">
        <v>655</v>
      </c>
      <c r="G95" s="6">
        <v>5</v>
      </c>
      <c r="H95" s="8">
        <v>4.76</v>
      </c>
      <c r="I95" s="10">
        <v>8762.91</v>
      </c>
      <c r="J95" s="10">
        <v>15853.84</v>
      </c>
      <c r="K95" s="4">
        <v>72.48</v>
      </c>
      <c r="L95" s="12" t="s">
        <v>133</v>
      </c>
    </row>
    <row r="96" spans="1:12" x14ac:dyDescent="0.3">
      <c r="A96" t="s">
        <v>104</v>
      </c>
      <c r="B96" t="s">
        <v>109</v>
      </c>
      <c r="C96" s="12" t="s">
        <v>117</v>
      </c>
      <c r="D96" t="s">
        <v>123</v>
      </c>
      <c r="E96" s="14">
        <v>45803.358356481483</v>
      </c>
      <c r="F96" s="6">
        <v>261</v>
      </c>
      <c r="G96" s="6">
        <v>27</v>
      </c>
      <c r="H96" s="8">
        <v>9.9499999999999993</v>
      </c>
      <c r="I96" s="10">
        <v>7765.01</v>
      </c>
      <c r="J96" s="10">
        <v>13107.7</v>
      </c>
      <c r="K96" s="4">
        <v>96.3</v>
      </c>
      <c r="L96" s="12" t="s">
        <v>128</v>
      </c>
    </row>
    <row r="97" spans="1:12" x14ac:dyDescent="0.3">
      <c r="A97" t="s">
        <v>105</v>
      </c>
      <c r="B97" t="s">
        <v>111</v>
      </c>
      <c r="C97" s="12" t="s">
        <v>116</v>
      </c>
      <c r="D97" t="s">
        <v>122</v>
      </c>
      <c r="E97" s="14">
        <v>44785.085300925923</v>
      </c>
      <c r="F97" s="6">
        <v>301</v>
      </c>
      <c r="G97" s="6">
        <v>27</v>
      </c>
      <c r="H97" s="8">
        <v>2.17</v>
      </c>
      <c r="I97" s="10">
        <v>6213.09</v>
      </c>
      <c r="J97" s="10">
        <v>11650.32</v>
      </c>
      <c r="K97" s="4">
        <v>86.55</v>
      </c>
      <c r="L97" s="12" t="s">
        <v>130</v>
      </c>
    </row>
    <row r="98" spans="1:12" x14ac:dyDescent="0.3">
      <c r="A98" t="s">
        <v>106</v>
      </c>
      <c r="B98" t="s">
        <v>109</v>
      </c>
      <c r="C98" s="12" t="s">
        <v>116</v>
      </c>
      <c r="D98" t="s">
        <v>120</v>
      </c>
      <c r="E98" s="14">
        <v>45549.726064814808</v>
      </c>
      <c r="F98" s="6">
        <v>369</v>
      </c>
      <c r="G98" s="6">
        <v>43</v>
      </c>
      <c r="H98" s="8">
        <v>0.67</v>
      </c>
      <c r="I98" s="10">
        <v>11424.72</v>
      </c>
      <c r="J98" s="10">
        <v>13174.28</v>
      </c>
      <c r="K98" s="4">
        <v>74.95</v>
      </c>
      <c r="L98" s="12" t="s">
        <v>131</v>
      </c>
    </row>
    <row r="99" spans="1:12" x14ac:dyDescent="0.3">
      <c r="A99" t="s">
        <v>107</v>
      </c>
      <c r="B99" t="s">
        <v>112</v>
      </c>
      <c r="C99" s="12" t="s">
        <v>117</v>
      </c>
      <c r="D99" t="s">
        <v>121</v>
      </c>
      <c r="E99" s="14">
        <v>45781.75372685185</v>
      </c>
      <c r="F99" s="6">
        <v>962</v>
      </c>
      <c r="G99" s="6">
        <v>43</v>
      </c>
      <c r="H99" s="8">
        <v>5.19</v>
      </c>
      <c r="I99" s="10">
        <v>15327.5</v>
      </c>
      <c r="J99" s="10">
        <v>17152.84</v>
      </c>
      <c r="K99" s="4">
        <v>82.34</v>
      </c>
      <c r="L99" s="12" t="s">
        <v>129</v>
      </c>
    </row>
    <row r="100" spans="1:12" x14ac:dyDescent="0.3">
      <c r="A100" t="s">
        <v>108</v>
      </c>
      <c r="B100" t="s">
        <v>109</v>
      </c>
      <c r="C100" s="12" t="s">
        <v>118</v>
      </c>
      <c r="D100" t="s">
        <v>120</v>
      </c>
      <c r="E100" s="14">
        <v>45898.340624999997</v>
      </c>
      <c r="F100" s="6">
        <v>915</v>
      </c>
      <c r="G100" s="6">
        <v>19</v>
      </c>
      <c r="H100" s="8">
        <v>2.2000000000000002</v>
      </c>
      <c r="I100" s="10">
        <v>5872.9</v>
      </c>
      <c r="J100" s="10">
        <v>12294.87</v>
      </c>
      <c r="K100" s="4">
        <v>93.33</v>
      </c>
      <c r="L100" s="12" t="s">
        <v>133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2B7D3-3637-4DC1-8D7D-AEB19C59E25D}">
  <dimension ref="A1:N101"/>
  <sheetViews>
    <sheetView topLeftCell="C1" workbookViewId="0">
      <selection activeCell="E8" sqref="A2:N100"/>
    </sheetView>
  </sheetViews>
  <sheetFormatPr defaultRowHeight="14.4" x14ac:dyDescent="0.3"/>
  <cols>
    <col min="1" max="1" width="11.21875" bestFit="1" customWidth="1"/>
    <col min="2" max="2" width="11.88671875" bestFit="1" customWidth="1"/>
    <col min="3" max="3" width="15" bestFit="1" customWidth="1"/>
    <col min="4" max="4" width="25" bestFit="1" customWidth="1"/>
    <col min="5" max="5" width="19.77734375" bestFit="1" customWidth="1"/>
    <col min="6" max="6" width="22.109375" bestFit="1" customWidth="1"/>
    <col min="7" max="7" width="10.44140625" bestFit="1" customWidth="1"/>
    <col min="8" max="8" width="20.77734375" bestFit="1" customWidth="1"/>
    <col min="9" max="9" width="19.77734375" bestFit="1" customWidth="1"/>
    <col min="10" max="10" width="16.88671875" bestFit="1" customWidth="1"/>
    <col min="11" max="11" width="15.5546875" style="22" bestFit="1" customWidth="1"/>
    <col min="12" max="12" width="14" bestFit="1" customWidth="1"/>
    <col min="13" max="13" width="6.88671875" bestFit="1" customWidth="1"/>
    <col min="14" max="14" width="15" customWidth="1"/>
  </cols>
  <sheetData>
    <row r="1" spans="1:14" x14ac:dyDescent="0.3">
      <c r="A1" t="s">
        <v>0</v>
      </c>
      <c r="B1" t="s">
        <v>1</v>
      </c>
      <c r="C1" t="s">
        <v>2</v>
      </c>
      <c r="D1" t="s">
        <v>3</v>
      </c>
      <c r="E1" t="s">
        <v>4</v>
      </c>
      <c r="F1" t="s">
        <v>5</v>
      </c>
      <c r="G1" t="s">
        <v>6</v>
      </c>
      <c r="H1" t="s">
        <v>7</v>
      </c>
      <c r="I1" t="s">
        <v>8</v>
      </c>
      <c r="J1" t="s">
        <v>9</v>
      </c>
      <c r="K1" s="22" t="s">
        <v>113</v>
      </c>
      <c r="L1" t="s">
        <v>114</v>
      </c>
      <c r="M1" t="s">
        <v>146</v>
      </c>
      <c r="N1" t="s">
        <v>147</v>
      </c>
    </row>
    <row r="2" spans="1:14" x14ac:dyDescent="0.3">
      <c r="A2" t="s">
        <v>10</v>
      </c>
      <c r="B2" t="s">
        <v>109</v>
      </c>
      <c r="C2" t="s">
        <v>116</v>
      </c>
      <c r="D2" t="s">
        <v>120</v>
      </c>
      <c r="E2" s="2">
        <v>45966</v>
      </c>
      <c r="F2" s="6">
        <v>202</v>
      </c>
      <c r="G2" s="6">
        <v>7</v>
      </c>
      <c r="H2" s="8">
        <v>8.89</v>
      </c>
      <c r="I2" s="10">
        <v>16162.56</v>
      </c>
      <c r="J2" s="10">
        <v>21143.73</v>
      </c>
      <c r="K2" s="22">
        <v>76.38</v>
      </c>
      <c r="L2" t="s">
        <v>124</v>
      </c>
      <c r="M2">
        <v>2025</v>
      </c>
      <c r="N2" t="s">
        <v>148</v>
      </c>
    </row>
    <row r="3" spans="1:14" x14ac:dyDescent="0.3">
      <c r="A3" t="s">
        <v>11</v>
      </c>
      <c r="B3" t="s">
        <v>110</v>
      </c>
      <c r="C3" t="s">
        <v>117</v>
      </c>
      <c r="D3" t="s">
        <v>121</v>
      </c>
      <c r="E3" s="2">
        <v>45781</v>
      </c>
      <c r="F3" s="6">
        <v>535</v>
      </c>
      <c r="G3" s="6">
        <v>13</v>
      </c>
      <c r="H3" s="8">
        <v>3.58</v>
      </c>
      <c r="I3" s="10">
        <v>15814.1</v>
      </c>
      <c r="J3" s="10">
        <v>18972.189999999999</v>
      </c>
      <c r="K3" s="22">
        <v>98.39</v>
      </c>
      <c r="L3" t="s">
        <v>125</v>
      </c>
      <c r="M3">
        <v>2025</v>
      </c>
      <c r="N3" t="s">
        <v>149</v>
      </c>
    </row>
    <row r="4" spans="1:14" x14ac:dyDescent="0.3">
      <c r="A4" t="s">
        <v>12</v>
      </c>
      <c r="B4" t="s">
        <v>109</v>
      </c>
      <c r="C4" t="s">
        <v>118</v>
      </c>
      <c r="D4" t="s">
        <v>120</v>
      </c>
      <c r="E4" s="2">
        <v>45982</v>
      </c>
      <c r="F4" s="6">
        <v>960</v>
      </c>
      <c r="G4" s="6">
        <v>22</v>
      </c>
      <c r="H4" s="8">
        <v>1.66</v>
      </c>
      <c r="I4" s="10">
        <v>9620.91</v>
      </c>
      <c r="J4" s="10">
        <v>11465.77</v>
      </c>
      <c r="K4" s="22">
        <v>93.44</v>
      </c>
      <c r="L4" t="s">
        <v>126</v>
      </c>
      <c r="M4">
        <v>2025</v>
      </c>
      <c r="N4" t="s">
        <v>148</v>
      </c>
    </row>
    <row r="5" spans="1:14" x14ac:dyDescent="0.3">
      <c r="A5" t="s">
        <v>13</v>
      </c>
      <c r="B5" t="s">
        <v>111</v>
      </c>
      <c r="C5" t="s">
        <v>119</v>
      </c>
      <c r="D5" t="s">
        <v>122</v>
      </c>
      <c r="E5" s="2">
        <v>45378</v>
      </c>
      <c r="F5" s="6">
        <v>370</v>
      </c>
      <c r="G5" s="6">
        <v>39</v>
      </c>
      <c r="H5" s="8">
        <v>3.88</v>
      </c>
      <c r="I5" s="10">
        <v>13138.1</v>
      </c>
      <c r="J5" s="10">
        <v>15783.89</v>
      </c>
      <c r="K5" s="22">
        <v>73.400000000000006</v>
      </c>
      <c r="L5" t="s">
        <v>127</v>
      </c>
      <c r="M5">
        <v>2024</v>
      </c>
      <c r="N5" t="s">
        <v>150</v>
      </c>
    </row>
    <row r="6" spans="1:14" x14ac:dyDescent="0.3">
      <c r="A6" t="s">
        <v>14</v>
      </c>
      <c r="B6" t="s">
        <v>109</v>
      </c>
      <c r="C6" t="s">
        <v>118</v>
      </c>
      <c r="D6" t="s">
        <v>123</v>
      </c>
      <c r="E6" s="2">
        <v>44730</v>
      </c>
      <c r="F6" s="6">
        <v>206</v>
      </c>
      <c r="G6" s="6">
        <v>20</v>
      </c>
      <c r="H6" s="8">
        <v>9.11</v>
      </c>
      <c r="I6" s="10">
        <v>12632.21</v>
      </c>
      <c r="J6" s="10">
        <v>22043.74</v>
      </c>
      <c r="K6" s="22">
        <v>97.93</v>
      </c>
      <c r="L6" t="s">
        <v>128</v>
      </c>
      <c r="M6">
        <v>2022</v>
      </c>
      <c r="N6" t="s">
        <v>151</v>
      </c>
    </row>
    <row r="7" spans="1:14" x14ac:dyDescent="0.3">
      <c r="A7" t="s">
        <v>15</v>
      </c>
      <c r="B7" t="s">
        <v>112</v>
      </c>
      <c r="C7" t="s">
        <v>117</v>
      </c>
      <c r="D7" t="s">
        <v>120</v>
      </c>
      <c r="E7" s="2">
        <v>45204</v>
      </c>
      <c r="F7" s="6">
        <v>171</v>
      </c>
      <c r="G7" s="6">
        <v>15</v>
      </c>
      <c r="H7" s="8">
        <v>3.09</v>
      </c>
      <c r="I7" s="10">
        <v>14544.99</v>
      </c>
      <c r="J7" s="10">
        <v>21289.43</v>
      </c>
      <c r="K7" s="22">
        <v>99.23</v>
      </c>
      <c r="L7" t="s">
        <v>127</v>
      </c>
      <c r="M7">
        <v>2023</v>
      </c>
      <c r="N7" t="s">
        <v>152</v>
      </c>
    </row>
    <row r="8" spans="1:14" x14ac:dyDescent="0.3">
      <c r="A8" t="s">
        <v>16</v>
      </c>
      <c r="B8" t="s">
        <v>109</v>
      </c>
      <c r="C8" t="s">
        <v>117</v>
      </c>
      <c r="D8" t="s">
        <v>122</v>
      </c>
      <c r="E8" s="2">
        <v>45343</v>
      </c>
      <c r="F8" s="6">
        <v>800</v>
      </c>
      <c r="G8" s="6">
        <v>44</v>
      </c>
      <c r="H8" s="8">
        <v>6.65</v>
      </c>
      <c r="I8" s="10">
        <v>8756.93</v>
      </c>
      <c r="J8" s="10">
        <v>14407.2</v>
      </c>
      <c r="K8" s="22">
        <v>99.88</v>
      </c>
      <c r="L8" t="s">
        <v>129</v>
      </c>
      <c r="M8">
        <v>2024</v>
      </c>
      <c r="N8" t="s">
        <v>153</v>
      </c>
    </row>
    <row r="9" spans="1:14" x14ac:dyDescent="0.3">
      <c r="A9" t="s">
        <v>17</v>
      </c>
      <c r="B9" t="s">
        <v>110</v>
      </c>
      <c r="C9" t="s">
        <v>117</v>
      </c>
      <c r="D9" t="s">
        <v>120</v>
      </c>
      <c r="E9" s="2">
        <v>45657</v>
      </c>
      <c r="F9" s="6">
        <v>120</v>
      </c>
      <c r="G9" s="6">
        <v>17</v>
      </c>
      <c r="H9" s="8">
        <v>0.5</v>
      </c>
      <c r="I9" s="10">
        <v>13848.06</v>
      </c>
      <c r="J9" s="10">
        <v>20762.060000000001</v>
      </c>
      <c r="K9" s="22">
        <v>71.680000000000007</v>
      </c>
      <c r="L9" t="s">
        <v>126</v>
      </c>
      <c r="M9">
        <v>2024</v>
      </c>
      <c r="N9" t="s">
        <v>154</v>
      </c>
    </row>
    <row r="10" spans="1:14" x14ac:dyDescent="0.3">
      <c r="A10" t="s">
        <v>18</v>
      </c>
      <c r="B10" t="s">
        <v>110</v>
      </c>
      <c r="C10" t="s">
        <v>117</v>
      </c>
      <c r="D10" t="s">
        <v>120</v>
      </c>
      <c r="E10" s="2">
        <v>44590</v>
      </c>
      <c r="F10" s="6">
        <v>714</v>
      </c>
      <c r="G10" s="6">
        <v>46</v>
      </c>
      <c r="H10" s="8">
        <v>3.85</v>
      </c>
      <c r="I10" s="10">
        <v>19683.39</v>
      </c>
      <c r="J10" s="10">
        <v>24604.45</v>
      </c>
      <c r="K10" s="22">
        <v>92.11</v>
      </c>
      <c r="L10" t="s">
        <v>130</v>
      </c>
      <c r="M10">
        <v>2022</v>
      </c>
      <c r="N10" t="s">
        <v>155</v>
      </c>
    </row>
    <row r="11" spans="1:14" x14ac:dyDescent="0.3">
      <c r="A11" t="s">
        <v>19</v>
      </c>
      <c r="B11" t="s">
        <v>112</v>
      </c>
      <c r="C11" t="s">
        <v>117</v>
      </c>
      <c r="D11" t="s">
        <v>120</v>
      </c>
      <c r="E11" s="2">
        <v>45731</v>
      </c>
      <c r="F11" s="6">
        <v>221</v>
      </c>
      <c r="G11" s="6">
        <v>23</v>
      </c>
      <c r="H11" s="8">
        <v>3.4</v>
      </c>
      <c r="I11" s="10">
        <v>12301.13</v>
      </c>
      <c r="J11" s="10">
        <v>19871.48</v>
      </c>
      <c r="K11" s="22">
        <v>86.38</v>
      </c>
      <c r="L11" t="s">
        <v>126</v>
      </c>
      <c r="M11">
        <v>2025</v>
      </c>
      <c r="N11" t="s">
        <v>150</v>
      </c>
    </row>
    <row r="12" spans="1:14" x14ac:dyDescent="0.3">
      <c r="A12" t="s">
        <v>20</v>
      </c>
      <c r="B12" t="s">
        <v>110</v>
      </c>
      <c r="C12" t="s">
        <v>119</v>
      </c>
      <c r="D12" t="s">
        <v>123</v>
      </c>
      <c r="E12" s="2">
        <v>45464</v>
      </c>
      <c r="F12" s="6">
        <v>566</v>
      </c>
      <c r="G12" s="6">
        <v>25</v>
      </c>
      <c r="H12" s="8">
        <v>2.06</v>
      </c>
      <c r="I12" s="10">
        <v>18591.48</v>
      </c>
      <c r="J12" s="10">
        <v>20020.93</v>
      </c>
      <c r="K12" s="22">
        <v>91.17</v>
      </c>
      <c r="L12" t="s">
        <v>129</v>
      </c>
      <c r="M12">
        <v>2024</v>
      </c>
      <c r="N12" t="s">
        <v>151</v>
      </c>
    </row>
    <row r="13" spans="1:14" x14ac:dyDescent="0.3">
      <c r="A13" t="s">
        <v>21</v>
      </c>
      <c r="B13" t="s">
        <v>112</v>
      </c>
      <c r="C13" t="s">
        <v>117</v>
      </c>
      <c r="D13" t="s">
        <v>120</v>
      </c>
      <c r="E13" s="2">
        <v>45407</v>
      </c>
      <c r="F13" s="6">
        <v>314</v>
      </c>
      <c r="G13" s="6">
        <v>24</v>
      </c>
      <c r="H13" s="8">
        <v>5.57</v>
      </c>
      <c r="I13" s="10">
        <v>11515.92</v>
      </c>
      <c r="J13" s="10">
        <v>17610.25</v>
      </c>
      <c r="K13" s="22">
        <v>99.06</v>
      </c>
      <c r="L13" t="s">
        <v>127</v>
      </c>
      <c r="M13">
        <v>2024</v>
      </c>
      <c r="N13" t="s">
        <v>156</v>
      </c>
    </row>
    <row r="14" spans="1:14" x14ac:dyDescent="0.3">
      <c r="A14" t="s">
        <v>22</v>
      </c>
      <c r="B14" t="s">
        <v>112</v>
      </c>
      <c r="C14" t="s">
        <v>116</v>
      </c>
      <c r="D14" t="s">
        <v>120</v>
      </c>
      <c r="E14" s="2">
        <v>45039</v>
      </c>
      <c r="F14" s="6">
        <v>430</v>
      </c>
      <c r="G14" s="6">
        <v>44</v>
      </c>
      <c r="H14" s="8">
        <v>5.1100000000000003</v>
      </c>
      <c r="I14" s="10">
        <v>10251.18</v>
      </c>
      <c r="J14" s="10">
        <v>12679</v>
      </c>
      <c r="K14" s="22">
        <v>90.64</v>
      </c>
      <c r="L14" t="s">
        <v>128</v>
      </c>
      <c r="M14">
        <v>2023</v>
      </c>
      <c r="N14" t="s">
        <v>156</v>
      </c>
    </row>
    <row r="15" spans="1:14" x14ac:dyDescent="0.3">
      <c r="A15" t="s">
        <v>23</v>
      </c>
      <c r="B15" t="s">
        <v>111</v>
      </c>
      <c r="C15" t="s">
        <v>119</v>
      </c>
      <c r="D15" t="s">
        <v>122</v>
      </c>
      <c r="E15" s="2">
        <v>45655</v>
      </c>
      <c r="F15" s="6">
        <v>558</v>
      </c>
      <c r="G15" s="6">
        <v>40</v>
      </c>
      <c r="H15" s="8">
        <v>7.08</v>
      </c>
      <c r="I15" s="10">
        <v>14676.55</v>
      </c>
      <c r="J15" s="10">
        <v>16758.03</v>
      </c>
      <c r="K15" s="22">
        <v>95.11</v>
      </c>
      <c r="L15" t="s">
        <v>128</v>
      </c>
      <c r="M15">
        <v>2024</v>
      </c>
      <c r="N15" t="s">
        <v>154</v>
      </c>
    </row>
    <row r="16" spans="1:14" x14ac:dyDescent="0.3">
      <c r="A16" t="s">
        <v>24</v>
      </c>
      <c r="B16" t="s">
        <v>111</v>
      </c>
      <c r="C16" t="s">
        <v>119</v>
      </c>
      <c r="D16" t="s">
        <v>120</v>
      </c>
      <c r="E16" s="2">
        <v>45196</v>
      </c>
      <c r="F16" s="6">
        <v>187</v>
      </c>
      <c r="G16" s="6">
        <v>28</v>
      </c>
      <c r="H16" s="8">
        <v>3.06</v>
      </c>
      <c r="I16" s="10">
        <v>15033.86</v>
      </c>
      <c r="J16" s="10">
        <v>19110.78</v>
      </c>
      <c r="K16" s="22">
        <v>96.01</v>
      </c>
      <c r="L16" t="s">
        <v>124</v>
      </c>
      <c r="M16">
        <v>2023</v>
      </c>
      <c r="N16" t="s">
        <v>157</v>
      </c>
    </row>
    <row r="17" spans="1:14" x14ac:dyDescent="0.3">
      <c r="A17" t="s">
        <v>25</v>
      </c>
      <c r="B17" t="s">
        <v>110</v>
      </c>
      <c r="C17" t="s">
        <v>118</v>
      </c>
      <c r="D17" t="s">
        <v>122</v>
      </c>
      <c r="E17" s="2">
        <v>45505</v>
      </c>
      <c r="F17" s="6">
        <v>472</v>
      </c>
      <c r="G17" s="6">
        <v>14</v>
      </c>
      <c r="H17" s="8">
        <v>2.82</v>
      </c>
      <c r="I17" s="10">
        <v>17962.509999999998</v>
      </c>
      <c r="J17" s="10">
        <v>19788.7</v>
      </c>
      <c r="K17" s="22">
        <v>95.15</v>
      </c>
      <c r="L17" t="s">
        <v>131</v>
      </c>
      <c r="M17">
        <v>2024</v>
      </c>
      <c r="N17" t="s">
        <v>158</v>
      </c>
    </row>
    <row r="18" spans="1:14" x14ac:dyDescent="0.3">
      <c r="A18" t="s">
        <v>26</v>
      </c>
      <c r="B18" t="s">
        <v>110</v>
      </c>
      <c r="C18" t="s">
        <v>117</v>
      </c>
      <c r="D18" t="s">
        <v>120</v>
      </c>
      <c r="E18" s="2">
        <v>44633</v>
      </c>
      <c r="F18" s="6">
        <v>199</v>
      </c>
      <c r="G18" s="6">
        <v>44</v>
      </c>
      <c r="H18" s="8">
        <v>2.1</v>
      </c>
      <c r="I18" s="10">
        <v>8452.7800000000007</v>
      </c>
      <c r="J18" s="10">
        <v>10300.19</v>
      </c>
      <c r="K18" s="22">
        <v>82.78</v>
      </c>
      <c r="L18" t="s">
        <v>131</v>
      </c>
      <c r="M18">
        <v>2022</v>
      </c>
      <c r="N18" t="s">
        <v>150</v>
      </c>
    </row>
    <row r="19" spans="1:14" x14ac:dyDescent="0.3">
      <c r="A19" t="s">
        <v>27</v>
      </c>
      <c r="B19" t="s">
        <v>112</v>
      </c>
      <c r="C19" t="s">
        <v>116</v>
      </c>
      <c r="D19" t="s">
        <v>123</v>
      </c>
      <c r="E19" s="2">
        <v>44697</v>
      </c>
      <c r="F19" s="6">
        <v>971</v>
      </c>
      <c r="G19" s="6">
        <v>0</v>
      </c>
      <c r="H19" s="8">
        <v>2.58</v>
      </c>
      <c r="I19" s="10">
        <v>12487.9</v>
      </c>
      <c r="J19" s="10">
        <v>16290.62</v>
      </c>
      <c r="K19" s="22">
        <v>76.680000000000007</v>
      </c>
      <c r="L19" t="s">
        <v>132</v>
      </c>
      <c r="M19">
        <v>2022</v>
      </c>
      <c r="N19" t="s">
        <v>149</v>
      </c>
    </row>
    <row r="20" spans="1:14" x14ac:dyDescent="0.3">
      <c r="A20" t="s">
        <v>28</v>
      </c>
      <c r="B20" t="s">
        <v>110</v>
      </c>
      <c r="C20" t="s">
        <v>118</v>
      </c>
      <c r="D20" t="s">
        <v>121</v>
      </c>
      <c r="E20" s="2">
        <v>45146</v>
      </c>
      <c r="F20" s="6">
        <v>763</v>
      </c>
      <c r="G20" s="6">
        <v>24</v>
      </c>
      <c r="H20" s="8">
        <v>5.8</v>
      </c>
      <c r="I20" s="10">
        <v>13580.06</v>
      </c>
      <c r="J20" s="10">
        <v>23395.65</v>
      </c>
      <c r="K20" s="22">
        <v>81.900000000000006</v>
      </c>
      <c r="L20" t="s">
        <v>130</v>
      </c>
      <c r="M20">
        <v>2023</v>
      </c>
      <c r="N20" t="s">
        <v>158</v>
      </c>
    </row>
    <row r="21" spans="1:14" x14ac:dyDescent="0.3">
      <c r="A21" t="s">
        <v>29</v>
      </c>
      <c r="B21" t="s">
        <v>115</v>
      </c>
      <c r="C21" t="s">
        <v>119</v>
      </c>
      <c r="D21" t="s">
        <v>121</v>
      </c>
      <c r="E21" s="2">
        <v>45116</v>
      </c>
      <c r="F21" s="6">
        <v>230</v>
      </c>
      <c r="G21" s="6">
        <v>6</v>
      </c>
      <c r="H21" s="8">
        <v>4.34</v>
      </c>
      <c r="I21" s="10">
        <v>16528.310000000001</v>
      </c>
      <c r="J21" s="10">
        <v>19106.28</v>
      </c>
      <c r="K21" s="22">
        <v>96.76</v>
      </c>
      <c r="L21" t="s">
        <v>130</v>
      </c>
      <c r="M21">
        <v>2023</v>
      </c>
      <c r="N21" t="s">
        <v>159</v>
      </c>
    </row>
    <row r="22" spans="1:14" x14ac:dyDescent="0.3">
      <c r="A22" t="s">
        <v>30</v>
      </c>
      <c r="B22" t="s">
        <v>112</v>
      </c>
      <c r="C22" t="s">
        <v>119</v>
      </c>
      <c r="D22" t="s">
        <v>120</v>
      </c>
      <c r="E22" s="2">
        <v>44636</v>
      </c>
      <c r="F22" s="6">
        <v>761</v>
      </c>
      <c r="G22" s="6">
        <v>8</v>
      </c>
      <c r="H22" s="8">
        <v>1.1200000000000001</v>
      </c>
      <c r="I22" s="10">
        <v>5654.06</v>
      </c>
      <c r="J22" s="10">
        <v>6808.51</v>
      </c>
      <c r="K22" s="22">
        <v>74.400000000000006</v>
      </c>
      <c r="L22" t="s">
        <v>129</v>
      </c>
      <c r="M22">
        <v>2022</v>
      </c>
      <c r="N22" t="s">
        <v>150</v>
      </c>
    </row>
    <row r="23" spans="1:14" x14ac:dyDescent="0.3">
      <c r="A23" t="s">
        <v>31</v>
      </c>
      <c r="B23" t="s">
        <v>115</v>
      </c>
      <c r="C23" t="s">
        <v>118</v>
      </c>
      <c r="D23" t="s">
        <v>121</v>
      </c>
      <c r="E23" s="2">
        <v>44598</v>
      </c>
      <c r="F23" s="6">
        <v>408</v>
      </c>
      <c r="G23" s="6">
        <v>23</v>
      </c>
      <c r="H23" s="8">
        <v>2.91</v>
      </c>
      <c r="I23" s="10">
        <v>19918.259999999998</v>
      </c>
      <c r="J23" s="10">
        <v>27788.54</v>
      </c>
      <c r="K23" s="22">
        <v>85.4</v>
      </c>
      <c r="L23" t="s">
        <v>125</v>
      </c>
      <c r="M23">
        <v>2022</v>
      </c>
      <c r="N23" t="s">
        <v>153</v>
      </c>
    </row>
    <row r="24" spans="1:14" x14ac:dyDescent="0.3">
      <c r="A24" t="s">
        <v>32</v>
      </c>
      <c r="B24" t="s">
        <v>109</v>
      </c>
      <c r="C24" t="s">
        <v>117</v>
      </c>
      <c r="D24" t="s">
        <v>123</v>
      </c>
      <c r="E24" s="2">
        <v>45976</v>
      </c>
      <c r="F24" s="6">
        <v>869</v>
      </c>
      <c r="G24" s="6">
        <v>0</v>
      </c>
      <c r="H24" s="8">
        <v>2.85</v>
      </c>
      <c r="I24" s="10">
        <v>12049.17</v>
      </c>
      <c r="J24" s="10">
        <v>20311.39</v>
      </c>
      <c r="K24" s="22">
        <v>77</v>
      </c>
      <c r="L24" t="s">
        <v>133</v>
      </c>
      <c r="M24">
        <v>2025</v>
      </c>
      <c r="N24" t="s">
        <v>148</v>
      </c>
    </row>
    <row r="25" spans="1:14" x14ac:dyDescent="0.3">
      <c r="A25" t="s">
        <v>33</v>
      </c>
      <c r="B25" t="s">
        <v>109</v>
      </c>
      <c r="C25" t="s">
        <v>116</v>
      </c>
      <c r="D25" t="s">
        <v>122</v>
      </c>
      <c r="E25" s="2">
        <v>45038</v>
      </c>
      <c r="F25" s="6">
        <v>443</v>
      </c>
      <c r="G25" s="6">
        <v>43</v>
      </c>
      <c r="H25" s="8">
        <v>7.11</v>
      </c>
      <c r="I25" s="10">
        <v>9193.41</v>
      </c>
      <c r="J25" s="10">
        <v>13310.15</v>
      </c>
      <c r="K25" s="22">
        <v>87.44</v>
      </c>
      <c r="L25" t="s">
        <v>129</v>
      </c>
      <c r="M25">
        <v>2023</v>
      </c>
      <c r="N25" t="s">
        <v>156</v>
      </c>
    </row>
    <row r="26" spans="1:14" x14ac:dyDescent="0.3">
      <c r="A26" t="s">
        <v>34</v>
      </c>
      <c r="B26" t="s">
        <v>110</v>
      </c>
      <c r="C26" t="s">
        <v>116</v>
      </c>
      <c r="D26" t="s">
        <v>120</v>
      </c>
      <c r="E26" s="2">
        <v>45179</v>
      </c>
      <c r="F26" s="6">
        <v>591</v>
      </c>
      <c r="G26" s="6">
        <v>7</v>
      </c>
      <c r="H26" s="8">
        <v>7.27</v>
      </c>
      <c r="I26" s="10">
        <v>18252.41</v>
      </c>
      <c r="J26" s="10">
        <v>23434.47</v>
      </c>
      <c r="K26" s="22">
        <v>95.89</v>
      </c>
      <c r="L26" t="s">
        <v>125</v>
      </c>
      <c r="M26">
        <v>2023</v>
      </c>
      <c r="N26" t="s">
        <v>157</v>
      </c>
    </row>
    <row r="27" spans="1:14" x14ac:dyDescent="0.3">
      <c r="A27" t="s">
        <v>35</v>
      </c>
      <c r="B27" t="s">
        <v>109</v>
      </c>
      <c r="C27" t="s">
        <v>117</v>
      </c>
      <c r="D27" t="s">
        <v>121</v>
      </c>
      <c r="E27" s="2">
        <v>44948</v>
      </c>
      <c r="F27" s="6">
        <v>513</v>
      </c>
      <c r="G27" s="6">
        <v>23</v>
      </c>
      <c r="H27" s="8">
        <v>1.91</v>
      </c>
      <c r="I27" s="10">
        <v>16215.78</v>
      </c>
      <c r="J27" s="10">
        <v>23063.74</v>
      </c>
      <c r="K27" s="22">
        <v>96.41</v>
      </c>
      <c r="L27" t="s">
        <v>131</v>
      </c>
      <c r="M27">
        <v>2023</v>
      </c>
      <c r="N27" t="s">
        <v>155</v>
      </c>
    </row>
    <row r="28" spans="1:14" x14ac:dyDescent="0.3">
      <c r="A28" t="s">
        <v>36</v>
      </c>
      <c r="B28" t="s">
        <v>111</v>
      </c>
      <c r="C28" t="s">
        <v>118</v>
      </c>
      <c r="D28" t="s">
        <v>120</v>
      </c>
      <c r="E28" s="2">
        <v>45814</v>
      </c>
      <c r="F28" s="6">
        <v>905</v>
      </c>
      <c r="G28" s="6">
        <v>10</v>
      </c>
      <c r="H28" s="8">
        <v>9.98</v>
      </c>
      <c r="I28" s="10">
        <v>19296.080000000002</v>
      </c>
      <c r="J28" s="10">
        <v>20728.61</v>
      </c>
      <c r="K28" s="22">
        <v>77.099999999999994</v>
      </c>
      <c r="L28" t="s">
        <v>125</v>
      </c>
      <c r="M28">
        <v>2025</v>
      </c>
      <c r="N28" t="s">
        <v>151</v>
      </c>
    </row>
    <row r="29" spans="1:14" x14ac:dyDescent="0.3">
      <c r="A29" t="s">
        <v>37</v>
      </c>
      <c r="B29" t="s">
        <v>109</v>
      </c>
      <c r="C29" t="s">
        <v>119</v>
      </c>
      <c r="D29" t="s">
        <v>122</v>
      </c>
      <c r="E29" s="2">
        <v>45673</v>
      </c>
      <c r="F29" s="6">
        <v>485</v>
      </c>
      <c r="G29" s="6">
        <v>16</v>
      </c>
      <c r="H29" s="8">
        <v>3.03</v>
      </c>
      <c r="I29" s="10">
        <v>9961.25</v>
      </c>
      <c r="J29" s="10">
        <v>19503.560000000001</v>
      </c>
      <c r="K29" s="22">
        <v>97.23</v>
      </c>
      <c r="L29" t="s">
        <v>126</v>
      </c>
      <c r="M29">
        <v>2025</v>
      </c>
      <c r="N29" t="s">
        <v>155</v>
      </c>
    </row>
    <row r="30" spans="1:14" x14ac:dyDescent="0.3">
      <c r="A30" t="s">
        <v>38</v>
      </c>
      <c r="B30" t="s">
        <v>112</v>
      </c>
      <c r="C30" t="s">
        <v>118</v>
      </c>
      <c r="D30" t="s">
        <v>123</v>
      </c>
      <c r="E30" s="2">
        <v>44680</v>
      </c>
      <c r="F30" s="6">
        <v>291</v>
      </c>
      <c r="G30" s="6">
        <v>7</v>
      </c>
      <c r="H30" s="8">
        <v>9.7799999999999994</v>
      </c>
      <c r="I30" s="10">
        <v>13291.47</v>
      </c>
      <c r="J30" s="10">
        <v>22271.59</v>
      </c>
      <c r="K30" s="22">
        <v>87.76</v>
      </c>
      <c r="L30" t="s">
        <v>131</v>
      </c>
      <c r="M30">
        <v>2022</v>
      </c>
      <c r="N30" t="s">
        <v>156</v>
      </c>
    </row>
    <row r="31" spans="1:14" x14ac:dyDescent="0.3">
      <c r="A31" t="s">
        <v>39</v>
      </c>
      <c r="B31" t="s">
        <v>109</v>
      </c>
      <c r="C31" t="s">
        <v>117</v>
      </c>
      <c r="D31" t="s">
        <v>120</v>
      </c>
      <c r="E31" s="2">
        <v>45075</v>
      </c>
      <c r="F31" s="6">
        <v>376</v>
      </c>
      <c r="G31" s="6">
        <v>34</v>
      </c>
      <c r="H31" s="8">
        <v>4.4000000000000004</v>
      </c>
      <c r="I31" s="10">
        <v>13584.39</v>
      </c>
      <c r="J31" s="10">
        <v>16932.43</v>
      </c>
      <c r="K31" s="22">
        <v>80.510000000000005</v>
      </c>
      <c r="L31" t="s">
        <v>126</v>
      </c>
      <c r="M31">
        <v>2023</v>
      </c>
      <c r="N31" t="s">
        <v>149</v>
      </c>
    </row>
    <row r="32" spans="1:14" x14ac:dyDescent="0.3">
      <c r="A32" t="s">
        <v>40</v>
      </c>
      <c r="B32" t="s">
        <v>110</v>
      </c>
      <c r="C32" t="s">
        <v>117</v>
      </c>
      <c r="D32" t="s">
        <v>122</v>
      </c>
      <c r="E32" s="2">
        <v>44832</v>
      </c>
      <c r="F32" s="6">
        <v>260</v>
      </c>
      <c r="G32" s="6">
        <v>34</v>
      </c>
      <c r="H32" s="8">
        <v>0.81</v>
      </c>
      <c r="I32" s="10">
        <v>19704.97</v>
      </c>
      <c r="J32" s="10">
        <v>20842.71</v>
      </c>
      <c r="K32" s="22">
        <v>91.25</v>
      </c>
      <c r="L32" t="s">
        <v>128</v>
      </c>
      <c r="M32">
        <v>2022</v>
      </c>
      <c r="N32" t="s">
        <v>157</v>
      </c>
    </row>
    <row r="33" spans="1:14" x14ac:dyDescent="0.3">
      <c r="A33" t="s">
        <v>41</v>
      </c>
      <c r="B33" t="s">
        <v>110</v>
      </c>
      <c r="C33" t="s">
        <v>117</v>
      </c>
      <c r="D33" t="s">
        <v>120</v>
      </c>
      <c r="E33" s="2">
        <v>45446</v>
      </c>
      <c r="F33" s="6">
        <v>559</v>
      </c>
      <c r="G33" s="6">
        <v>32</v>
      </c>
      <c r="H33" s="8">
        <v>3.78</v>
      </c>
      <c r="I33" s="10">
        <v>6130.19</v>
      </c>
      <c r="J33" s="10">
        <v>15531.12</v>
      </c>
      <c r="K33" s="22">
        <v>84.45</v>
      </c>
      <c r="L33" t="s">
        <v>133</v>
      </c>
      <c r="M33">
        <v>2024</v>
      </c>
      <c r="N33" t="s">
        <v>151</v>
      </c>
    </row>
    <row r="34" spans="1:14" x14ac:dyDescent="0.3">
      <c r="A34" t="s">
        <v>42</v>
      </c>
      <c r="B34" t="s">
        <v>112</v>
      </c>
      <c r="C34" t="s">
        <v>117</v>
      </c>
      <c r="D34" t="s">
        <v>120</v>
      </c>
      <c r="E34" s="2">
        <v>45546</v>
      </c>
      <c r="F34" s="6">
        <v>413</v>
      </c>
      <c r="G34" s="6">
        <v>4</v>
      </c>
      <c r="H34" s="8">
        <v>6.53</v>
      </c>
      <c r="I34" s="10">
        <v>9585.4599999999991</v>
      </c>
      <c r="J34" s="10">
        <v>15094.82</v>
      </c>
      <c r="K34" s="22">
        <v>81.34</v>
      </c>
      <c r="L34" t="s">
        <v>131</v>
      </c>
      <c r="M34">
        <v>2024</v>
      </c>
      <c r="N34" t="s">
        <v>157</v>
      </c>
    </row>
    <row r="35" spans="1:14" x14ac:dyDescent="0.3">
      <c r="A35" t="s">
        <v>43</v>
      </c>
      <c r="B35" t="s">
        <v>110</v>
      </c>
      <c r="C35" t="s">
        <v>117</v>
      </c>
      <c r="D35" t="s">
        <v>120</v>
      </c>
      <c r="E35" s="2">
        <v>45487</v>
      </c>
      <c r="F35" s="6">
        <v>121</v>
      </c>
      <c r="G35" s="6">
        <v>41</v>
      </c>
      <c r="H35" s="8">
        <v>6.97</v>
      </c>
      <c r="I35" s="10">
        <v>7863.67</v>
      </c>
      <c r="J35" s="10">
        <v>13718.07</v>
      </c>
      <c r="K35" s="22">
        <v>91.15</v>
      </c>
      <c r="L35" t="s">
        <v>128</v>
      </c>
      <c r="M35">
        <v>2024</v>
      </c>
      <c r="N35" t="s">
        <v>159</v>
      </c>
    </row>
    <row r="36" spans="1:14" x14ac:dyDescent="0.3">
      <c r="A36" t="s">
        <v>44</v>
      </c>
      <c r="B36" t="s">
        <v>112</v>
      </c>
      <c r="C36" t="s">
        <v>119</v>
      </c>
      <c r="D36" t="s">
        <v>123</v>
      </c>
      <c r="E36" s="2">
        <v>44653</v>
      </c>
      <c r="F36" s="6">
        <v>352</v>
      </c>
      <c r="G36" s="6">
        <v>38</v>
      </c>
      <c r="H36" s="8">
        <v>5.54</v>
      </c>
      <c r="I36" s="10">
        <v>9027.1200000000008</v>
      </c>
      <c r="J36" s="10">
        <v>16182.79</v>
      </c>
      <c r="K36" s="22">
        <v>77.459999999999994</v>
      </c>
      <c r="L36" t="s">
        <v>125</v>
      </c>
      <c r="M36">
        <v>2022</v>
      </c>
      <c r="N36" t="s">
        <v>156</v>
      </c>
    </row>
    <row r="37" spans="1:14" x14ac:dyDescent="0.3">
      <c r="A37" t="s">
        <v>45</v>
      </c>
      <c r="B37" t="s">
        <v>112</v>
      </c>
      <c r="C37" t="s">
        <v>117</v>
      </c>
      <c r="D37" t="s">
        <v>120</v>
      </c>
      <c r="E37" s="2">
        <v>45201</v>
      </c>
      <c r="F37" s="6">
        <v>847</v>
      </c>
      <c r="G37" s="6">
        <v>40</v>
      </c>
      <c r="H37" s="8">
        <v>4.75</v>
      </c>
      <c r="I37" s="10">
        <v>12279.2</v>
      </c>
      <c r="J37" s="10">
        <v>18821.86</v>
      </c>
      <c r="K37" s="22">
        <v>79.91</v>
      </c>
      <c r="L37" t="s">
        <v>132</v>
      </c>
      <c r="M37">
        <v>2023</v>
      </c>
      <c r="N37" t="s">
        <v>152</v>
      </c>
    </row>
    <row r="38" spans="1:14" x14ac:dyDescent="0.3">
      <c r="A38" t="s">
        <v>46</v>
      </c>
      <c r="B38" t="s">
        <v>111</v>
      </c>
      <c r="C38" t="s">
        <v>116</v>
      </c>
      <c r="D38" t="s">
        <v>120</v>
      </c>
      <c r="E38" s="2">
        <v>45922</v>
      </c>
      <c r="F38" s="6">
        <v>956</v>
      </c>
      <c r="G38" s="6">
        <v>27</v>
      </c>
      <c r="H38" s="8">
        <v>5.75</v>
      </c>
      <c r="I38" s="10">
        <v>10590.3</v>
      </c>
      <c r="J38" s="10">
        <v>20085.32</v>
      </c>
      <c r="K38" s="22">
        <v>83.03</v>
      </c>
      <c r="L38" t="s">
        <v>126</v>
      </c>
      <c r="M38">
        <v>2025</v>
      </c>
      <c r="N38" t="s">
        <v>157</v>
      </c>
    </row>
    <row r="39" spans="1:14" x14ac:dyDescent="0.3">
      <c r="A39" t="s">
        <v>47</v>
      </c>
      <c r="B39" t="s">
        <v>111</v>
      </c>
      <c r="C39" t="s">
        <v>119</v>
      </c>
      <c r="D39" t="s">
        <v>122</v>
      </c>
      <c r="E39" s="2">
        <v>45128</v>
      </c>
      <c r="F39" s="6">
        <v>660</v>
      </c>
      <c r="G39" s="6">
        <v>6</v>
      </c>
      <c r="H39" s="8">
        <v>6.13</v>
      </c>
      <c r="I39" s="10">
        <v>10920.37</v>
      </c>
      <c r="J39" s="10">
        <v>20418.63</v>
      </c>
      <c r="K39" s="22">
        <v>77.61</v>
      </c>
      <c r="L39" t="s">
        <v>130</v>
      </c>
      <c r="M39">
        <v>2023</v>
      </c>
      <c r="N39" t="s">
        <v>159</v>
      </c>
    </row>
    <row r="40" spans="1:14" x14ac:dyDescent="0.3">
      <c r="A40" t="s">
        <v>48</v>
      </c>
      <c r="B40" t="s">
        <v>110</v>
      </c>
      <c r="C40" t="s">
        <v>118</v>
      </c>
      <c r="D40" t="s">
        <v>120</v>
      </c>
      <c r="E40" s="2">
        <v>45498</v>
      </c>
      <c r="F40" s="6">
        <v>574</v>
      </c>
      <c r="G40" s="6">
        <v>8</v>
      </c>
      <c r="H40" s="8">
        <v>1.27</v>
      </c>
      <c r="I40" s="10">
        <v>17663.2</v>
      </c>
      <c r="J40" s="10">
        <v>26467.99</v>
      </c>
      <c r="K40" s="22">
        <v>82.16</v>
      </c>
      <c r="L40" t="s">
        <v>132</v>
      </c>
      <c r="M40">
        <v>2024</v>
      </c>
      <c r="N40" t="s">
        <v>159</v>
      </c>
    </row>
    <row r="41" spans="1:14" x14ac:dyDescent="0.3">
      <c r="A41" t="s">
        <v>49</v>
      </c>
      <c r="B41" t="s">
        <v>110</v>
      </c>
      <c r="C41" t="s">
        <v>118</v>
      </c>
      <c r="D41" t="s">
        <v>122</v>
      </c>
      <c r="E41" s="2">
        <v>44805</v>
      </c>
      <c r="F41" s="6">
        <v>158</v>
      </c>
      <c r="G41" s="6">
        <v>7</v>
      </c>
      <c r="H41" s="8">
        <v>4.01</v>
      </c>
      <c r="I41" s="10">
        <v>18950.25</v>
      </c>
      <c r="J41" s="10">
        <v>25677.88</v>
      </c>
      <c r="K41" s="22">
        <v>87.14</v>
      </c>
      <c r="L41" t="s">
        <v>132</v>
      </c>
      <c r="M41">
        <v>2022</v>
      </c>
      <c r="N41" t="s">
        <v>157</v>
      </c>
    </row>
    <row r="42" spans="1:14" x14ac:dyDescent="0.3">
      <c r="A42" t="s">
        <v>50</v>
      </c>
      <c r="B42" t="s">
        <v>112</v>
      </c>
      <c r="C42" t="s">
        <v>117</v>
      </c>
      <c r="D42" t="s">
        <v>120</v>
      </c>
      <c r="E42" s="2">
        <v>45677</v>
      </c>
      <c r="F42" s="6">
        <v>610</v>
      </c>
      <c r="G42" s="6">
        <v>11</v>
      </c>
      <c r="H42" s="8">
        <v>2.8</v>
      </c>
      <c r="I42" s="10">
        <v>6056.24</v>
      </c>
      <c r="J42" s="10">
        <v>14264.78</v>
      </c>
      <c r="K42" s="22">
        <v>92.23</v>
      </c>
      <c r="L42" t="s">
        <v>128</v>
      </c>
      <c r="M42">
        <v>2025</v>
      </c>
      <c r="N42" t="s">
        <v>155</v>
      </c>
    </row>
    <row r="43" spans="1:14" x14ac:dyDescent="0.3">
      <c r="A43" t="s">
        <v>51</v>
      </c>
      <c r="B43" t="s">
        <v>110</v>
      </c>
      <c r="C43" t="s">
        <v>116</v>
      </c>
      <c r="D43" t="s">
        <v>123</v>
      </c>
      <c r="E43" s="2">
        <v>45646</v>
      </c>
      <c r="F43" s="6">
        <v>781</v>
      </c>
      <c r="G43" s="6">
        <v>33</v>
      </c>
      <c r="H43" s="8">
        <v>8.1300000000000008</v>
      </c>
      <c r="I43" s="10">
        <v>8133.78</v>
      </c>
      <c r="J43" s="10">
        <v>15228.3</v>
      </c>
      <c r="K43" s="22">
        <v>93.02</v>
      </c>
      <c r="L43" t="s">
        <v>130</v>
      </c>
      <c r="M43">
        <v>2024</v>
      </c>
      <c r="N43" t="s">
        <v>154</v>
      </c>
    </row>
    <row r="44" spans="1:14" x14ac:dyDescent="0.3">
      <c r="A44" t="s">
        <v>52</v>
      </c>
      <c r="B44" t="s">
        <v>115</v>
      </c>
      <c r="C44" t="s">
        <v>118</v>
      </c>
      <c r="D44" t="s">
        <v>121</v>
      </c>
      <c r="E44" s="2">
        <v>45077</v>
      </c>
      <c r="F44" s="6">
        <v>575</v>
      </c>
      <c r="G44" s="6">
        <v>32</v>
      </c>
      <c r="H44" s="8">
        <v>4.97</v>
      </c>
      <c r="I44" s="10">
        <v>15067.15</v>
      </c>
      <c r="J44" s="10">
        <v>21227.45</v>
      </c>
      <c r="K44" s="22">
        <v>94.68</v>
      </c>
      <c r="L44" t="s">
        <v>130</v>
      </c>
      <c r="M44">
        <v>2023</v>
      </c>
      <c r="N44" t="s">
        <v>149</v>
      </c>
    </row>
    <row r="45" spans="1:14" x14ac:dyDescent="0.3">
      <c r="A45" t="s">
        <v>53</v>
      </c>
      <c r="B45" t="s">
        <v>112</v>
      </c>
      <c r="C45" t="s">
        <v>119</v>
      </c>
      <c r="D45" t="s">
        <v>121</v>
      </c>
      <c r="E45" s="2">
        <v>44671</v>
      </c>
      <c r="F45" s="6">
        <v>799</v>
      </c>
      <c r="G45" s="6">
        <v>47</v>
      </c>
      <c r="H45" s="8">
        <v>9.84</v>
      </c>
      <c r="I45" s="10">
        <v>10379.700000000001</v>
      </c>
      <c r="J45" s="10">
        <v>12536.2</v>
      </c>
      <c r="K45" s="22">
        <v>92.33</v>
      </c>
      <c r="L45" t="s">
        <v>127</v>
      </c>
      <c r="M45">
        <v>2022</v>
      </c>
      <c r="N45" t="s">
        <v>156</v>
      </c>
    </row>
    <row r="46" spans="1:14" x14ac:dyDescent="0.3">
      <c r="A46" t="s">
        <v>54</v>
      </c>
      <c r="B46" t="s">
        <v>115</v>
      </c>
      <c r="C46" t="s">
        <v>119</v>
      </c>
      <c r="D46" t="s">
        <v>120</v>
      </c>
      <c r="E46" s="2">
        <v>44819</v>
      </c>
      <c r="F46" s="6">
        <v>882</v>
      </c>
      <c r="G46" s="6">
        <v>22</v>
      </c>
      <c r="H46" s="8">
        <v>4.29</v>
      </c>
      <c r="I46" s="10">
        <v>8812.4500000000007</v>
      </c>
      <c r="J46" s="10">
        <v>17113.29</v>
      </c>
      <c r="K46" s="22">
        <v>90.43</v>
      </c>
      <c r="L46" t="s">
        <v>125</v>
      </c>
      <c r="M46">
        <v>2022</v>
      </c>
      <c r="N46" t="s">
        <v>157</v>
      </c>
    </row>
    <row r="47" spans="1:14" x14ac:dyDescent="0.3">
      <c r="A47" t="s">
        <v>55</v>
      </c>
      <c r="B47" t="s">
        <v>109</v>
      </c>
      <c r="C47" t="s">
        <v>118</v>
      </c>
      <c r="D47" t="s">
        <v>121</v>
      </c>
      <c r="E47" s="2">
        <v>45781</v>
      </c>
      <c r="F47" s="6">
        <v>289</v>
      </c>
      <c r="G47" s="6">
        <v>23</v>
      </c>
      <c r="H47" s="8">
        <v>8.26</v>
      </c>
      <c r="I47" s="10">
        <v>9429.36</v>
      </c>
      <c r="J47" s="10">
        <v>17815.12</v>
      </c>
      <c r="K47" s="22">
        <v>77.13</v>
      </c>
      <c r="L47" t="s">
        <v>125</v>
      </c>
      <c r="M47">
        <v>2025</v>
      </c>
      <c r="N47" t="s">
        <v>149</v>
      </c>
    </row>
    <row r="48" spans="1:14" x14ac:dyDescent="0.3">
      <c r="A48" t="s">
        <v>56</v>
      </c>
      <c r="B48" t="s">
        <v>109</v>
      </c>
      <c r="C48" t="s">
        <v>117</v>
      </c>
      <c r="D48" t="s">
        <v>123</v>
      </c>
      <c r="E48" s="2">
        <v>45261</v>
      </c>
      <c r="F48" s="6">
        <v>786</v>
      </c>
      <c r="G48" s="6">
        <v>36</v>
      </c>
      <c r="H48" s="8">
        <v>8.08</v>
      </c>
      <c r="I48" s="10">
        <v>9838.26</v>
      </c>
      <c r="J48" s="10">
        <v>16471.72</v>
      </c>
      <c r="K48" s="22">
        <v>82.01</v>
      </c>
      <c r="L48" t="s">
        <v>128</v>
      </c>
      <c r="M48">
        <v>2023</v>
      </c>
      <c r="N48" t="s">
        <v>154</v>
      </c>
    </row>
    <row r="49" spans="1:14" x14ac:dyDescent="0.3">
      <c r="A49" t="s">
        <v>57</v>
      </c>
      <c r="B49" t="s">
        <v>110</v>
      </c>
      <c r="C49" t="s">
        <v>116</v>
      </c>
      <c r="D49" t="s">
        <v>122</v>
      </c>
      <c r="E49" s="2">
        <v>45194</v>
      </c>
      <c r="F49" s="6">
        <v>662</v>
      </c>
      <c r="G49" s="6">
        <v>34</v>
      </c>
      <c r="H49" s="8">
        <v>1.93</v>
      </c>
      <c r="I49" s="10">
        <v>17730.05</v>
      </c>
      <c r="J49" s="10">
        <v>26113.89</v>
      </c>
      <c r="K49" s="22">
        <v>84.33</v>
      </c>
      <c r="L49" t="s">
        <v>127</v>
      </c>
      <c r="M49">
        <v>2023</v>
      </c>
      <c r="N49" t="s">
        <v>157</v>
      </c>
    </row>
    <row r="50" spans="1:14" x14ac:dyDescent="0.3">
      <c r="A50" t="s">
        <v>58</v>
      </c>
      <c r="B50" t="s">
        <v>109</v>
      </c>
      <c r="C50" t="s">
        <v>116</v>
      </c>
      <c r="D50" t="s">
        <v>120</v>
      </c>
      <c r="E50" s="2">
        <v>45132</v>
      </c>
      <c r="F50" s="6">
        <v>975</v>
      </c>
      <c r="G50" s="6">
        <v>43</v>
      </c>
      <c r="H50" s="8">
        <v>5.33</v>
      </c>
      <c r="I50" s="10">
        <v>7049.32</v>
      </c>
      <c r="J50" s="10">
        <v>13912.68</v>
      </c>
      <c r="K50" s="22">
        <v>72.489999999999995</v>
      </c>
      <c r="L50" t="s">
        <v>132</v>
      </c>
      <c r="M50">
        <v>2023</v>
      </c>
      <c r="N50" t="s">
        <v>159</v>
      </c>
    </row>
    <row r="51" spans="1:14" x14ac:dyDescent="0.3">
      <c r="A51" t="s">
        <v>59</v>
      </c>
      <c r="B51" t="s">
        <v>111</v>
      </c>
      <c r="C51" t="s">
        <v>117</v>
      </c>
      <c r="D51" t="s">
        <v>121</v>
      </c>
      <c r="E51" s="2">
        <v>45207</v>
      </c>
      <c r="F51" s="6">
        <v>666</v>
      </c>
      <c r="G51" s="6">
        <v>39</v>
      </c>
      <c r="H51" s="8">
        <v>7.11</v>
      </c>
      <c r="I51" s="10">
        <v>15633.66</v>
      </c>
      <c r="J51" s="10">
        <v>18493.82</v>
      </c>
      <c r="K51" s="22">
        <v>85.85</v>
      </c>
      <c r="L51" t="s">
        <v>129</v>
      </c>
      <c r="M51">
        <v>2023</v>
      </c>
      <c r="N51" t="s">
        <v>152</v>
      </c>
    </row>
    <row r="52" spans="1:14" x14ac:dyDescent="0.3">
      <c r="A52" t="s">
        <v>60</v>
      </c>
      <c r="B52" t="s">
        <v>109</v>
      </c>
      <c r="C52" t="s">
        <v>118</v>
      </c>
      <c r="D52" t="s">
        <v>120</v>
      </c>
      <c r="E52" s="2">
        <v>44968</v>
      </c>
      <c r="F52" s="6">
        <v>343</v>
      </c>
      <c r="G52" s="6">
        <v>21</v>
      </c>
      <c r="H52" s="8">
        <v>8.65</v>
      </c>
      <c r="I52" s="10">
        <v>13292.3</v>
      </c>
      <c r="J52" s="10">
        <v>16757.95</v>
      </c>
      <c r="K52" s="22">
        <v>83.09</v>
      </c>
      <c r="L52" t="s">
        <v>124</v>
      </c>
      <c r="M52">
        <v>2023</v>
      </c>
      <c r="N52" t="s">
        <v>153</v>
      </c>
    </row>
    <row r="53" spans="1:14" x14ac:dyDescent="0.3">
      <c r="A53" t="s">
        <v>61</v>
      </c>
      <c r="B53" t="s">
        <v>112</v>
      </c>
      <c r="C53" t="s">
        <v>119</v>
      </c>
      <c r="D53" t="s">
        <v>122</v>
      </c>
      <c r="E53" s="2">
        <v>45443</v>
      </c>
      <c r="F53" s="6">
        <v>931</v>
      </c>
      <c r="G53" s="6">
        <v>26</v>
      </c>
      <c r="H53" s="8">
        <v>3.6</v>
      </c>
      <c r="I53" s="10">
        <v>9447.65</v>
      </c>
      <c r="J53" s="10">
        <v>12378.95</v>
      </c>
      <c r="K53" s="22">
        <v>94.06</v>
      </c>
      <c r="L53" t="s">
        <v>132</v>
      </c>
      <c r="M53">
        <v>2024</v>
      </c>
      <c r="N53" t="s">
        <v>149</v>
      </c>
    </row>
    <row r="54" spans="1:14" x14ac:dyDescent="0.3">
      <c r="A54" t="s">
        <v>62</v>
      </c>
      <c r="B54" t="s">
        <v>109</v>
      </c>
      <c r="C54" t="s">
        <v>118</v>
      </c>
      <c r="D54" t="s">
        <v>123</v>
      </c>
      <c r="E54" s="2">
        <v>45014</v>
      </c>
      <c r="F54" s="6">
        <v>604</v>
      </c>
      <c r="G54" s="6">
        <v>34</v>
      </c>
      <c r="H54" s="8">
        <v>2.59</v>
      </c>
      <c r="I54" s="10">
        <v>11296.71</v>
      </c>
      <c r="J54" s="10">
        <v>15692.04</v>
      </c>
      <c r="K54" s="22">
        <v>99.34</v>
      </c>
      <c r="L54" t="s">
        <v>127</v>
      </c>
      <c r="M54">
        <v>2023</v>
      </c>
      <c r="N54" t="s">
        <v>150</v>
      </c>
    </row>
    <row r="55" spans="1:14" x14ac:dyDescent="0.3">
      <c r="A55" t="s">
        <v>63</v>
      </c>
      <c r="B55" t="s">
        <v>110</v>
      </c>
      <c r="C55" t="s">
        <v>117</v>
      </c>
      <c r="D55" t="s">
        <v>120</v>
      </c>
      <c r="E55" s="2">
        <v>44743</v>
      </c>
      <c r="F55" s="6">
        <v>230</v>
      </c>
      <c r="G55" s="6">
        <v>0</v>
      </c>
      <c r="H55" s="8">
        <v>7.26</v>
      </c>
      <c r="I55" s="10">
        <v>8843.1</v>
      </c>
      <c r="J55" s="10">
        <v>10193.77</v>
      </c>
      <c r="K55" s="22">
        <v>86.68</v>
      </c>
      <c r="L55" t="s">
        <v>126</v>
      </c>
      <c r="M55">
        <v>2022</v>
      </c>
      <c r="N55" t="s">
        <v>159</v>
      </c>
    </row>
    <row r="56" spans="1:14" x14ac:dyDescent="0.3">
      <c r="A56" t="s">
        <v>64</v>
      </c>
      <c r="B56" t="s">
        <v>110</v>
      </c>
      <c r="C56" t="s">
        <v>117</v>
      </c>
      <c r="D56" t="s">
        <v>122</v>
      </c>
      <c r="E56" s="2">
        <v>45678</v>
      </c>
      <c r="F56" s="6">
        <v>584</v>
      </c>
      <c r="G56" s="6">
        <v>34</v>
      </c>
      <c r="H56" s="8">
        <v>8.19</v>
      </c>
      <c r="I56" s="10">
        <v>14172.71</v>
      </c>
      <c r="J56" s="10">
        <v>20736.990000000002</v>
      </c>
      <c r="K56" s="22">
        <v>79.680000000000007</v>
      </c>
      <c r="L56" t="s">
        <v>133</v>
      </c>
      <c r="M56">
        <v>2025</v>
      </c>
      <c r="N56" t="s">
        <v>155</v>
      </c>
    </row>
    <row r="57" spans="1:14" x14ac:dyDescent="0.3">
      <c r="A57" t="s">
        <v>65</v>
      </c>
      <c r="B57" t="s">
        <v>112</v>
      </c>
      <c r="C57" t="s">
        <v>117</v>
      </c>
      <c r="D57" t="s">
        <v>120</v>
      </c>
      <c r="E57" s="2">
        <v>45950</v>
      </c>
      <c r="F57" s="6">
        <v>918</v>
      </c>
      <c r="G57" s="6">
        <v>36</v>
      </c>
      <c r="H57" s="8">
        <v>3.81</v>
      </c>
      <c r="I57" s="10">
        <v>6223.91</v>
      </c>
      <c r="J57" s="10">
        <v>10252.9</v>
      </c>
      <c r="K57" s="22">
        <v>71.3</v>
      </c>
      <c r="L57" t="s">
        <v>124</v>
      </c>
      <c r="M57">
        <v>2025</v>
      </c>
      <c r="N57" t="s">
        <v>152</v>
      </c>
    </row>
    <row r="58" spans="1:14" x14ac:dyDescent="0.3">
      <c r="A58" t="s">
        <v>66</v>
      </c>
      <c r="B58" t="s">
        <v>110</v>
      </c>
      <c r="C58" t="s">
        <v>117</v>
      </c>
      <c r="D58" t="s">
        <v>120</v>
      </c>
      <c r="E58" s="2">
        <v>44974</v>
      </c>
      <c r="F58" s="6">
        <v>746</v>
      </c>
      <c r="G58" s="6">
        <v>46</v>
      </c>
      <c r="H58" s="8">
        <v>1.41</v>
      </c>
      <c r="I58" s="10">
        <v>5077.7700000000004</v>
      </c>
      <c r="J58" s="10">
        <v>11979.27</v>
      </c>
      <c r="K58" s="22">
        <v>97.74</v>
      </c>
      <c r="L58" t="s">
        <v>130</v>
      </c>
      <c r="M58">
        <v>2023</v>
      </c>
      <c r="N58" t="s">
        <v>153</v>
      </c>
    </row>
    <row r="59" spans="1:14" x14ac:dyDescent="0.3">
      <c r="A59" t="s">
        <v>67</v>
      </c>
      <c r="B59" t="s">
        <v>112</v>
      </c>
      <c r="C59" t="s">
        <v>117</v>
      </c>
      <c r="D59" t="s">
        <v>120</v>
      </c>
      <c r="E59" s="2">
        <v>45085</v>
      </c>
      <c r="F59" s="6">
        <v>120</v>
      </c>
      <c r="G59" s="6">
        <v>13</v>
      </c>
      <c r="H59" s="8">
        <v>9.43</v>
      </c>
      <c r="I59" s="10">
        <v>14418.42</v>
      </c>
      <c r="J59" s="10">
        <v>18886.990000000002</v>
      </c>
      <c r="K59" s="22">
        <v>97.57</v>
      </c>
      <c r="L59" t="s">
        <v>130</v>
      </c>
      <c r="M59">
        <v>2023</v>
      </c>
      <c r="N59" t="s">
        <v>151</v>
      </c>
    </row>
    <row r="60" spans="1:14" x14ac:dyDescent="0.3">
      <c r="A60" t="s">
        <v>68</v>
      </c>
      <c r="B60" t="s">
        <v>112</v>
      </c>
      <c r="C60" t="s">
        <v>119</v>
      </c>
      <c r="D60" t="s">
        <v>123</v>
      </c>
      <c r="E60" s="2">
        <v>44966</v>
      </c>
      <c r="F60" s="6">
        <v>940</v>
      </c>
      <c r="G60" s="6">
        <v>2</v>
      </c>
      <c r="H60" s="8">
        <v>4.28</v>
      </c>
      <c r="I60" s="10">
        <v>7914.11</v>
      </c>
      <c r="J60" s="10">
        <v>15048.63</v>
      </c>
      <c r="K60" s="22">
        <v>77.59</v>
      </c>
      <c r="L60" t="s">
        <v>127</v>
      </c>
      <c r="M60">
        <v>2023</v>
      </c>
      <c r="N60" t="s">
        <v>153</v>
      </c>
    </row>
    <row r="61" spans="1:14" x14ac:dyDescent="0.3">
      <c r="A61" t="s">
        <v>69</v>
      </c>
      <c r="B61" t="s">
        <v>111</v>
      </c>
      <c r="C61" t="s">
        <v>117</v>
      </c>
      <c r="D61" t="s">
        <v>120</v>
      </c>
      <c r="E61" s="2">
        <v>45814</v>
      </c>
      <c r="F61" s="6">
        <v>266</v>
      </c>
      <c r="G61" s="6">
        <v>0</v>
      </c>
      <c r="H61" s="8">
        <v>5.42</v>
      </c>
      <c r="I61" s="10">
        <v>6064.11</v>
      </c>
      <c r="J61" s="10">
        <v>10129.73</v>
      </c>
      <c r="K61" s="22">
        <v>90.86</v>
      </c>
      <c r="L61" t="s">
        <v>131</v>
      </c>
      <c r="M61">
        <v>2025</v>
      </c>
      <c r="N61" t="s">
        <v>151</v>
      </c>
    </row>
    <row r="62" spans="1:14" x14ac:dyDescent="0.3">
      <c r="A62" t="s">
        <v>70</v>
      </c>
      <c r="B62" t="s">
        <v>111</v>
      </c>
      <c r="C62" t="s">
        <v>116</v>
      </c>
      <c r="D62" t="s">
        <v>120</v>
      </c>
      <c r="E62" s="2">
        <v>45796</v>
      </c>
      <c r="F62" s="6">
        <v>373</v>
      </c>
      <c r="G62" s="6">
        <v>4</v>
      </c>
      <c r="H62" s="8">
        <v>8.4600000000000009</v>
      </c>
      <c r="I62" s="10">
        <v>10951.76</v>
      </c>
      <c r="J62" s="10">
        <v>14298.01</v>
      </c>
      <c r="K62" s="22">
        <v>72.260000000000005</v>
      </c>
      <c r="L62" t="s">
        <v>126</v>
      </c>
      <c r="M62">
        <v>2025</v>
      </c>
      <c r="N62" t="s">
        <v>149</v>
      </c>
    </row>
    <row r="63" spans="1:14" x14ac:dyDescent="0.3">
      <c r="A63" t="s">
        <v>71</v>
      </c>
      <c r="B63" t="s">
        <v>110</v>
      </c>
      <c r="C63" t="s">
        <v>119</v>
      </c>
      <c r="D63" t="s">
        <v>122</v>
      </c>
      <c r="E63" s="2">
        <v>45351</v>
      </c>
      <c r="F63" s="6">
        <v>487</v>
      </c>
      <c r="G63" s="6">
        <v>25</v>
      </c>
      <c r="H63" s="8">
        <v>6.92</v>
      </c>
      <c r="I63" s="10">
        <v>5761.53</v>
      </c>
      <c r="J63" s="10">
        <v>11225.87</v>
      </c>
      <c r="K63" s="22">
        <v>74.989999999999995</v>
      </c>
      <c r="L63" t="s">
        <v>124</v>
      </c>
      <c r="M63">
        <v>2024</v>
      </c>
      <c r="N63" t="s">
        <v>153</v>
      </c>
    </row>
    <row r="64" spans="1:14" x14ac:dyDescent="0.3">
      <c r="A64" t="s">
        <v>72</v>
      </c>
      <c r="B64" t="s">
        <v>110</v>
      </c>
      <c r="C64" t="s">
        <v>118</v>
      </c>
      <c r="D64" t="s">
        <v>120</v>
      </c>
      <c r="E64" s="2">
        <v>45583</v>
      </c>
      <c r="F64" s="6">
        <v>700</v>
      </c>
      <c r="G64" s="6">
        <v>13</v>
      </c>
      <c r="H64" s="8">
        <v>7.48</v>
      </c>
      <c r="I64" s="10">
        <v>18299.259999999998</v>
      </c>
      <c r="J64" s="10">
        <v>25535.27</v>
      </c>
      <c r="K64" s="22">
        <v>76.5</v>
      </c>
      <c r="L64" t="s">
        <v>125</v>
      </c>
      <c r="M64">
        <v>2024</v>
      </c>
      <c r="N64" t="s">
        <v>152</v>
      </c>
    </row>
    <row r="65" spans="1:14" x14ac:dyDescent="0.3">
      <c r="A65" t="s">
        <v>73</v>
      </c>
      <c r="B65" t="s">
        <v>112</v>
      </c>
      <c r="C65" t="s">
        <v>118</v>
      </c>
      <c r="D65" t="s">
        <v>122</v>
      </c>
      <c r="E65" s="2">
        <v>45443</v>
      </c>
      <c r="F65" s="6">
        <v>415</v>
      </c>
      <c r="G65" s="6">
        <v>38</v>
      </c>
      <c r="H65" s="8">
        <v>2.4900000000000002</v>
      </c>
      <c r="I65" s="10">
        <v>5414.25</v>
      </c>
      <c r="J65" s="10">
        <v>9549.2800000000007</v>
      </c>
      <c r="K65" s="22">
        <v>78.83</v>
      </c>
      <c r="L65" t="s">
        <v>127</v>
      </c>
      <c r="M65">
        <v>2024</v>
      </c>
      <c r="N65" t="s">
        <v>149</v>
      </c>
    </row>
    <row r="66" spans="1:14" x14ac:dyDescent="0.3">
      <c r="A66" t="s">
        <v>74</v>
      </c>
      <c r="B66" t="s">
        <v>110</v>
      </c>
      <c r="C66" t="s">
        <v>117</v>
      </c>
      <c r="D66" t="s">
        <v>120</v>
      </c>
      <c r="E66" s="2">
        <v>45918</v>
      </c>
      <c r="F66" s="6">
        <v>113</v>
      </c>
      <c r="G66" s="6">
        <v>26</v>
      </c>
      <c r="H66" s="8">
        <v>5.64</v>
      </c>
      <c r="I66" s="10">
        <v>13682.97</v>
      </c>
      <c r="J66" s="10">
        <v>23112.799999999999</v>
      </c>
      <c r="K66" s="22">
        <v>99.87</v>
      </c>
      <c r="L66" t="s">
        <v>124</v>
      </c>
      <c r="M66">
        <v>2025</v>
      </c>
      <c r="N66" t="s">
        <v>157</v>
      </c>
    </row>
    <row r="67" spans="1:14" x14ac:dyDescent="0.3">
      <c r="A67" t="s">
        <v>75</v>
      </c>
      <c r="B67" t="s">
        <v>115</v>
      </c>
      <c r="C67" t="s">
        <v>116</v>
      </c>
      <c r="D67" t="s">
        <v>123</v>
      </c>
      <c r="E67" s="2">
        <v>45086</v>
      </c>
      <c r="F67" s="6">
        <v>341</v>
      </c>
      <c r="G67" s="6">
        <v>8</v>
      </c>
      <c r="H67" s="8">
        <v>7.11</v>
      </c>
      <c r="I67" s="10">
        <v>11577.11</v>
      </c>
      <c r="J67" s="10">
        <v>12929.79</v>
      </c>
      <c r="K67" s="22">
        <v>90.91</v>
      </c>
      <c r="L67" t="s">
        <v>124</v>
      </c>
      <c r="M67">
        <v>2023</v>
      </c>
      <c r="N67" t="s">
        <v>151</v>
      </c>
    </row>
    <row r="68" spans="1:14" x14ac:dyDescent="0.3">
      <c r="A68" t="s">
        <v>76</v>
      </c>
      <c r="B68" t="s">
        <v>112</v>
      </c>
      <c r="C68" t="s">
        <v>118</v>
      </c>
      <c r="D68" t="s">
        <v>121</v>
      </c>
      <c r="E68" s="2">
        <v>44963</v>
      </c>
      <c r="F68" s="6">
        <v>876</v>
      </c>
      <c r="G68" s="6">
        <v>14</v>
      </c>
      <c r="H68" s="8">
        <v>2.67</v>
      </c>
      <c r="I68" s="10">
        <v>15080.39</v>
      </c>
      <c r="J68" s="10">
        <v>19841.900000000001</v>
      </c>
      <c r="K68" s="22">
        <v>81.53</v>
      </c>
      <c r="L68" t="s">
        <v>124</v>
      </c>
      <c r="M68">
        <v>2023</v>
      </c>
      <c r="N68" t="s">
        <v>153</v>
      </c>
    </row>
    <row r="69" spans="1:14" x14ac:dyDescent="0.3">
      <c r="A69" t="s">
        <v>77</v>
      </c>
      <c r="B69" t="s">
        <v>115</v>
      </c>
      <c r="C69" t="s">
        <v>119</v>
      </c>
      <c r="D69" t="s">
        <v>121</v>
      </c>
      <c r="E69" s="2">
        <v>44943</v>
      </c>
      <c r="F69" s="6">
        <v>445</v>
      </c>
      <c r="G69" s="6">
        <v>14</v>
      </c>
      <c r="H69" s="8">
        <v>2.16</v>
      </c>
      <c r="I69" s="10">
        <v>9922.2900000000009</v>
      </c>
      <c r="J69" s="10">
        <v>19630.509999999998</v>
      </c>
      <c r="K69" s="22">
        <v>92.11</v>
      </c>
      <c r="L69" t="s">
        <v>125</v>
      </c>
      <c r="M69">
        <v>2023</v>
      </c>
      <c r="N69" t="s">
        <v>155</v>
      </c>
    </row>
    <row r="70" spans="1:14" x14ac:dyDescent="0.3">
      <c r="A70" t="s">
        <v>78</v>
      </c>
      <c r="B70" t="s">
        <v>109</v>
      </c>
      <c r="C70" t="s">
        <v>119</v>
      </c>
      <c r="D70" t="s">
        <v>120</v>
      </c>
      <c r="E70" s="2">
        <v>45239</v>
      </c>
      <c r="F70" s="6">
        <v>664</v>
      </c>
      <c r="G70" s="6">
        <v>25</v>
      </c>
      <c r="H70" s="8">
        <v>9.83</v>
      </c>
      <c r="I70" s="10">
        <v>7325.62</v>
      </c>
      <c r="J70" s="10">
        <v>13257.37</v>
      </c>
      <c r="K70" s="22">
        <v>97.46</v>
      </c>
      <c r="L70" t="s">
        <v>125</v>
      </c>
      <c r="M70">
        <v>2023</v>
      </c>
      <c r="N70" t="s">
        <v>148</v>
      </c>
    </row>
    <row r="71" spans="1:14" x14ac:dyDescent="0.3">
      <c r="A71" t="s">
        <v>79</v>
      </c>
      <c r="B71" t="s">
        <v>109</v>
      </c>
      <c r="C71" t="s">
        <v>118</v>
      </c>
      <c r="D71" t="s">
        <v>121</v>
      </c>
      <c r="E71" s="2">
        <v>45847</v>
      </c>
      <c r="F71" s="6">
        <v>997</v>
      </c>
      <c r="G71" s="6">
        <v>41</v>
      </c>
      <c r="H71" s="8">
        <v>5.41</v>
      </c>
      <c r="I71" s="10">
        <v>19727.61</v>
      </c>
      <c r="J71" s="10">
        <v>24538.85</v>
      </c>
      <c r="K71" s="22">
        <v>98.76</v>
      </c>
      <c r="L71" t="s">
        <v>125</v>
      </c>
      <c r="M71">
        <v>2025</v>
      </c>
      <c r="N71" t="s">
        <v>159</v>
      </c>
    </row>
    <row r="72" spans="1:14" x14ac:dyDescent="0.3">
      <c r="A72" t="s">
        <v>80</v>
      </c>
      <c r="B72" t="s">
        <v>110</v>
      </c>
      <c r="C72" t="s">
        <v>117</v>
      </c>
      <c r="D72" t="s">
        <v>123</v>
      </c>
      <c r="E72" s="2">
        <v>45871</v>
      </c>
      <c r="F72" s="6">
        <v>439</v>
      </c>
      <c r="G72" s="6">
        <v>12</v>
      </c>
      <c r="H72" s="8">
        <v>2.98</v>
      </c>
      <c r="I72" s="10">
        <v>17584</v>
      </c>
      <c r="J72" s="10">
        <v>23700.68</v>
      </c>
      <c r="K72" s="22">
        <v>71.739999999999995</v>
      </c>
      <c r="L72" t="s">
        <v>131</v>
      </c>
      <c r="M72">
        <v>2025</v>
      </c>
      <c r="N72" t="s">
        <v>158</v>
      </c>
    </row>
    <row r="73" spans="1:14" x14ac:dyDescent="0.3">
      <c r="A73" t="s">
        <v>81</v>
      </c>
      <c r="B73" t="s">
        <v>109</v>
      </c>
      <c r="C73" t="s">
        <v>116</v>
      </c>
      <c r="D73" t="s">
        <v>122</v>
      </c>
      <c r="E73" s="2">
        <v>45501</v>
      </c>
      <c r="F73" s="6">
        <v>191</v>
      </c>
      <c r="G73" s="6">
        <v>31</v>
      </c>
      <c r="H73" s="8">
        <v>9.9600000000000009</v>
      </c>
      <c r="I73" s="10">
        <v>17906.07</v>
      </c>
      <c r="J73" s="10">
        <v>24089.39</v>
      </c>
      <c r="K73" s="22">
        <v>81.84</v>
      </c>
      <c r="L73" t="s">
        <v>126</v>
      </c>
      <c r="M73">
        <v>2024</v>
      </c>
      <c r="N73" t="s">
        <v>159</v>
      </c>
    </row>
    <row r="74" spans="1:14" x14ac:dyDescent="0.3">
      <c r="A74" t="s">
        <v>82</v>
      </c>
      <c r="B74" t="s">
        <v>111</v>
      </c>
      <c r="C74" t="s">
        <v>116</v>
      </c>
      <c r="D74" t="s">
        <v>120</v>
      </c>
      <c r="E74" s="2">
        <v>44942</v>
      </c>
      <c r="F74" s="6">
        <v>466</v>
      </c>
      <c r="G74" s="6">
        <v>38</v>
      </c>
      <c r="H74" s="8">
        <v>9.67</v>
      </c>
      <c r="I74" s="10">
        <v>8753.77</v>
      </c>
      <c r="J74" s="10">
        <v>16338.6</v>
      </c>
      <c r="K74" s="22">
        <v>73.2</v>
      </c>
      <c r="L74" t="s">
        <v>131</v>
      </c>
      <c r="M74">
        <v>2023</v>
      </c>
      <c r="N74" t="s">
        <v>155</v>
      </c>
    </row>
    <row r="75" spans="1:14" x14ac:dyDescent="0.3">
      <c r="A75" t="s">
        <v>83</v>
      </c>
      <c r="B75" t="s">
        <v>109</v>
      </c>
      <c r="C75" t="s">
        <v>117</v>
      </c>
      <c r="D75" t="s">
        <v>121</v>
      </c>
      <c r="E75" s="2">
        <v>44742</v>
      </c>
      <c r="F75" s="6">
        <v>554</v>
      </c>
      <c r="G75" s="6">
        <v>48</v>
      </c>
      <c r="H75" s="8">
        <v>5.8</v>
      </c>
      <c r="I75" s="10">
        <v>5582.52</v>
      </c>
      <c r="J75" s="10">
        <v>7731.73</v>
      </c>
      <c r="K75" s="22">
        <v>80.069999999999993</v>
      </c>
      <c r="L75" t="s">
        <v>132</v>
      </c>
      <c r="M75">
        <v>2022</v>
      </c>
      <c r="N75" t="s">
        <v>151</v>
      </c>
    </row>
    <row r="76" spans="1:14" x14ac:dyDescent="0.3">
      <c r="A76" t="s">
        <v>84</v>
      </c>
      <c r="B76" t="s">
        <v>112</v>
      </c>
      <c r="C76" t="s">
        <v>118</v>
      </c>
      <c r="D76" t="s">
        <v>120</v>
      </c>
      <c r="E76" s="2">
        <v>44660</v>
      </c>
      <c r="F76" s="6">
        <v>527</v>
      </c>
      <c r="G76" s="6">
        <v>31</v>
      </c>
      <c r="H76" s="8">
        <v>8.89</v>
      </c>
      <c r="I76" s="10">
        <v>9548.98</v>
      </c>
      <c r="J76" s="10">
        <v>12799.13</v>
      </c>
      <c r="K76" s="22">
        <v>75.09</v>
      </c>
      <c r="L76" t="s">
        <v>129</v>
      </c>
      <c r="M76">
        <v>2022</v>
      </c>
      <c r="N76" t="s">
        <v>156</v>
      </c>
    </row>
    <row r="77" spans="1:14" x14ac:dyDescent="0.3">
      <c r="A77" t="s">
        <v>85</v>
      </c>
      <c r="B77" t="s">
        <v>109</v>
      </c>
      <c r="C77" t="s">
        <v>119</v>
      </c>
      <c r="D77" t="s">
        <v>122</v>
      </c>
      <c r="E77" s="2">
        <v>45937</v>
      </c>
      <c r="F77" s="6">
        <v>608</v>
      </c>
      <c r="G77" s="6">
        <v>3</v>
      </c>
      <c r="H77" s="8">
        <v>2.29</v>
      </c>
      <c r="I77" s="10">
        <v>13056.24</v>
      </c>
      <c r="J77" s="10">
        <v>19281.14</v>
      </c>
      <c r="K77" s="22">
        <v>89.41</v>
      </c>
      <c r="L77" t="s">
        <v>132</v>
      </c>
      <c r="M77">
        <v>2025</v>
      </c>
      <c r="N77" t="s">
        <v>152</v>
      </c>
    </row>
    <row r="78" spans="1:14" x14ac:dyDescent="0.3">
      <c r="A78" t="s">
        <v>86</v>
      </c>
      <c r="B78" t="s">
        <v>110</v>
      </c>
      <c r="C78" t="s">
        <v>118</v>
      </c>
      <c r="D78" t="s">
        <v>123</v>
      </c>
      <c r="E78" s="2">
        <v>45918</v>
      </c>
      <c r="F78" s="6">
        <v>875</v>
      </c>
      <c r="G78" s="6">
        <v>29</v>
      </c>
      <c r="H78" s="8">
        <v>3.15</v>
      </c>
      <c r="I78" s="10">
        <v>9899.77</v>
      </c>
      <c r="J78" s="10">
        <v>18703.82</v>
      </c>
      <c r="K78" s="22">
        <v>81.650000000000006</v>
      </c>
      <c r="L78" t="s">
        <v>131</v>
      </c>
      <c r="M78">
        <v>2025</v>
      </c>
      <c r="N78" t="s">
        <v>157</v>
      </c>
    </row>
    <row r="79" spans="1:14" x14ac:dyDescent="0.3">
      <c r="A79" t="s">
        <v>87</v>
      </c>
      <c r="B79" t="s">
        <v>110</v>
      </c>
      <c r="C79" t="s">
        <v>117</v>
      </c>
      <c r="D79" t="s">
        <v>120</v>
      </c>
      <c r="E79" s="2">
        <v>45672</v>
      </c>
      <c r="F79" s="6">
        <v>134</v>
      </c>
      <c r="G79" s="6">
        <v>36</v>
      </c>
      <c r="H79" s="8">
        <v>7.15</v>
      </c>
      <c r="I79" s="10">
        <v>17418.04</v>
      </c>
      <c r="J79" s="10">
        <v>23474.84</v>
      </c>
      <c r="K79" s="22">
        <v>76.88</v>
      </c>
      <c r="L79" t="s">
        <v>128</v>
      </c>
      <c r="M79">
        <v>2025</v>
      </c>
      <c r="N79" t="s">
        <v>155</v>
      </c>
    </row>
    <row r="80" spans="1:14" x14ac:dyDescent="0.3">
      <c r="A80" t="s">
        <v>88</v>
      </c>
      <c r="B80" t="s">
        <v>112</v>
      </c>
      <c r="C80" t="s">
        <v>117</v>
      </c>
      <c r="D80" t="s">
        <v>122</v>
      </c>
      <c r="E80" s="2">
        <v>44602</v>
      </c>
      <c r="F80" s="6">
        <v>305</v>
      </c>
      <c r="G80" s="6">
        <v>22</v>
      </c>
      <c r="H80" s="8">
        <v>8.5399999999999991</v>
      </c>
      <c r="I80" s="10">
        <v>9073.14</v>
      </c>
      <c r="J80" s="10">
        <v>12220.51</v>
      </c>
      <c r="K80" s="22">
        <v>77.98</v>
      </c>
      <c r="L80" t="s">
        <v>126</v>
      </c>
      <c r="M80">
        <v>2022</v>
      </c>
      <c r="N80" t="s">
        <v>153</v>
      </c>
    </row>
    <row r="81" spans="1:14" x14ac:dyDescent="0.3">
      <c r="A81" t="s">
        <v>89</v>
      </c>
      <c r="B81" t="s">
        <v>110</v>
      </c>
      <c r="C81" t="s">
        <v>117</v>
      </c>
      <c r="D81" t="s">
        <v>120</v>
      </c>
      <c r="E81" s="2">
        <v>44763</v>
      </c>
      <c r="F81" s="6">
        <v>180</v>
      </c>
      <c r="G81" s="6">
        <v>38</v>
      </c>
      <c r="H81" s="8">
        <v>8.64</v>
      </c>
      <c r="I81" s="10">
        <v>19478.78</v>
      </c>
      <c r="J81" s="10">
        <v>26597.38</v>
      </c>
      <c r="K81" s="22">
        <v>80.81</v>
      </c>
      <c r="L81" t="s">
        <v>129</v>
      </c>
      <c r="M81">
        <v>2022</v>
      </c>
      <c r="N81" t="s">
        <v>159</v>
      </c>
    </row>
    <row r="82" spans="1:14" x14ac:dyDescent="0.3">
      <c r="A82" t="s">
        <v>90</v>
      </c>
      <c r="B82" t="s">
        <v>112</v>
      </c>
      <c r="C82" t="s">
        <v>117</v>
      </c>
      <c r="D82" t="s">
        <v>120</v>
      </c>
      <c r="E82" s="2">
        <v>45304</v>
      </c>
      <c r="F82" s="6">
        <v>661</v>
      </c>
      <c r="G82" s="6">
        <v>44</v>
      </c>
      <c r="H82" s="8">
        <v>4.34</v>
      </c>
      <c r="I82" s="10">
        <v>11858.98</v>
      </c>
      <c r="J82" s="10">
        <v>19518.16</v>
      </c>
      <c r="K82" s="22">
        <v>77.8</v>
      </c>
      <c r="L82" t="s">
        <v>133</v>
      </c>
      <c r="M82">
        <v>2024</v>
      </c>
      <c r="N82" t="s">
        <v>155</v>
      </c>
    </row>
    <row r="83" spans="1:14" x14ac:dyDescent="0.3">
      <c r="A83" t="s">
        <v>91</v>
      </c>
      <c r="B83" t="s">
        <v>112</v>
      </c>
      <c r="C83" t="s">
        <v>117</v>
      </c>
      <c r="D83" t="s">
        <v>120</v>
      </c>
      <c r="E83" s="2">
        <v>45229</v>
      </c>
      <c r="F83" s="6">
        <v>971</v>
      </c>
      <c r="G83" s="6">
        <v>14</v>
      </c>
      <c r="H83" s="8">
        <v>8.93</v>
      </c>
      <c r="I83" s="10">
        <v>17630.349999999999</v>
      </c>
      <c r="J83" s="10">
        <v>20774.48</v>
      </c>
      <c r="K83" s="22">
        <v>83.6</v>
      </c>
      <c r="L83" t="s">
        <v>124</v>
      </c>
      <c r="M83">
        <v>2023</v>
      </c>
      <c r="N83" t="s">
        <v>152</v>
      </c>
    </row>
    <row r="84" spans="1:14" x14ac:dyDescent="0.3">
      <c r="A84" t="s">
        <v>92</v>
      </c>
      <c r="B84" t="s">
        <v>111</v>
      </c>
      <c r="C84" t="s">
        <v>119</v>
      </c>
      <c r="D84" t="s">
        <v>123</v>
      </c>
      <c r="E84" s="2">
        <v>45535</v>
      </c>
      <c r="F84" s="6">
        <v>487</v>
      </c>
      <c r="G84" s="6">
        <v>42</v>
      </c>
      <c r="H84" s="8">
        <v>8.58</v>
      </c>
      <c r="I84" s="10">
        <v>7915.7</v>
      </c>
      <c r="J84" s="10">
        <v>12315.26</v>
      </c>
      <c r="K84" s="22">
        <v>70.97</v>
      </c>
      <c r="L84" t="s">
        <v>126</v>
      </c>
      <c r="M84">
        <v>2024</v>
      </c>
      <c r="N84" t="s">
        <v>158</v>
      </c>
    </row>
    <row r="85" spans="1:14" x14ac:dyDescent="0.3">
      <c r="A85" t="s">
        <v>93</v>
      </c>
      <c r="B85" t="s">
        <v>111</v>
      </c>
      <c r="C85" t="s">
        <v>117</v>
      </c>
      <c r="D85" t="s">
        <v>120</v>
      </c>
      <c r="E85" s="2">
        <v>44810</v>
      </c>
      <c r="F85" s="6">
        <v>101</v>
      </c>
      <c r="G85" s="6">
        <v>28</v>
      </c>
      <c r="H85" s="8">
        <v>9.39</v>
      </c>
      <c r="I85" s="10">
        <v>11170.31</v>
      </c>
      <c r="J85" s="10">
        <v>16979.259999999998</v>
      </c>
      <c r="K85" s="22">
        <v>78.39</v>
      </c>
      <c r="L85" t="s">
        <v>130</v>
      </c>
      <c r="M85">
        <v>2022</v>
      </c>
      <c r="N85" t="s">
        <v>157</v>
      </c>
    </row>
    <row r="86" spans="1:14" x14ac:dyDescent="0.3">
      <c r="A86" t="s">
        <v>94</v>
      </c>
      <c r="B86" t="s">
        <v>110</v>
      </c>
      <c r="C86" t="s">
        <v>116</v>
      </c>
      <c r="D86" t="s">
        <v>120</v>
      </c>
      <c r="E86" s="2">
        <v>45534</v>
      </c>
      <c r="F86" s="6">
        <v>489</v>
      </c>
      <c r="G86" s="6">
        <v>35</v>
      </c>
      <c r="H86" s="8">
        <v>7.96</v>
      </c>
      <c r="I86" s="10">
        <v>15492.68</v>
      </c>
      <c r="J86" s="10">
        <v>20961.73</v>
      </c>
      <c r="K86" s="22">
        <v>82.34</v>
      </c>
      <c r="L86" t="s">
        <v>133</v>
      </c>
      <c r="M86">
        <v>2024</v>
      </c>
      <c r="N86" t="s">
        <v>158</v>
      </c>
    </row>
    <row r="87" spans="1:14" x14ac:dyDescent="0.3">
      <c r="A87" t="s">
        <v>95</v>
      </c>
      <c r="B87" t="s">
        <v>110</v>
      </c>
      <c r="C87" t="s">
        <v>119</v>
      </c>
      <c r="D87" t="s">
        <v>122</v>
      </c>
      <c r="E87" s="2">
        <v>45162</v>
      </c>
      <c r="F87" s="6">
        <v>665</v>
      </c>
      <c r="G87" s="6">
        <v>12</v>
      </c>
      <c r="H87" s="8">
        <v>6.86</v>
      </c>
      <c r="I87" s="10">
        <v>7075.3</v>
      </c>
      <c r="J87" s="10">
        <v>11581.86</v>
      </c>
      <c r="K87" s="22">
        <v>88.08</v>
      </c>
      <c r="L87" t="s">
        <v>133</v>
      </c>
      <c r="M87">
        <v>2023</v>
      </c>
      <c r="N87" t="s">
        <v>158</v>
      </c>
    </row>
    <row r="88" spans="1:14" x14ac:dyDescent="0.3">
      <c r="A88" t="s">
        <v>96</v>
      </c>
      <c r="B88" t="s">
        <v>112</v>
      </c>
      <c r="C88" t="s">
        <v>118</v>
      </c>
      <c r="D88" t="s">
        <v>120</v>
      </c>
      <c r="E88" s="2">
        <v>44956</v>
      </c>
      <c r="F88" s="6">
        <v>205</v>
      </c>
      <c r="G88" s="6">
        <v>31</v>
      </c>
      <c r="H88" s="8">
        <v>6.02</v>
      </c>
      <c r="I88" s="10">
        <v>6991.18</v>
      </c>
      <c r="J88" s="10">
        <v>10669.9</v>
      </c>
      <c r="K88" s="22">
        <v>78.13</v>
      </c>
      <c r="L88" t="s">
        <v>128</v>
      </c>
      <c r="M88">
        <v>2023</v>
      </c>
      <c r="N88" t="s">
        <v>155</v>
      </c>
    </row>
    <row r="89" spans="1:14" x14ac:dyDescent="0.3">
      <c r="A89" t="s">
        <v>97</v>
      </c>
      <c r="B89" t="s">
        <v>110</v>
      </c>
      <c r="C89" t="s">
        <v>118</v>
      </c>
      <c r="D89" t="s">
        <v>122</v>
      </c>
      <c r="E89" s="2">
        <v>45474</v>
      </c>
      <c r="F89" s="6">
        <v>871</v>
      </c>
      <c r="G89" s="6">
        <v>6</v>
      </c>
      <c r="H89" s="8">
        <v>4.04</v>
      </c>
      <c r="I89" s="10">
        <v>19543.05</v>
      </c>
      <c r="J89" s="10">
        <v>21442.91</v>
      </c>
      <c r="K89" s="22">
        <v>74</v>
      </c>
      <c r="L89" t="s">
        <v>130</v>
      </c>
      <c r="M89">
        <v>2024</v>
      </c>
      <c r="N89" t="s">
        <v>159</v>
      </c>
    </row>
    <row r="90" spans="1:14" x14ac:dyDescent="0.3">
      <c r="A90" t="s">
        <v>98</v>
      </c>
      <c r="B90" t="s">
        <v>115</v>
      </c>
      <c r="C90" t="s">
        <v>117</v>
      </c>
      <c r="D90" t="s">
        <v>120</v>
      </c>
      <c r="E90" s="2">
        <v>45121</v>
      </c>
      <c r="F90" s="6">
        <v>921</v>
      </c>
      <c r="G90" s="6">
        <v>21</v>
      </c>
      <c r="H90" s="8">
        <v>9.43</v>
      </c>
      <c r="I90" s="10">
        <v>15718.93</v>
      </c>
      <c r="J90" s="10">
        <v>17200.3</v>
      </c>
      <c r="K90" s="22">
        <v>72.290000000000006</v>
      </c>
      <c r="L90" t="s">
        <v>125</v>
      </c>
      <c r="M90">
        <v>2023</v>
      </c>
      <c r="N90" t="s">
        <v>159</v>
      </c>
    </row>
    <row r="91" spans="1:14" x14ac:dyDescent="0.3">
      <c r="A91" t="s">
        <v>99</v>
      </c>
      <c r="B91" t="s">
        <v>112</v>
      </c>
      <c r="C91" t="s">
        <v>116</v>
      </c>
      <c r="D91" t="s">
        <v>123</v>
      </c>
      <c r="E91" s="2">
        <v>45335</v>
      </c>
      <c r="F91" s="6">
        <v>576</v>
      </c>
      <c r="G91" s="6">
        <v>27</v>
      </c>
      <c r="H91" s="8">
        <v>9.75</v>
      </c>
      <c r="I91" s="10">
        <v>5616.01</v>
      </c>
      <c r="J91" s="10">
        <v>15242.88</v>
      </c>
      <c r="K91" s="22">
        <v>98.22</v>
      </c>
      <c r="L91" t="s">
        <v>125</v>
      </c>
      <c r="M91">
        <v>2024</v>
      </c>
      <c r="N91" t="s">
        <v>153</v>
      </c>
    </row>
    <row r="92" spans="1:14" x14ac:dyDescent="0.3">
      <c r="A92" t="s">
        <v>100</v>
      </c>
      <c r="B92" t="s">
        <v>115</v>
      </c>
      <c r="C92" t="s">
        <v>118</v>
      </c>
      <c r="D92" t="s">
        <v>121</v>
      </c>
      <c r="E92" s="2">
        <v>44975</v>
      </c>
      <c r="F92" s="6">
        <v>802</v>
      </c>
      <c r="G92" s="6">
        <v>1</v>
      </c>
      <c r="H92" s="8">
        <v>3.2</v>
      </c>
      <c r="I92" s="10">
        <v>10982.31</v>
      </c>
      <c r="J92" s="10">
        <v>19606.599999999999</v>
      </c>
      <c r="K92" s="22">
        <v>82.5</v>
      </c>
      <c r="L92" t="s">
        <v>129</v>
      </c>
      <c r="M92">
        <v>2023</v>
      </c>
      <c r="N92" t="s">
        <v>153</v>
      </c>
    </row>
    <row r="93" spans="1:14" x14ac:dyDescent="0.3">
      <c r="A93" t="s">
        <v>101</v>
      </c>
      <c r="B93" t="s">
        <v>109</v>
      </c>
      <c r="C93" t="s">
        <v>119</v>
      </c>
      <c r="D93" t="s">
        <v>121</v>
      </c>
      <c r="E93" s="2">
        <v>45331</v>
      </c>
      <c r="F93" s="6">
        <v>501</v>
      </c>
      <c r="G93" s="6">
        <v>41</v>
      </c>
      <c r="H93" s="8">
        <v>3.4</v>
      </c>
      <c r="I93" s="10">
        <v>11502.81</v>
      </c>
      <c r="J93" s="10">
        <v>15696.96</v>
      </c>
      <c r="K93" s="22">
        <v>87.43</v>
      </c>
      <c r="L93" t="s">
        <v>127</v>
      </c>
      <c r="M93">
        <v>2024</v>
      </c>
      <c r="N93" t="s">
        <v>153</v>
      </c>
    </row>
    <row r="94" spans="1:14" x14ac:dyDescent="0.3">
      <c r="A94" t="s">
        <v>102</v>
      </c>
      <c r="B94" t="s">
        <v>109</v>
      </c>
      <c r="C94" t="s">
        <v>119</v>
      </c>
      <c r="D94" t="s">
        <v>120</v>
      </c>
      <c r="E94" s="2">
        <v>45472</v>
      </c>
      <c r="F94" s="6">
        <v>829</v>
      </c>
      <c r="G94" s="6">
        <v>44</v>
      </c>
      <c r="H94" s="8">
        <v>5.1100000000000003</v>
      </c>
      <c r="I94" s="10">
        <v>16160.64</v>
      </c>
      <c r="J94" s="10">
        <v>25771.85</v>
      </c>
      <c r="K94" s="22">
        <v>97.58</v>
      </c>
      <c r="L94" t="s">
        <v>130</v>
      </c>
      <c r="M94">
        <v>2024</v>
      </c>
      <c r="N94" t="s">
        <v>151</v>
      </c>
    </row>
    <row r="95" spans="1:14" x14ac:dyDescent="0.3">
      <c r="A95" t="s">
        <v>103</v>
      </c>
      <c r="B95" t="s">
        <v>110</v>
      </c>
      <c r="C95" t="s">
        <v>118</v>
      </c>
      <c r="D95" t="s">
        <v>121</v>
      </c>
      <c r="E95" s="2">
        <v>44651</v>
      </c>
      <c r="F95" s="6">
        <v>655</v>
      </c>
      <c r="G95" s="6">
        <v>5</v>
      </c>
      <c r="H95" s="8">
        <v>4.76</v>
      </c>
      <c r="I95" s="10">
        <v>8762.91</v>
      </c>
      <c r="J95" s="10">
        <v>15853.84</v>
      </c>
      <c r="K95" s="22">
        <v>72.48</v>
      </c>
      <c r="L95" t="s">
        <v>133</v>
      </c>
      <c r="M95">
        <v>2022</v>
      </c>
      <c r="N95" t="s">
        <v>150</v>
      </c>
    </row>
    <row r="96" spans="1:14" x14ac:dyDescent="0.3">
      <c r="A96" t="s">
        <v>104</v>
      </c>
      <c r="B96" t="s">
        <v>109</v>
      </c>
      <c r="C96" t="s">
        <v>117</v>
      </c>
      <c r="D96" t="s">
        <v>123</v>
      </c>
      <c r="E96" s="2">
        <v>45803</v>
      </c>
      <c r="F96" s="6">
        <v>261</v>
      </c>
      <c r="G96" s="6">
        <v>27</v>
      </c>
      <c r="H96" s="8">
        <v>9.9499999999999993</v>
      </c>
      <c r="I96" s="10">
        <v>7765.01</v>
      </c>
      <c r="J96" s="10">
        <v>13107.7</v>
      </c>
      <c r="K96" s="22">
        <v>96.3</v>
      </c>
      <c r="L96" t="s">
        <v>128</v>
      </c>
      <c r="M96">
        <v>2025</v>
      </c>
      <c r="N96" t="s">
        <v>149</v>
      </c>
    </row>
    <row r="97" spans="1:14" x14ac:dyDescent="0.3">
      <c r="A97" t="s">
        <v>105</v>
      </c>
      <c r="B97" t="s">
        <v>111</v>
      </c>
      <c r="C97" t="s">
        <v>116</v>
      </c>
      <c r="D97" t="s">
        <v>122</v>
      </c>
      <c r="E97" s="2">
        <v>44785</v>
      </c>
      <c r="F97" s="6">
        <v>301</v>
      </c>
      <c r="G97" s="6">
        <v>27</v>
      </c>
      <c r="H97" s="8">
        <v>2.17</v>
      </c>
      <c r="I97" s="10">
        <v>6213.09</v>
      </c>
      <c r="J97" s="10">
        <v>11650.32</v>
      </c>
      <c r="K97" s="22">
        <v>86.55</v>
      </c>
      <c r="L97" t="s">
        <v>130</v>
      </c>
      <c r="M97">
        <v>2022</v>
      </c>
      <c r="N97" t="s">
        <v>158</v>
      </c>
    </row>
    <row r="98" spans="1:14" x14ac:dyDescent="0.3">
      <c r="A98" t="s">
        <v>106</v>
      </c>
      <c r="B98" t="s">
        <v>109</v>
      </c>
      <c r="C98" t="s">
        <v>116</v>
      </c>
      <c r="D98" t="s">
        <v>120</v>
      </c>
      <c r="E98" s="2">
        <v>45549</v>
      </c>
      <c r="F98" s="6">
        <v>369</v>
      </c>
      <c r="G98" s="6">
        <v>43</v>
      </c>
      <c r="H98" s="8">
        <v>0.67</v>
      </c>
      <c r="I98" s="10">
        <v>11424.72</v>
      </c>
      <c r="J98" s="10">
        <v>13174.28</v>
      </c>
      <c r="K98" s="22">
        <v>74.95</v>
      </c>
      <c r="L98" t="s">
        <v>131</v>
      </c>
      <c r="M98">
        <v>2024</v>
      </c>
      <c r="N98" t="s">
        <v>157</v>
      </c>
    </row>
    <row r="99" spans="1:14" x14ac:dyDescent="0.3">
      <c r="A99" t="s">
        <v>107</v>
      </c>
      <c r="B99" t="s">
        <v>112</v>
      </c>
      <c r="C99" t="s">
        <v>117</v>
      </c>
      <c r="D99" t="s">
        <v>121</v>
      </c>
      <c r="E99" s="2">
        <v>45781</v>
      </c>
      <c r="F99" s="6">
        <v>962</v>
      </c>
      <c r="G99" s="6">
        <v>43</v>
      </c>
      <c r="H99" s="8">
        <v>5.19</v>
      </c>
      <c r="I99" s="10">
        <v>15327.5</v>
      </c>
      <c r="J99" s="10">
        <v>17152.84</v>
      </c>
      <c r="K99" s="22">
        <v>82.34</v>
      </c>
      <c r="L99" t="s">
        <v>129</v>
      </c>
      <c r="M99">
        <v>2025</v>
      </c>
      <c r="N99" t="s">
        <v>149</v>
      </c>
    </row>
    <row r="100" spans="1:14" x14ac:dyDescent="0.3">
      <c r="A100" t="s">
        <v>108</v>
      </c>
      <c r="B100" t="s">
        <v>109</v>
      </c>
      <c r="C100" t="s">
        <v>118</v>
      </c>
      <c r="D100" t="s">
        <v>120</v>
      </c>
      <c r="E100" s="2">
        <v>45898</v>
      </c>
      <c r="F100" s="6">
        <v>915</v>
      </c>
      <c r="G100" s="6">
        <v>19</v>
      </c>
      <c r="H100" s="8">
        <v>2.2000000000000002</v>
      </c>
      <c r="I100" s="10">
        <v>5872.9</v>
      </c>
      <c r="J100" s="10">
        <v>12294.87</v>
      </c>
      <c r="K100" s="22">
        <v>93.33</v>
      </c>
      <c r="L100" t="s">
        <v>133</v>
      </c>
      <c r="M100">
        <v>2025</v>
      </c>
      <c r="N100" t="s">
        <v>158</v>
      </c>
    </row>
    <row r="101" spans="1:14" x14ac:dyDescent="0.3">
      <c r="E101"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03C94-B448-454A-BE31-BF2AD940541D}">
  <dimension ref="A1:D21"/>
  <sheetViews>
    <sheetView workbookViewId="0">
      <selection activeCell="F1" sqref="F1"/>
    </sheetView>
  </sheetViews>
  <sheetFormatPr defaultRowHeight="14.4" x14ac:dyDescent="0.3"/>
  <cols>
    <col min="1" max="1" width="49.5546875" customWidth="1"/>
    <col min="4" max="4" width="22.5546875" customWidth="1"/>
    <col min="6" max="6" width="33.44140625" customWidth="1"/>
  </cols>
  <sheetData>
    <row r="1" spans="1:4" x14ac:dyDescent="0.3">
      <c r="A1" s="1" t="s">
        <v>134</v>
      </c>
      <c r="D1" s="1" t="s">
        <v>139</v>
      </c>
    </row>
    <row r="2" spans="1:4" x14ac:dyDescent="0.3">
      <c r="A2" t="s">
        <v>135</v>
      </c>
      <c r="D2" t="s">
        <v>140</v>
      </c>
    </row>
    <row r="3" spans="1:4" x14ac:dyDescent="0.3">
      <c r="A3" t="s">
        <v>136</v>
      </c>
      <c r="D3" t="s">
        <v>141</v>
      </c>
    </row>
    <row r="4" spans="1:4" x14ac:dyDescent="0.3">
      <c r="A4" t="s">
        <v>137</v>
      </c>
      <c r="D4" t="s">
        <v>142</v>
      </c>
    </row>
    <row r="5" spans="1:4" x14ac:dyDescent="0.3">
      <c r="A5" t="s">
        <v>138</v>
      </c>
      <c r="D5" t="s">
        <v>143</v>
      </c>
    </row>
    <row r="6" spans="1:4" x14ac:dyDescent="0.3">
      <c r="D6" t="s">
        <v>144</v>
      </c>
    </row>
    <row r="7" spans="1:4" x14ac:dyDescent="0.3">
      <c r="D7" t="s">
        <v>145</v>
      </c>
    </row>
    <row r="8" spans="1:4" x14ac:dyDescent="0.3">
      <c r="A8" t="s">
        <v>174</v>
      </c>
    </row>
    <row r="9" spans="1:4" x14ac:dyDescent="0.3">
      <c r="A9" t="s">
        <v>175</v>
      </c>
    </row>
    <row r="11" spans="1:4" x14ac:dyDescent="0.3">
      <c r="A11" t="s">
        <v>176</v>
      </c>
    </row>
    <row r="12" spans="1:4" x14ac:dyDescent="0.3">
      <c r="A12" t="s">
        <v>177</v>
      </c>
    </row>
    <row r="13" spans="1:4" x14ac:dyDescent="0.3">
      <c r="A13" t="s">
        <v>178</v>
      </c>
    </row>
    <row r="15" spans="1:4" x14ac:dyDescent="0.3">
      <c r="A15" t="s">
        <v>181</v>
      </c>
    </row>
    <row r="16" spans="1:4" x14ac:dyDescent="0.3">
      <c r="A16" t="s">
        <v>182</v>
      </c>
    </row>
    <row r="17" spans="1:1" x14ac:dyDescent="0.3">
      <c r="A17" t="s">
        <v>183</v>
      </c>
    </row>
    <row r="19" spans="1:1" x14ac:dyDescent="0.3">
      <c r="A19" t="s">
        <v>184</v>
      </c>
    </row>
    <row r="20" spans="1:1" x14ac:dyDescent="0.3">
      <c r="A20" t="s">
        <v>185</v>
      </c>
    </row>
    <row r="21" spans="1:1" x14ac:dyDescent="0.3">
      <c r="A21"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F7694-5426-4BDF-874D-8817F161BC37}">
  <dimension ref="A1:Q81"/>
  <sheetViews>
    <sheetView topLeftCell="A7" workbookViewId="0">
      <selection activeCell="A30" sqref="A30"/>
    </sheetView>
  </sheetViews>
  <sheetFormatPr defaultRowHeight="14.4" x14ac:dyDescent="0.3"/>
  <cols>
    <col min="1" max="1" width="14.44140625" bestFit="1" customWidth="1"/>
    <col min="2" max="2" width="25.109375" bestFit="1" customWidth="1"/>
    <col min="3" max="3" width="23.109375" bestFit="1" customWidth="1"/>
    <col min="4" max="4" width="18.109375" bestFit="1" customWidth="1"/>
    <col min="5" max="5" width="25.109375" bestFit="1" customWidth="1"/>
    <col min="6" max="6" width="23.109375" bestFit="1" customWidth="1"/>
    <col min="7" max="7" width="25" bestFit="1" customWidth="1"/>
    <col min="8" max="8" width="14.44140625" bestFit="1" customWidth="1"/>
    <col min="9" max="9" width="21.33203125" bestFit="1" customWidth="1"/>
    <col min="10" max="10" width="24.109375" bestFit="1" customWidth="1"/>
    <col min="11" max="11" width="16.109375" bestFit="1" customWidth="1"/>
    <col min="12" max="12" width="5.21875" bestFit="1" customWidth="1"/>
    <col min="13" max="16" width="15.44140625" bestFit="1" customWidth="1"/>
    <col min="17" max="17" width="11" bestFit="1" customWidth="1"/>
    <col min="18" max="21" width="15.44140625" bestFit="1" customWidth="1"/>
    <col min="22" max="22" width="13.21875" bestFit="1" customWidth="1"/>
    <col min="23" max="25" width="11" bestFit="1" customWidth="1"/>
    <col min="26" max="26" width="11.109375" bestFit="1" customWidth="1"/>
    <col min="27" max="30" width="15.44140625" bestFit="1" customWidth="1"/>
    <col min="31" max="31" width="10" bestFit="1" customWidth="1"/>
    <col min="32" max="35" width="15.44140625" bestFit="1" customWidth="1"/>
    <col min="36" max="36" width="10" bestFit="1" customWidth="1"/>
    <col min="37" max="40" width="15.44140625" bestFit="1" customWidth="1"/>
    <col min="41" max="41" width="10" bestFit="1" customWidth="1"/>
    <col min="42" max="45" width="15.44140625" bestFit="1" customWidth="1"/>
    <col min="46" max="46" width="10" bestFit="1" customWidth="1"/>
    <col min="47" max="50" width="15.44140625" bestFit="1" customWidth="1"/>
    <col min="51" max="51" width="11.5546875" bestFit="1" customWidth="1"/>
    <col min="52" max="55" width="15.44140625" bestFit="1" customWidth="1"/>
    <col min="56" max="56" width="15" bestFit="1" customWidth="1"/>
    <col min="57" max="59" width="11" bestFit="1" customWidth="1"/>
    <col min="60" max="60" width="12.44140625" bestFit="1" customWidth="1"/>
    <col min="61" max="64" width="15.44140625" bestFit="1" customWidth="1"/>
    <col min="65" max="65" width="14.6640625" bestFit="1" customWidth="1"/>
    <col min="66" max="68" width="15.44140625" bestFit="1" customWidth="1"/>
    <col min="69" max="69" width="14.33203125" bestFit="1" customWidth="1"/>
    <col min="70" max="70" width="11" bestFit="1" customWidth="1"/>
    <col min="71" max="109" width="15.5546875" bestFit="1" customWidth="1"/>
    <col min="110" max="110" width="10.77734375" bestFit="1" customWidth="1"/>
    <col min="111" max="111" width="10.21875" bestFit="1" customWidth="1"/>
    <col min="112" max="112" width="8" bestFit="1" customWidth="1"/>
    <col min="113" max="113" width="10.21875" bestFit="1" customWidth="1"/>
    <col min="114" max="114" width="7" bestFit="1" customWidth="1"/>
    <col min="115" max="115" width="9.21875" bestFit="1" customWidth="1"/>
    <col min="116" max="116" width="8" bestFit="1" customWidth="1"/>
    <col min="117" max="117" width="10.21875" bestFit="1" customWidth="1"/>
    <col min="118" max="118" width="8" bestFit="1" customWidth="1"/>
    <col min="119" max="119" width="10.21875" bestFit="1" customWidth="1"/>
    <col min="120" max="120" width="8" bestFit="1" customWidth="1"/>
    <col min="121" max="121" width="10.21875" bestFit="1" customWidth="1"/>
    <col min="122" max="122" width="8" bestFit="1" customWidth="1"/>
    <col min="123" max="123" width="10.21875" bestFit="1" customWidth="1"/>
    <col min="124" max="124" width="8" bestFit="1" customWidth="1"/>
    <col min="125" max="125" width="10.21875" bestFit="1" customWidth="1"/>
    <col min="126" max="126" width="8" bestFit="1" customWidth="1"/>
    <col min="127" max="127" width="10.21875" bestFit="1" customWidth="1"/>
    <col min="128" max="128" width="8" bestFit="1" customWidth="1"/>
    <col min="129" max="129" width="10.21875" bestFit="1" customWidth="1"/>
    <col min="130" max="130" width="8" bestFit="1" customWidth="1"/>
    <col min="131" max="131" width="10.21875" bestFit="1" customWidth="1"/>
    <col min="132" max="132" width="8" bestFit="1" customWidth="1"/>
    <col min="133" max="133" width="10.21875" bestFit="1" customWidth="1"/>
    <col min="134" max="134" width="8" bestFit="1" customWidth="1"/>
    <col min="135" max="135" width="10.21875" bestFit="1" customWidth="1"/>
    <col min="136" max="136" width="8" bestFit="1" customWidth="1"/>
    <col min="137" max="137" width="10.21875" bestFit="1" customWidth="1"/>
    <col min="138" max="138" width="8" bestFit="1" customWidth="1"/>
    <col min="139" max="139" width="10.21875" bestFit="1" customWidth="1"/>
    <col min="140" max="140" width="8" bestFit="1" customWidth="1"/>
    <col min="141" max="141" width="10.21875" bestFit="1" customWidth="1"/>
    <col min="142" max="142" width="8" bestFit="1" customWidth="1"/>
    <col min="143" max="143" width="10.21875" bestFit="1" customWidth="1"/>
    <col min="144" max="144" width="8" bestFit="1" customWidth="1"/>
    <col min="145" max="145" width="10.21875" bestFit="1" customWidth="1"/>
    <col min="146" max="146" width="8" bestFit="1" customWidth="1"/>
    <col min="147" max="147" width="10.21875" bestFit="1" customWidth="1"/>
    <col min="148" max="148" width="8" bestFit="1" customWidth="1"/>
    <col min="149" max="149" width="10.21875" bestFit="1" customWidth="1"/>
    <col min="150" max="151" width="8" bestFit="1" customWidth="1"/>
    <col min="152" max="152" width="10.21875" bestFit="1" customWidth="1"/>
    <col min="153" max="153" width="8" bestFit="1" customWidth="1"/>
    <col min="154" max="154" width="10.21875" bestFit="1" customWidth="1"/>
    <col min="155" max="155" width="8" bestFit="1" customWidth="1"/>
    <col min="156" max="156" width="10.21875" bestFit="1" customWidth="1"/>
    <col min="157" max="157" width="8" bestFit="1" customWidth="1"/>
    <col min="158" max="158" width="10.21875" bestFit="1" customWidth="1"/>
    <col min="159" max="159" width="8" bestFit="1" customWidth="1"/>
    <col min="160" max="160" width="10.21875" bestFit="1" customWidth="1"/>
    <col min="161" max="161" width="8" bestFit="1" customWidth="1"/>
    <col min="162" max="162" width="10.21875" bestFit="1" customWidth="1"/>
    <col min="163" max="163" width="8" bestFit="1" customWidth="1"/>
    <col min="164" max="164" width="10.21875" bestFit="1" customWidth="1"/>
    <col min="165" max="165" width="8" bestFit="1" customWidth="1"/>
    <col min="166" max="166" width="10.21875" bestFit="1" customWidth="1"/>
    <col min="167" max="167" width="8" bestFit="1" customWidth="1"/>
    <col min="168" max="168" width="10.21875" bestFit="1" customWidth="1"/>
    <col min="169" max="169" width="8" bestFit="1" customWidth="1"/>
    <col min="170" max="170" width="10.21875" bestFit="1" customWidth="1"/>
    <col min="171" max="171" width="8" bestFit="1" customWidth="1"/>
    <col min="172" max="172" width="10.21875" bestFit="1" customWidth="1"/>
    <col min="173" max="173" width="8" bestFit="1" customWidth="1"/>
    <col min="174" max="174" width="10.21875" bestFit="1" customWidth="1"/>
    <col min="175" max="175" width="7" bestFit="1" customWidth="1"/>
    <col min="176" max="176" width="9.21875" bestFit="1" customWidth="1"/>
    <col min="177" max="177" width="8" bestFit="1" customWidth="1"/>
    <col min="178" max="178" width="10.21875" bestFit="1" customWidth="1"/>
    <col min="179" max="179" width="8" bestFit="1" customWidth="1"/>
    <col min="180" max="180" width="10.21875" bestFit="1" customWidth="1"/>
    <col min="181" max="181" width="8" bestFit="1" customWidth="1"/>
    <col min="182" max="182" width="10.21875" bestFit="1" customWidth="1"/>
    <col min="183" max="183" width="8" bestFit="1" customWidth="1"/>
    <col min="184" max="184" width="10.21875" bestFit="1" customWidth="1"/>
    <col min="185" max="185" width="8" bestFit="1" customWidth="1"/>
    <col min="186" max="186" width="10.21875" bestFit="1" customWidth="1"/>
    <col min="187" max="187" width="8" bestFit="1" customWidth="1"/>
    <col min="188" max="188" width="10.21875" bestFit="1" customWidth="1"/>
    <col min="189" max="189" width="8" bestFit="1" customWidth="1"/>
    <col min="190" max="190" width="10.21875" bestFit="1" customWidth="1"/>
    <col min="191" max="191" width="8" bestFit="1" customWidth="1"/>
    <col min="192" max="192" width="10.21875" bestFit="1" customWidth="1"/>
    <col min="193" max="193" width="8" bestFit="1" customWidth="1"/>
    <col min="194" max="194" width="10.21875" bestFit="1" customWidth="1"/>
    <col min="195" max="195" width="8" bestFit="1" customWidth="1"/>
    <col min="196" max="196" width="10.21875" bestFit="1" customWidth="1"/>
    <col min="197" max="197" width="8" bestFit="1" customWidth="1"/>
    <col min="198" max="198" width="10.21875" bestFit="1" customWidth="1"/>
    <col min="199" max="199" width="8" bestFit="1" customWidth="1"/>
    <col min="200" max="200" width="10.21875" bestFit="1" customWidth="1"/>
    <col min="201" max="201" width="8" bestFit="1" customWidth="1"/>
    <col min="202" max="202" width="10.21875" bestFit="1" customWidth="1"/>
    <col min="203" max="203" width="8" bestFit="1" customWidth="1"/>
    <col min="204" max="204" width="10.21875" bestFit="1" customWidth="1"/>
    <col min="205" max="205" width="8" bestFit="1" customWidth="1"/>
    <col min="206" max="206" width="10.21875" bestFit="1" customWidth="1"/>
    <col min="207" max="207" width="8" bestFit="1" customWidth="1"/>
    <col min="208" max="208" width="10.21875" bestFit="1" customWidth="1"/>
    <col min="209" max="209" width="10.77734375" bestFit="1" customWidth="1"/>
  </cols>
  <sheetData>
    <row r="1" spans="1:17" x14ac:dyDescent="0.3">
      <c r="B1" s="16" t="s">
        <v>163</v>
      </c>
      <c r="F1" s="16" t="s">
        <v>166</v>
      </c>
      <c r="I1" s="16" t="s">
        <v>165</v>
      </c>
      <c r="L1" s="16" t="s">
        <v>164</v>
      </c>
      <c r="M1" s="16" t="s">
        <v>2</v>
      </c>
    </row>
    <row r="2" spans="1:17" x14ac:dyDescent="0.3">
      <c r="A2" s="16" t="s">
        <v>1</v>
      </c>
      <c r="B2" t="s">
        <v>161</v>
      </c>
      <c r="C2" t="s">
        <v>164</v>
      </c>
      <c r="F2" s="16" t="s">
        <v>1</v>
      </c>
      <c r="G2" t="s">
        <v>162</v>
      </c>
      <c r="I2" s="16" t="s">
        <v>3</v>
      </c>
      <c r="J2" t="s">
        <v>162</v>
      </c>
      <c r="L2" s="16" t="s">
        <v>147</v>
      </c>
      <c r="M2" t="s">
        <v>119</v>
      </c>
      <c r="N2" t="s">
        <v>116</v>
      </c>
      <c r="O2" t="s">
        <v>118</v>
      </c>
      <c r="P2" t="s">
        <v>117</v>
      </c>
      <c r="Q2" t="s">
        <v>160</v>
      </c>
    </row>
    <row r="3" spans="1:17" x14ac:dyDescent="0.3">
      <c r="A3" t="s">
        <v>111</v>
      </c>
      <c r="B3" s="21">
        <v>150357.66</v>
      </c>
      <c r="C3" s="21">
        <v>213090.26000000007</v>
      </c>
      <c r="F3" t="s">
        <v>111</v>
      </c>
      <c r="G3">
        <v>328</v>
      </c>
      <c r="I3" t="s">
        <v>120</v>
      </c>
      <c r="J3">
        <v>23329</v>
      </c>
      <c r="L3" t="s">
        <v>155</v>
      </c>
      <c r="M3">
        <v>39134.07</v>
      </c>
      <c r="N3">
        <v>16338.6</v>
      </c>
      <c r="O3">
        <v>10669.9</v>
      </c>
      <c r="P3">
        <v>125662.96</v>
      </c>
      <c r="Q3">
        <v>191805.53</v>
      </c>
    </row>
    <row r="4" spans="1:17" x14ac:dyDescent="0.3">
      <c r="A4" t="s">
        <v>112</v>
      </c>
      <c r="B4" s="21">
        <v>261919.24000000005</v>
      </c>
      <c r="C4" s="21">
        <v>388057.88</v>
      </c>
      <c r="F4" t="s">
        <v>112</v>
      </c>
      <c r="G4">
        <v>602</v>
      </c>
      <c r="I4" t="s">
        <v>123</v>
      </c>
      <c r="J4">
        <v>9345</v>
      </c>
      <c r="L4" t="s">
        <v>153</v>
      </c>
      <c r="M4">
        <v>41971.46</v>
      </c>
      <c r="N4">
        <v>15242.88</v>
      </c>
      <c r="O4">
        <v>83994.99</v>
      </c>
      <c r="P4">
        <v>38606.980000000003</v>
      </c>
      <c r="Q4">
        <v>179816.31000000003</v>
      </c>
    </row>
    <row r="5" spans="1:17" x14ac:dyDescent="0.3">
      <c r="A5" t="s">
        <v>109</v>
      </c>
      <c r="B5" s="21">
        <v>275406.69999999995</v>
      </c>
      <c r="C5" s="21">
        <v>411775.36000000004</v>
      </c>
      <c r="F5" t="s">
        <v>109</v>
      </c>
      <c r="G5">
        <v>688</v>
      </c>
      <c r="I5" t="s">
        <v>122</v>
      </c>
      <c r="J5">
        <v>10226</v>
      </c>
      <c r="L5" t="s">
        <v>150</v>
      </c>
      <c r="M5">
        <v>22592.400000000001</v>
      </c>
      <c r="O5">
        <v>31545.88</v>
      </c>
      <c r="P5">
        <v>30171.67</v>
      </c>
      <c r="Q5">
        <v>84309.95</v>
      </c>
    </row>
    <row r="6" spans="1:17" x14ac:dyDescent="0.3">
      <c r="A6" t="s">
        <v>110</v>
      </c>
      <c r="B6" s="21">
        <v>403452.7699999999</v>
      </c>
      <c r="C6" s="21">
        <v>569959.63</v>
      </c>
      <c r="F6" t="s">
        <v>110</v>
      </c>
      <c r="G6">
        <v>696</v>
      </c>
      <c r="I6" t="s">
        <v>121</v>
      </c>
      <c r="J6">
        <v>10570</v>
      </c>
      <c r="L6" t="s">
        <v>156</v>
      </c>
      <c r="M6">
        <v>28718.99</v>
      </c>
      <c r="N6">
        <v>25989.15</v>
      </c>
      <c r="O6">
        <v>35070.720000000001</v>
      </c>
      <c r="P6">
        <v>17610.25</v>
      </c>
      <c r="Q6">
        <v>107389.11</v>
      </c>
    </row>
    <row r="7" spans="1:17" x14ac:dyDescent="0.3">
      <c r="A7" t="s">
        <v>115</v>
      </c>
      <c r="B7" s="21">
        <v>108526.81</v>
      </c>
      <c r="C7" s="21">
        <v>154602.76</v>
      </c>
      <c r="F7" t="s">
        <v>115</v>
      </c>
      <c r="G7">
        <v>127</v>
      </c>
      <c r="I7" t="s">
        <v>160</v>
      </c>
      <c r="J7">
        <v>53470</v>
      </c>
      <c r="L7" t="s">
        <v>149</v>
      </c>
      <c r="M7">
        <v>12378.95</v>
      </c>
      <c r="N7">
        <v>30588.63</v>
      </c>
      <c r="O7">
        <v>48591.85</v>
      </c>
      <c r="P7">
        <v>66165.159999999989</v>
      </c>
      <c r="Q7">
        <v>157724.58999999997</v>
      </c>
    </row>
    <row r="8" spans="1:17" x14ac:dyDescent="0.3">
      <c r="A8" t="s">
        <v>160</v>
      </c>
      <c r="B8" s="21">
        <v>1199663.18</v>
      </c>
      <c r="C8" s="21">
        <v>1737485.8900000004</v>
      </c>
      <c r="F8" t="s">
        <v>160</v>
      </c>
      <c r="G8">
        <v>2441</v>
      </c>
      <c r="L8" t="s">
        <v>151</v>
      </c>
      <c r="M8">
        <v>45792.78</v>
      </c>
      <c r="N8">
        <v>12929.79</v>
      </c>
      <c r="O8">
        <v>42772.350000000006</v>
      </c>
      <c r="P8">
        <v>52279.569999999992</v>
      </c>
      <c r="Q8">
        <v>153774.49</v>
      </c>
    </row>
    <row r="9" spans="1:17" x14ac:dyDescent="0.3">
      <c r="L9" t="s">
        <v>159</v>
      </c>
      <c r="M9">
        <v>39524.910000000003</v>
      </c>
      <c r="N9">
        <v>38002.07</v>
      </c>
      <c r="O9">
        <v>72449.75</v>
      </c>
      <c r="P9">
        <v>67709.52</v>
      </c>
      <c r="Q9">
        <v>217686.25</v>
      </c>
    </row>
    <row r="10" spans="1:17" x14ac:dyDescent="0.3">
      <c r="A10" s="16" t="s">
        <v>165</v>
      </c>
      <c r="L10" t="s">
        <v>158</v>
      </c>
      <c r="M10">
        <v>23897.120000000003</v>
      </c>
      <c r="N10">
        <v>32612.05</v>
      </c>
      <c r="O10">
        <v>55479.220000000008</v>
      </c>
      <c r="P10">
        <v>23700.68</v>
      </c>
      <c r="Q10">
        <v>135689.07</v>
      </c>
    </row>
    <row r="11" spans="1:17" x14ac:dyDescent="0.3">
      <c r="A11" s="16" t="s">
        <v>1</v>
      </c>
      <c r="B11" t="s">
        <v>162</v>
      </c>
      <c r="L11" t="s">
        <v>157</v>
      </c>
      <c r="M11">
        <v>17113.29</v>
      </c>
      <c r="N11">
        <v>82807.959999999992</v>
      </c>
      <c r="O11">
        <v>63492.480000000003</v>
      </c>
      <c r="P11">
        <v>76029.59</v>
      </c>
      <c r="Q11">
        <v>239443.32</v>
      </c>
    </row>
    <row r="12" spans="1:17" x14ac:dyDescent="0.3">
      <c r="A12" t="s">
        <v>111</v>
      </c>
      <c r="B12">
        <v>6296</v>
      </c>
      <c r="D12" s="16" t="s">
        <v>165</v>
      </c>
      <c r="L12" t="s">
        <v>152</v>
      </c>
      <c r="M12">
        <v>19281.14</v>
      </c>
      <c r="O12">
        <v>25535.27</v>
      </c>
      <c r="P12">
        <v>89632.489999999991</v>
      </c>
      <c r="Q12">
        <v>134448.9</v>
      </c>
    </row>
    <row r="13" spans="1:17" x14ac:dyDescent="0.3">
      <c r="A13" t="s">
        <v>112</v>
      </c>
      <c r="B13">
        <v>14587</v>
      </c>
      <c r="D13" s="16" t="s">
        <v>147</v>
      </c>
      <c r="E13" t="s">
        <v>162</v>
      </c>
      <c r="L13" t="s">
        <v>148</v>
      </c>
      <c r="M13">
        <v>13257.37</v>
      </c>
      <c r="N13">
        <v>21143.73</v>
      </c>
      <c r="O13">
        <v>11465.77</v>
      </c>
      <c r="P13">
        <v>20311.39</v>
      </c>
      <c r="Q13">
        <v>66178.259999999995</v>
      </c>
    </row>
    <row r="14" spans="1:17" x14ac:dyDescent="0.3">
      <c r="A14" t="s">
        <v>109</v>
      </c>
      <c r="B14">
        <v>13740</v>
      </c>
      <c r="D14" t="s">
        <v>155</v>
      </c>
      <c r="E14">
        <v>4817</v>
      </c>
      <c r="L14" t="s">
        <v>154</v>
      </c>
      <c r="M14">
        <v>16758.03</v>
      </c>
      <c r="N14">
        <v>15228.3</v>
      </c>
      <c r="P14">
        <v>37233.78</v>
      </c>
      <c r="Q14">
        <v>69220.11</v>
      </c>
    </row>
    <row r="15" spans="1:17" x14ac:dyDescent="0.3">
      <c r="A15" t="s">
        <v>110</v>
      </c>
      <c r="B15">
        <v>14243</v>
      </c>
      <c r="D15" t="s">
        <v>153</v>
      </c>
      <c r="E15">
        <v>6784</v>
      </c>
      <c r="L15" t="s">
        <v>160</v>
      </c>
      <c r="M15">
        <v>320420.51</v>
      </c>
      <c r="N15">
        <v>290883.15999999997</v>
      </c>
      <c r="O15">
        <v>481068.18000000005</v>
      </c>
      <c r="P15">
        <v>645114.04</v>
      </c>
      <c r="Q15">
        <v>1737485.8900000001</v>
      </c>
    </row>
    <row r="16" spans="1:17" x14ac:dyDescent="0.3">
      <c r="A16" t="s">
        <v>115</v>
      </c>
      <c r="B16">
        <v>4604</v>
      </c>
      <c r="D16" t="s">
        <v>150</v>
      </c>
      <c r="E16">
        <v>2810</v>
      </c>
    </row>
    <row r="17" spans="1:9" x14ac:dyDescent="0.3">
      <c r="A17" t="s">
        <v>160</v>
      </c>
      <c r="B17">
        <v>53470</v>
      </c>
      <c r="D17" t="s">
        <v>156</v>
      </c>
      <c r="E17">
        <v>3156</v>
      </c>
    </row>
    <row r="18" spans="1:9" x14ac:dyDescent="0.3">
      <c r="D18" t="s">
        <v>149</v>
      </c>
      <c r="E18">
        <v>5688</v>
      </c>
    </row>
    <row r="19" spans="1:9" x14ac:dyDescent="0.3">
      <c r="D19" t="s">
        <v>151</v>
      </c>
      <c r="E19">
        <v>4346</v>
      </c>
    </row>
    <row r="20" spans="1:9" x14ac:dyDescent="0.3">
      <c r="D20" t="s">
        <v>159</v>
      </c>
      <c r="E20">
        <v>5950</v>
      </c>
    </row>
    <row r="21" spans="1:9" x14ac:dyDescent="0.3">
      <c r="D21" t="s">
        <v>158</v>
      </c>
      <c r="E21">
        <v>4531</v>
      </c>
    </row>
    <row r="22" spans="1:9" x14ac:dyDescent="0.3">
      <c r="D22" t="s">
        <v>157</v>
      </c>
      <c r="E22">
        <v>5567</v>
      </c>
    </row>
    <row r="23" spans="1:9" x14ac:dyDescent="0.3">
      <c r="D23" t="s">
        <v>152</v>
      </c>
      <c r="E23">
        <v>4881</v>
      </c>
    </row>
    <row r="24" spans="1:9" x14ac:dyDescent="0.3">
      <c r="D24" t="s">
        <v>148</v>
      </c>
      <c r="E24">
        <v>2695</v>
      </c>
    </row>
    <row r="25" spans="1:9" x14ac:dyDescent="0.3">
      <c r="D25" t="s">
        <v>154</v>
      </c>
      <c r="E25">
        <v>2245</v>
      </c>
    </row>
    <row r="26" spans="1:9" x14ac:dyDescent="0.3">
      <c r="D26" t="s">
        <v>160</v>
      </c>
      <c r="E26">
        <v>53470</v>
      </c>
    </row>
    <row r="30" spans="1:9" x14ac:dyDescent="0.3">
      <c r="A30" s="16" t="s">
        <v>189</v>
      </c>
    </row>
    <row r="31" spans="1:9" x14ac:dyDescent="0.3">
      <c r="A31" s="16" t="s">
        <v>6</v>
      </c>
      <c r="B31" t="s">
        <v>162</v>
      </c>
      <c r="D31" s="16" t="s">
        <v>166</v>
      </c>
      <c r="E31" s="16" t="s">
        <v>3</v>
      </c>
    </row>
    <row r="32" spans="1:9" x14ac:dyDescent="0.3">
      <c r="A32" t="s">
        <v>190</v>
      </c>
      <c r="B32">
        <v>20</v>
      </c>
      <c r="D32" s="16" t="s">
        <v>1</v>
      </c>
      <c r="E32" t="s">
        <v>120</v>
      </c>
      <c r="F32" t="s">
        <v>123</v>
      </c>
      <c r="G32" t="s">
        <v>122</v>
      </c>
      <c r="H32" t="s">
        <v>121</v>
      </c>
      <c r="I32" t="s">
        <v>160</v>
      </c>
    </row>
    <row r="33" spans="1:12" x14ac:dyDescent="0.3">
      <c r="A33" t="s">
        <v>191</v>
      </c>
      <c r="B33">
        <v>15</v>
      </c>
      <c r="D33" t="s">
        <v>111</v>
      </c>
      <c r="E33">
        <v>135</v>
      </c>
      <c r="F33">
        <v>42</v>
      </c>
      <c r="G33">
        <v>112</v>
      </c>
      <c r="H33">
        <v>39</v>
      </c>
      <c r="I33">
        <v>328</v>
      </c>
    </row>
    <row r="34" spans="1:12" x14ac:dyDescent="0.3">
      <c r="A34" t="s">
        <v>192</v>
      </c>
      <c r="B34">
        <v>24</v>
      </c>
      <c r="D34" t="s">
        <v>112</v>
      </c>
      <c r="E34">
        <v>338</v>
      </c>
      <c r="F34">
        <v>74</v>
      </c>
      <c r="G34">
        <v>86</v>
      </c>
      <c r="H34">
        <v>104</v>
      </c>
      <c r="I34">
        <v>602</v>
      </c>
    </row>
    <row r="35" spans="1:12" x14ac:dyDescent="0.3">
      <c r="A35" t="s">
        <v>193</v>
      </c>
      <c r="B35">
        <v>21</v>
      </c>
      <c r="D35" t="s">
        <v>109</v>
      </c>
      <c r="E35">
        <v>258</v>
      </c>
      <c r="F35">
        <v>117</v>
      </c>
      <c r="G35">
        <v>137</v>
      </c>
      <c r="H35">
        <v>176</v>
      </c>
      <c r="I35">
        <v>688</v>
      </c>
    </row>
    <row r="36" spans="1:12" x14ac:dyDescent="0.3">
      <c r="A36" t="s">
        <v>194</v>
      </c>
      <c r="B36">
        <v>19</v>
      </c>
      <c r="D36" t="s">
        <v>110</v>
      </c>
      <c r="E36">
        <v>389</v>
      </c>
      <c r="F36">
        <v>99</v>
      </c>
      <c r="G36">
        <v>166</v>
      </c>
      <c r="H36">
        <v>42</v>
      </c>
      <c r="I36">
        <v>696</v>
      </c>
    </row>
    <row r="37" spans="1:12" x14ac:dyDescent="0.3">
      <c r="A37" t="s">
        <v>160</v>
      </c>
      <c r="B37">
        <v>99</v>
      </c>
      <c r="D37" t="s">
        <v>115</v>
      </c>
      <c r="E37">
        <v>43</v>
      </c>
      <c r="F37">
        <v>8</v>
      </c>
      <c r="H37">
        <v>76</v>
      </c>
      <c r="I37">
        <v>127</v>
      </c>
      <c r="K37" s="16" t="s">
        <v>179</v>
      </c>
    </row>
    <row r="38" spans="1:12" x14ac:dyDescent="0.3">
      <c r="D38" t="s">
        <v>160</v>
      </c>
      <c r="E38">
        <v>1163</v>
      </c>
      <c r="F38">
        <v>340</v>
      </c>
      <c r="G38">
        <v>501</v>
      </c>
      <c r="H38">
        <v>437</v>
      </c>
      <c r="I38">
        <v>2441</v>
      </c>
      <c r="K38" s="16" t="s">
        <v>147</v>
      </c>
      <c r="L38" t="s">
        <v>162</v>
      </c>
    </row>
    <row r="39" spans="1:12" x14ac:dyDescent="0.3">
      <c r="K39" t="s">
        <v>155</v>
      </c>
      <c r="L39">
        <v>10</v>
      </c>
    </row>
    <row r="40" spans="1:12" x14ac:dyDescent="0.3">
      <c r="A40" s="16" t="s">
        <v>164</v>
      </c>
      <c r="K40" t="s">
        <v>153</v>
      </c>
      <c r="L40">
        <v>11</v>
      </c>
    </row>
    <row r="41" spans="1:12" x14ac:dyDescent="0.3">
      <c r="A41" s="16" t="s">
        <v>3</v>
      </c>
      <c r="B41" t="s">
        <v>162</v>
      </c>
      <c r="K41" t="s">
        <v>150</v>
      </c>
      <c r="L41">
        <v>6</v>
      </c>
    </row>
    <row r="42" spans="1:12" x14ac:dyDescent="0.3">
      <c r="A42" t="s">
        <v>120</v>
      </c>
      <c r="B42" s="21">
        <v>792709.93</v>
      </c>
      <c r="E42" s="16" t="s">
        <v>163</v>
      </c>
      <c r="I42" s="16" t="s">
        <v>163</v>
      </c>
      <c r="K42" t="s">
        <v>156</v>
      </c>
      <c r="L42">
        <v>7</v>
      </c>
    </row>
    <row r="43" spans="1:12" x14ac:dyDescent="0.3">
      <c r="A43" t="s">
        <v>123</v>
      </c>
      <c r="B43" s="21">
        <v>275561.88</v>
      </c>
      <c r="D43" s="16" t="s">
        <v>2</v>
      </c>
      <c r="E43" t="s">
        <v>161</v>
      </c>
      <c r="F43" t="s">
        <v>164</v>
      </c>
      <c r="H43" s="16" t="s">
        <v>147</v>
      </c>
      <c r="I43" t="s">
        <v>164</v>
      </c>
      <c r="J43" t="s">
        <v>161</v>
      </c>
      <c r="K43" t="s">
        <v>149</v>
      </c>
      <c r="L43">
        <v>10</v>
      </c>
    </row>
    <row r="44" spans="1:12" x14ac:dyDescent="0.3">
      <c r="A44" t="s">
        <v>122</v>
      </c>
      <c r="B44" s="21">
        <v>346761.86</v>
      </c>
      <c r="D44" t="s">
        <v>119</v>
      </c>
      <c r="E44" s="21">
        <v>213771.27999999997</v>
      </c>
      <c r="F44" s="21">
        <v>320420.51</v>
      </c>
      <c r="H44" t="s">
        <v>155</v>
      </c>
      <c r="I44" s="21">
        <v>191805.53</v>
      </c>
      <c r="J44" s="21">
        <v>121033.63</v>
      </c>
      <c r="K44" t="s">
        <v>151</v>
      </c>
      <c r="L44">
        <v>9</v>
      </c>
    </row>
    <row r="45" spans="1:12" x14ac:dyDescent="0.3">
      <c r="A45" t="s">
        <v>121</v>
      </c>
      <c r="B45" s="21">
        <v>322452.22000000009</v>
      </c>
      <c r="D45" t="s">
        <v>116</v>
      </c>
      <c r="E45" s="21">
        <v>197786.12</v>
      </c>
      <c r="F45" s="21">
        <v>290883.16000000009</v>
      </c>
      <c r="H45" t="s">
        <v>153</v>
      </c>
      <c r="I45" s="21">
        <v>179816.31</v>
      </c>
      <c r="J45" s="21">
        <v>112975.55999999998</v>
      </c>
      <c r="K45" t="s">
        <v>159</v>
      </c>
      <c r="L45">
        <v>11</v>
      </c>
    </row>
    <row r="46" spans="1:12" x14ac:dyDescent="0.3">
      <c r="A46" t="s">
        <v>160</v>
      </c>
      <c r="B46" s="21">
        <v>1737485.8900000001</v>
      </c>
      <c r="D46" t="s">
        <v>118</v>
      </c>
      <c r="E46" s="21">
        <v>337156.93999999994</v>
      </c>
      <c r="F46" s="21">
        <v>481068.18000000005</v>
      </c>
      <c r="H46" t="s">
        <v>150</v>
      </c>
      <c r="I46" s="21">
        <v>84309.95</v>
      </c>
      <c r="J46" s="21">
        <v>59605.69</v>
      </c>
      <c r="K46" t="s">
        <v>158</v>
      </c>
      <c r="L46">
        <v>8</v>
      </c>
    </row>
    <row r="47" spans="1:12" x14ac:dyDescent="0.3">
      <c r="D47" t="s">
        <v>117</v>
      </c>
      <c r="E47" s="21">
        <v>450948.83999999997</v>
      </c>
      <c r="F47" s="21">
        <v>645114.04</v>
      </c>
      <c r="H47" t="s">
        <v>156</v>
      </c>
      <c r="I47" s="21">
        <v>107389.11</v>
      </c>
      <c r="J47" s="21">
        <v>73207.78</v>
      </c>
      <c r="K47" t="s">
        <v>157</v>
      </c>
      <c r="L47">
        <v>12</v>
      </c>
    </row>
    <row r="48" spans="1:12" x14ac:dyDescent="0.3">
      <c r="D48" t="s">
        <v>160</v>
      </c>
      <c r="E48" s="21">
        <v>1199663.1799999997</v>
      </c>
      <c r="F48" s="21">
        <v>1737485.8900000001</v>
      </c>
      <c r="H48" t="s">
        <v>149</v>
      </c>
      <c r="I48" s="21">
        <v>157724.59</v>
      </c>
      <c r="J48" s="21">
        <v>115289.06999999998</v>
      </c>
      <c r="K48" t="s">
        <v>152</v>
      </c>
      <c r="L48">
        <v>7</v>
      </c>
    </row>
    <row r="49" spans="1:12" x14ac:dyDescent="0.3">
      <c r="H49" t="s">
        <v>151</v>
      </c>
      <c r="I49" s="21">
        <v>153774.49</v>
      </c>
      <c r="J49" s="21">
        <v>110452.76000000001</v>
      </c>
      <c r="K49" t="s">
        <v>148</v>
      </c>
      <c r="L49">
        <v>4</v>
      </c>
    </row>
    <row r="50" spans="1:12" x14ac:dyDescent="0.3">
      <c r="D50" s="16" t="s">
        <v>7</v>
      </c>
      <c r="E50" t="s">
        <v>180</v>
      </c>
      <c r="H50" t="s">
        <v>159</v>
      </c>
      <c r="I50" s="21">
        <v>217686.24999999997</v>
      </c>
      <c r="J50" s="21">
        <v>161242.40999999997</v>
      </c>
      <c r="K50" t="s">
        <v>154</v>
      </c>
      <c r="L50">
        <v>4</v>
      </c>
    </row>
    <row r="51" spans="1:12" x14ac:dyDescent="0.3">
      <c r="H51" t="s">
        <v>158</v>
      </c>
      <c r="I51" s="21">
        <v>135689.06999999998</v>
      </c>
      <c r="J51" s="21">
        <v>91696.239999999991</v>
      </c>
      <c r="K51" t="s">
        <v>160</v>
      </c>
      <c r="L51">
        <v>99</v>
      </c>
    </row>
    <row r="52" spans="1:12" x14ac:dyDescent="0.3">
      <c r="A52" s="16" t="s">
        <v>187</v>
      </c>
      <c r="E52" s="16" t="s">
        <v>163</v>
      </c>
      <c r="H52" t="s">
        <v>157</v>
      </c>
      <c r="I52" s="21">
        <v>239443.32000000004</v>
      </c>
      <c r="J52" s="21">
        <v>164837.51999999999</v>
      </c>
    </row>
    <row r="53" spans="1:12" x14ac:dyDescent="0.3">
      <c r="A53" s="16" t="s">
        <v>3</v>
      </c>
      <c r="B53" t="s">
        <v>162</v>
      </c>
      <c r="D53" s="16" t="s">
        <v>2</v>
      </c>
      <c r="E53" t="s">
        <v>187</v>
      </c>
      <c r="F53" t="s">
        <v>188</v>
      </c>
      <c r="H53" t="s">
        <v>152</v>
      </c>
      <c r="I53" s="21">
        <v>134448.9</v>
      </c>
      <c r="J53" s="21">
        <v>97667.610000000015</v>
      </c>
    </row>
    <row r="54" spans="1:12" x14ac:dyDescent="0.3">
      <c r="A54" t="s">
        <v>120</v>
      </c>
      <c r="B54">
        <v>257.26000000000005</v>
      </c>
      <c r="D54" t="s">
        <v>119</v>
      </c>
      <c r="E54">
        <v>100.34</v>
      </c>
      <c r="F54">
        <v>86.778999999999996</v>
      </c>
      <c r="H54" t="s">
        <v>148</v>
      </c>
      <c r="I54" s="21">
        <v>66178.259999999995</v>
      </c>
      <c r="J54" s="21">
        <v>45158.26</v>
      </c>
    </row>
    <row r="55" spans="1:12" x14ac:dyDescent="0.3">
      <c r="A55" t="s">
        <v>123</v>
      </c>
      <c r="B55">
        <v>96.52000000000001</v>
      </c>
      <c r="D55" t="s">
        <v>116</v>
      </c>
      <c r="E55">
        <v>107.85</v>
      </c>
      <c r="F55">
        <v>83.539411764705875</v>
      </c>
      <c r="H55" t="s">
        <v>154</v>
      </c>
      <c r="I55" s="21">
        <v>69220.11</v>
      </c>
      <c r="J55" s="21">
        <v>46496.65</v>
      </c>
    </row>
    <row r="56" spans="1:12" x14ac:dyDescent="0.3">
      <c r="A56" t="s">
        <v>122</v>
      </c>
      <c r="B56">
        <v>98.51</v>
      </c>
      <c r="D56" t="s">
        <v>118</v>
      </c>
      <c r="E56">
        <v>125.18000000000002</v>
      </c>
      <c r="F56">
        <v>85.241199999999978</v>
      </c>
      <c r="H56" t="s">
        <v>160</v>
      </c>
      <c r="I56" s="21">
        <v>1737485.8900000001</v>
      </c>
      <c r="J56" s="21">
        <v>1199663.18</v>
      </c>
    </row>
    <row r="57" spans="1:12" x14ac:dyDescent="0.3">
      <c r="A57" t="s">
        <v>121</v>
      </c>
      <c r="B57">
        <v>81.31</v>
      </c>
      <c r="D57" t="s">
        <v>117</v>
      </c>
      <c r="E57">
        <v>200.23000000000002</v>
      </c>
      <c r="F57">
        <v>85.770810810810829</v>
      </c>
    </row>
    <row r="58" spans="1:12" x14ac:dyDescent="0.3">
      <c r="A58" t="s">
        <v>160</v>
      </c>
      <c r="B58">
        <v>533.60000000000014</v>
      </c>
      <c r="D58" t="s">
        <v>160</v>
      </c>
      <c r="E58">
        <v>533.6</v>
      </c>
      <c r="F58">
        <v>85.457575757575754</v>
      </c>
    </row>
    <row r="62" spans="1:12" x14ac:dyDescent="0.3">
      <c r="B62" s="16" t="s">
        <v>163</v>
      </c>
    </row>
    <row r="63" spans="1:12" x14ac:dyDescent="0.3">
      <c r="A63" s="16" t="s">
        <v>147</v>
      </c>
      <c r="B63" t="s">
        <v>187</v>
      </c>
      <c r="C63" t="s">
        <v>188</v>
      </c>
    </row>
    <row r="64" spans="1:12" x14ac:dyDescent="0.3">
      <c r="A64" t="s">
        <v>155</v>
      </c>
      <c r="B64">
        <v>49.11999999999999</v>
      </c>
      <c r="C64" s="4">
        <v>85.578000000000003</v>
      </c>
    </row>
    <row r="65" spans="1:9" x14ac:dyDescent="0.3">
      <c r="A65" t="s">
        <v>153</v>
      </c>
      <c r="B65">
        <v>58.38</v>
      </c>
      <c r="C65" s="4">
        <v>86.031818181818196</v>
      </c>
    </row>
    <row r="66" spans="1:9" x14ac:dyDescent="0.3">
      <c r="A66" t="s">
        <v>150</v>
      </c>
      <c r="B66">
        <v>17.850000000000001</v>
      </c>
      <c r="C66" s="4">
        <v>81.463333333333352</v>
      </c>
    </row>
    <row r="67" spans="1:9" x14ac:dyDescent="0.3">
      <c r="A67" t="s">
        <v>156</v>
      </c>
      <c r="B67">
        <v>51.84</v>
      </c>
      <c r="C67" s="4">
        <v>87.111428571428561</v>
      </c>
    </row>
    <row r="68" spans="1:9" x14ac:dyDescent="0.3">
      <c r="A68" t="s">
        <v>149</v>
      </c>
      <c r="B68">
        <v>53.480000000000004</v>
      </c>
      <c r="C68" s="4">
        <v>85.118000000000009</v>
      </c>
    </row>
    <row r="69" spans="1:9" x14ac:dyDescent="0.3">
      <c r="A69" t="s">
        <v>151</v>
      </c>
      <c r="B69">
        <v>57.8</v>
      </c>
      <c r="C69" s="4">
        <v>89.737777777777779</v>
      </c>
    </row>
    <row r="70" spans="1:9" x14ac:dyDescent="0.3">
      <c r="A70" t="s">
        <v>159</v>
      </c>
      <c r="B70">
        <v>68.78</v>
      </c>
      <c r="C70" s="4">
        <v>83.140909090909105</v>
      </c>
    </row>
    <row r="71" spans="1:9" x14ac:dyDescent="0.3">
      <c r="A71" t="s">
        <v>158</v>
      </c>
      <c r="B71">
        <v>39.370000000000005</v>
      </c>
      <c r="C71" s="4">
        <v>83.757500000000007</v>
      </c>
    </row>
    <row r="72" spans="1:9" x14ac:dyDescent="0.3">
      <c r="A72" t="s">
        <v>157</v>
      </c>
      <c r="B72">
        <v>52.5</v>
      </c>
      <c r="C72" s="4">
        <v>87.023333333333326</v>
      </c>
    </row>
    <row r="73" spans="1:9" x14ac:dyDescent="0.3">
      <c r="A73" t="s">
        <v>152</v>
      </c>
      <c r="B73">
        <v>37.459999999999994</v>
      </c>
      <c r="C73" s="4">
        <v>83.685714285714297</v>
      </c>
    </row>
    <row r="74" spans="1:9" x14ac:dyDescent="0.3">
      <c r="A74" t="s">
        <v>148</v>
      </c>
      <c r="B74">
        <v>23.23</v>
      </c>
      <c r="C74" s="4">
        <v>86.07</v>
      </c>
    </row>
    <row r="75" spans="1:9" x14ac:dyDescent="0.3">
      <c r="A75" t="s">
        <v>154</v>
      </c>
      <c r="B75">
        <v>23.79</v>
      </c>
      <c r="C75" s="4">
        <v>85.454999999999998</v>
      </c>
    </row>
    <row r="76" spans="1:9" x14ac:dyDescent="0.3">
      <c r="A76" t="s">
        <v>160</v>
      </c>
      <c r="B76">
        <v>533.60000000000014</v>
      </c>
      <c r="C76" s="4">
        <v>85.457575757575768</v>
      </c>
    </row>
    <row r="80" spans="1:9" x14ac:dyDescent="0.3">
      <c r="A80" t="s">
        <v>165</v>
      </c>
      <c r="C80" t="s">
        <v>179</v>
      </c>
      <c r="E80" t="s">
        <v>161</v>
      </c>
      <c r="G80" t="s">
        <v>164</v>
      </c>
      <c r="I80" t="s">
        <v>188</v>
      </c>
    </row>
    <row r="81" spans="1:9" x14ac:dyDescent="0.3">
      <c r="A81" s="20">
        <v>53470</v>
      </c>
      <c r="C81">
        <v>99</v>
      </c>
      <c r="E81" s="21">
        <v>1199663.18</v>
      </c>
      <c r="G81" s="21">
        <v>1737485.8900000004</v>
      </c>
      <c r="I81" s="4">
        <v>85.457575757575768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8417-7490-44E7-B827-3C3B9FFAF372}">
  <dimension ref="B1:F3"/>
  <sheetViews>
    <sheetView showGridLines="0" tabSelected="1" zoomScaleNormal="100" workbookViewId="0">
      <selection activeCell="B3" sqref="B3"/>
    </sheetView>
  </sheetViews>
  <sheetFormatPr defaultRowHeight="14.4" x14ac:dyDescent="0.3"/>
  <cols>
    <col min="1" max="1" width="28.44140625" style="25" customWidth="1"/>
    <col min="2" max="5" width="26.88671875" style="25" customWidth="1"/>
    <col min="6" max="6" width="24.6640625" style="25" customWidth="1"/>
    <col min="7" max="16384" width="8.88671875" style="25"/>
  </cols>
  <sheetData>
    <row r="1" spans="2:6" s="24" customFormat="1" ht="25.8" x14ac:dyDescent="0.3">
      <c r="B1" s="23"/>
    </row>
    <row r="2" spans="2:6" x14ac:dyDescent="0.3">
      <c r="B2" s="25" t="s">
        <v>167</v>
      </c>
    </row>
    <row r="3" spans="2:6" s="26" customFormat="1" x14ac:dyDescent="0.3">
      <c r="B3" s="28" t="s">
        <v>169</v>
      </c>
      <c r="C3" s="27" t="s">
        <v>170</v>
      </c>
      <c r="D3" s="27" t="s">
        <v>171</v>
      </c>
      <c r="E3" s="27" t="s">
        <v>172</v>
      </c>
      <c r="F3" s="27" t="s">
        <v>173</v>
      </c>
    </row>
  </sheetData>
  <hyperlinks>
    <hyperlink ref="B3" location="dashboard!B3" display="OVERVIEW" xr:uid="{00DACD19-4FC0-4F51-8BF2-F2AD28BE3FE1}"/>
    <hyperlink ref="C3" location="Production!C3" display="PRODUCTION ANALYSIS" xr:uid="{A5AE65E6-260A-486C-A583-D50E43B5B343}"/>
    <hyperlink ref="D3" location="Quality!D3" display="QUALITY ANALYSIS" xr:uid="{2AD7A649-7F31-4CD4-B95D-73BB525E359D}"/>
    <hyperlink ref="E3" location="Cost!E3" display="COST AND REVENUE" xr:uid="{DD4E77C0-B75F-4311-AF58-D84AD5902EB2}"/>
    <hyperlink ref="F3" location="Efficiency!F3" display="EFFICIENCY AND DOWNTIME" xr:uid="{7EF6E94F-0B40-4BC4-A647-1117F8DCFC80}"/>
  </hyperlink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ECC5-8192-4FA4-836E-B7B1456826F3}">
  <dimension ref="B1:F3"/>
  <sheetViews>
    <sheetView showGridLines="0" workbookViewId="0">
      <selection activeCell="D3" sqref="D3"/>
    </sheetView>
  </sheetViews>
  <sheetFormatPr defaultRowHeight="14.4" x14ac:dyDescent="0.3"/>
  <cols>
    <col min="1" max="5" width="26.88671875" customWidth="1"/>
    <col min="6" max="6" width="24.6640625" customWidth="1"/>
  </cols>
  <sheetData>
    <row r="1" spans="2:6" s="18" customFormat="1" ht="25.8" x14ac:dyDescent="0.3">
      <c r="B1" s="17" t="s">
        <v>168</v>
      </c>
    </row>
    <row r="2" spans="2:6" s="19" customFormat="1" x14ac:dyDescent="0.3">
      <c r="B2" s="19" t="s">
        <v>167</v>
      </c>
    </row>
    <row r="3" spans="2:6" s="15" customFormat="1" x14ac:dyDescent="0.3">
      <c r="B3" s="30" t="s">
        <v>169</v>
      </c>
      <c r="C3" s="29" t="s">
        <v>170</v>
      </c>
      <c r="D3" s="30" t="s">
        <v>171</v>
      </c>
      <c r="E3" s="30" t="s">
        <v>172</v>
      </c>
      <c r="F3" s="30" t="s">
        <v>173</v>
      </c>
    </row>
  </sheetData>
  <hyperlinks>
    <hyperlink ref="B3" location="dashboard!B3" display="OVERVIEW" xr:uid="{9006646C-FA76-4BD7-A621-58FD36B5CABC}"/>
    <hyperlink ref="C3" location="Production!C3" display="PRODUCTION ANALYSIS" xr:uid="{61411C8C-8F24-487E-A783-7D0B56DAAA5B}"/>
    <hyperlink ref="D3" location="Quality!D3" display="QUALITY ANALYSIS" xr:uid="{4531E46C-96DB-4AF6-AEF0-704A2B8E5252}"/>
    <hyperlink ref="E3" location="Cost!E3" display="COST AND REVENUE" xr:uid="{B9748080-EEEF-4EF8-8F61-89F0E746DBD6}"/>
    <hyperlink ref="F3" location="Efficiency!F3" display="EFFICIENCY AND DOWNTIME" xr:uid="{A006ACBD-E0AF-4AF8-A50E-DE9A2693111A}"/>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70F14-0174-41A8-88D6-670AFDC3AC13}">
  <dimension ref="B1:F3"/>
  <sheetViews>
    <sheetView showGridLines="0" workbookViewId="0">
      <selection activeCell="E3" sqref="E3"/>
    </sheetView>
  </sheetViews>
  <sheetFormatPr defaultRowHeight="14.4" x14ac:dyDescent="0.3"/>
  <cols>
    <col min="1" max="5" width="26.88671875" customWidth="1"/>
    <col min="6" max="6" width="24.6640625" customWidth="1"/>
  </cols>
  <sheetData>
    <row r="1" spans="2:6" s="18" customFormat="1" ht="25.8" x14ac:dyDescent="0.3">
      <c r="B1" s="17" t="s">
        <v>168</v>
      </c>
    </row>
    <row r="2" spans="2:6" s="19" customFormat="1" x14ac:dyDescent="0.3">
      <c r="B2" s="19" t="s">
        <v>167</v>
      </c>
    </row>
    <row r="3" spans="2:6" s="15" customFormat="1" x14ac:dyDescent="0.3">
      <c r="B3" s="30" t="s">
        <v>169</v>
      </c>
      <c r="C3" s="30" t="s">
        <v>170</v>
      </c>
      <c r="D3" s="29" t="s">
        <v>171</v>
      </c>
      <c r="E3" s="30" t="s">
        <v>172</v>
      </c>
      <c r="F3" s="30" t="s">
        <v>173</v>
      </c>
    </row>
  </sheetData>
  <hyperlinks>
    <hyperlink ref="B3" location="dashboard!B3" display="OVERVIEW" xr:uid="{1C88BFF2-1B3F-4E01-AB14-40D2ADCD35CA}"/>
    <hyperlink ref="C3" location="Production!C3" display="PRODUCTION ANALYSIS" xr:uid="{4B99C382-4E1C-496B-A548-DCE622E2CBC6}"/>
    <hyperlink ref="D3" location="Quality!D3" display="QUALITY ANALYSIS" xr:uid="{B565363E-1C96-48D0-BEA1-4F80B628EB95}"/>
    <hyperlink ref="E3" location="Cost!E3" display="COST AND REVENUE" xr:uid="{078ABD3E-5BBC-4327-BF1C-724335220D18}"/>
    <hyperlink ref="F3" location="Efficiency!F3" display="EFFICIENCY AND DOWNTIME" xr:uid="{C750E356-9ADC-4FC7-8C9C-10BCDB7C5B69}"/>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037F-2376-459A-8826-7039FEEC5A44}">
  <dimension ref="B1:F3"/>
  <sheetViews>
    <sheetView showGridLines="0" workbookViewId="0">
      <selection activeCell="F3" sqref="F3"/>
    </sheetView>
  </sheetViews>
  <sheetFormatPr defaultRowHeight="14.4" x14ac:dyDescent="0.3"/>
  <cols>
    <col min="1" max="5" width="26.88671875" customWidth="1"/>
    <col min="6" max="6" width="24.6640625" customWidth="1"/>
  </cols>
  <sheetData>
    <row r="1" spans="2:6" s="18" customFormat="1" ht="25.8" x14ac:dyDescent="0.3">
      <c r="B1" s="17" t="s">
        <v>168</v>
      </c>
    </row>
    <row r="2" spans="2:6" s="19" customFormat="1" x14ac:dyDescent="0.3">
      <c r="B2" s="19" t="s">
        <v>167</v>
      </c>
    </row>
    <row r="3" spans="2:6" s="15" customFormat="1" x14ac:dyDescent="0.3">
      <c r="B3" s="30" t="s">
        <v>169</v>
      </c>
      <c r="C3" s="30" t="s">
        <v>170</v>
      </c>
      <c r="D3" s="30" t="s">
        <v>171</v>
      </c>
      <c r="E3" s="29" t="s">
        <v>172</v>
      </c>
      <c r="F3" s="30" t="s">
        <v>173</v>
      </c>
    </row>
  </sheetData>
  <hyperlinks>
    <hyperlink ref="B3" location="dashboard!B3" display="OVERVIEW" xr:uid="{872C9414-2FE2-41D4-8EF0-4FB891DE46FC}"/>
    <hyperlink ref="C3" location="Production!C3" display="PRODUCTION ANALYSIS" xr:uid="{49337AE9-B746-4A40-B19D-245E4237918B}"/>
    <hyperlink ref="D3" location="Quality!D3" display="QUALITY ANALYSIS" xr:uid="{FB21B82B-029A-46A1-A5F9-B38900AA05DB}"/>
    <hyperlink ref="E3" location="Cost!E3" display="COST AND REVENUE" xr:uid="{AB290804-BD26-4A77-8B71-34F04FC42DA6}"/>
    <hyperlink ref="F3" location="Efficiency!F3" display="EFFICIENCY AND DOWNTIME" xr:uid="{9F864C90-0C17-47F8-8961-6855911A2FC1}"/>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BB22-9A66-49F5-922D-DB3DB714345B}">
  <dimension ref="B1:F3"/>
  <sheetViews>
    <sheetView showGridLines="0" workbookViewId="0">
      <selection activeCell="B3" sqref="B3"/>
    </sheetView>
  </sheetViews>
  <sheetFormatPr defaultRowHeight="14.4" x14ac:dyDescent="0.3"/>
  <cols>
    <col min="1" max="5" width="26.88671875" customWidth="1"/>
    <col min="6" max="6" width="24.6640625" customWidth="1"/>
  </cols>
  <sheetData>
    <row r="1" spans="2:6" s="18" customFormat="1" ht="25.8" x14ac:dyDescent="0.3">
      <c r="B1" s="17" t="s">
        <v>168</v>
      </c>
    </row>
    <row r="2" spans="2:6" s="19" customFormat="1" x14ac:dyDescent="0.3">
      <c r="B2" s="19" t="s">
        <v>167</v>
      </c>
    </row>
    <row r="3" spans="2:6" s="15" customFormat="1" x14ac:dyDescent="0.3">
      <c r="B3" s="30" t="s">
        <v>169</v>
      </c>
      <c r="C3" s="30" t="s">
        <v>170</v>
      </c>
      <c r="D3" s="30" t="s">
        <v>171</v>
      </c>
      <c r="E3" s="30" t="s">
        <v>172</v>
      </c>
      <c r="F3" s="29" t="s">
        <v>173</v>
      </c>
    </row>
  </sheetData>
  <hyperlinks>
    <hyperlink ref="B3" location="dashboard!B3" display="OVERVIEW" xr:uid="{47C10C98-2165-43B8-97FA-3163833C2595}"/>
    <hyperlink ref="C3" location="Production!C3" display="PRODUCTION ANALYSIS" xr:uid="{74718EFA-3872-4906-B228-DC12EBF3D6D5}"/>
    <hyperlink ref="D3" location="Quality!D3" display="QUALITY ANALYSIS" xr:uid="{102833D7-3305-4394-901F-4871D57B4794}"/>
    <hyperlink ref="E3" location="Cost!E3" display="COST AND REVENUE" xr:uid="{FFD5F70F-DAF5-4B93-8BF3-4CDE7346A8D4}"/>
    <hyperlink ref="F3" location="Efficiency!F3" display="EFFICIENCY AND DOWNTIME" xr:uid="{7C0BC124-2482-45F6-B17C-23CA0896D5F6}"/>
  </hyperlink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d q 7 q 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2 r u 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7 q W r r p u V + k A Q A A y w U A A B M A H A B G b 3 J t d W x h c y 9 T Z W N 0 a W 9 u M S 5 t I K I Y A C i g F A A A A A A A A A A A A A A A A A A A A A A A A A A A A N 1 T 0 W r C M B R 9 L / g P l 4 5 B h S I I Y y 9 j D y W N L j B b l 7 Q T E Z G q 2 Z T Z d K Q R N o r / v r R 1 z t m M M f Z m X w r 3 n H v P T U 5 O z h d q n Q l g 9 b 9 7 0 7 J a V r 5 K J F 9 C l M w 3 v A u 3 s O G q Z Y H + W L a V C 6 4 r + G 3 B N x 2 0 l Z I L N c r k y z z L X p x 2 M Q m S l N / a d a c 9 3 U 1 Q J p S m T N 1 6 w I W N V o l 4 L o e / v 3 J b T 6 q o n U g m I n / K Z I q y z T Y V J Z g 7 t Z p b F H Z I f U y B + L Y L S k O g + J v a u V D Y Q x r 6 M Y o a d e R F u B / S c Q M Y e E H c 8 1 A U U x L 0 Y X j v B c 3 m / V A S B u D r O Z / 4 M l F c r V N e c R 5 i 3 U m i M d R k X K 5 G h L q + 6 p S 7 V x Q f 9 z C K m A E I R 7 p 3 g J 2 7 M K a s / T l f b N M 5 l 6 c b o J B F B g b z 7 j E D i h 9 x E G M D j n s 9 g g g O 0 N i 5 N C m w e I j p I 2 E h / X b 8 X f t g F B E 5 l 0 o 7 N d A W r r 6 s 8 p b L 2 i T n x E w X 7 J r q A k 8 W K / D 1 f X W q i j M 5 u d J p + / h S D J p j n k i z 5 M l a W r T i H m u W h d 8 k W 9 Z a m F W b C Z j 9 I w O z c 0 z B O S e g h P Y v 6 m j p H 3 M B p d l / C E f N b y S k r B q f 7 G E x 8 4 s 9 m n n z A V B L A Q I t A B Q A A g A I A H a u 6 l o p s O B H p g A A A P Y A A A A S A A A A A A A A A A A A A A A A A A A A A A B D b 2 5 m a W c v U G F j a 2 F n Z S 5 4 b W x Q S w E C L Q A U A A I A C A B 2 r u p a D 8 r p q 6 Q A A A D p A A A A E w A A A A A A A A A A A A A A A A D y A A A A W 0 N v b n R l b n R f V H l w Z X N d L n h t b F B L A Q I t A B Q A A g A I A H a u 6 l q 6 6 b l f p A E A A M s F A A A T A A A A A A A A A A A A A A A A A O M 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I g A A A A A A A A w 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0 N z J h Z j d h L T E 5 M j E t N D E 0 N y 0 5 M m U 3 L T k 2 N T M 1 Y T I 5 Y z R j 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k i I C 8 + P E V u d H J 5 I F R 5 c G U 9 I k Z p b G x F c n J v c k N v Z G U i I F Z h b H V l P S J z V W 5 r b m 9 3 b i I g L z 4 8 R W 5 0 c n k g V H l w Z T 0 i R m l s b E V y c m 9 y Q 2 9 1 b n Q i I F Z h b H V l P S J s M C I g L z 4 8 R W 5 0 c n k g V H l w Z T 0 i R m l s b E x h c 3 R V c G R h d G V k I i B W Y W x 1 Z T 0 i Z D I w M j U t M D c t M D d U M T A 6 N T A 6 M j Y u O D M 4 N j Q 0 N V o i I C 8 + P E V u d H J 5 I F R 5 c G U 9 I k Z p b G x D b 2 x 1 b W 5 U e X B l c y I g V m F s d W U 9 I n N C Z 1 l H Q m d j R E F 3 V U Z C U V V H Q X d N P S I g L z 4 8 R W 5 0 c n k g V H l w Z T 0 i R m l s b E N v b H V t b k 5 h b W V z I i B W Y W x 1 Z T 0 i c 1 s m c X V v d D t P U k R F U i B J R C Z x d W 9 0 O y w m c X V v d D t Q U k 9 E V U N U J n F 1 b 3 Q 7 L C Z x d W 9 0 O 0 N B V E V H T 1 J Z J n F 1 b 3 Q 7 L C Z x d W 9 0 O 0 1 B T l V G Q U N U V V J J T k c g U E x B T l Q m c X V v d D s s J n F 1 b 3 Q 7 U F J P R F V D V E l P T i B E Q V R F J n F 1 b 3 Q 7 L C Z x d W 9 0 O 1 F V Q U 5 U S V R Z I F B S T 0 R V Q 0 V E J n F 1 b 3 Q 7 L C Z x d W 9 0 O 0 R F R k V D V F M m c X V v d D s s J n F 1 b 3 Q 7 R E 9 X T l R J T U U o S E 9 V U l M p J n F 1 b 3 Q 7 L C Z x d W 9 0 O 1 B S T 0 R V Q 1 R J T 0 4 g Q 0 9 T V C Z x d W 9 0 O y w m c X V v d D t T Q U x F U y B S R V Z F T l V F J n F 1 b 3 Q 7 L C Z x d W 9 0 O 0 V G R k l D S U V O Q 1 k o J S k m c X V v d D s s J n F 1 b 3 Q 7 U 1 V Q R V J W S V N P U i Z x d W 9 0 O y w m c X V v d D t N b 2 5 0 a C Z x d W 9 0 O y w m c X V v d D t Z Z W F y 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P U k R F U i B J R C w w f S Z x d W 9 0 O y w m c X V v d D t T Z W N 0 a W 9 u M S 9 U Y W J s Z T E v Q X V 0 b 1 J l b W 9 2 Z W R D b 2 x 1 b W 5 z M S 5 7 U F J P R F V D V C w x f S Z x d W 9 0 O y w m c X V v d D t T Z W N 0 a W 9 u M S 9 U Y W J s Z T E v Q X V 0 b 1 J l b W 9 2 Z W R D b 2 x 1 b W 5 z M S 5 7 Q 0 F U R U d P U l k s M n 0 m c X V v d D s s J n F 1 b 3 Q 7 U 2 V j d G l v b j E v V G F i b G U x L 0 F 1 d G 9 S Z W 1 v d m V k Q 2 9 s d W 1 u c z E u e 0 1 B T l V G Q U N U V V J J T k c g U E x B T l Q s M 3 0 m c X V v d D s s J n F 1 b 3 Q 7 U 2 V j d G l v b j E v V G F i b G U x L 0 F 1 d G 9 S Z W 1 v d m V k Q 2 9 s d W 1 u c z E u e 1 B S T 0 R V Q 1 R J T 0 4 g R E F U R S w 0 f S Z x d W 9 0 O y w m c X V v d D t T Z W N 0 a W 9 u M S 9 U Y W J s Z T E v Q X V 0 b 1 J l b W 9 2 Z W R D b 2 x 1 b W 5 z M S 5 7 U V V B T l R J V F k g U F J P R F V D R U Q s N X 0 m c X V v d D s s J n F 1 b 3 Q 7 U 2 V j d G l v b j E v V G F i b G U x L 0 F 1 d G 9 S Z W 1 v d m V k Q 2 9 s d W 1 u c z E u e 0 R F R k V D V F M s N n 0 m c X V v d D s s J n F 1 b 3 Q 7 U 2 V j d G l v b j E v V G F i b G U x L 0 F 1 d G 9 S Z W 1 v d m V k Q 2 9 s d W 1 u c z E u e 0 R P V 0 5 U S U 1 F K E h P V V J T K S w 3 f S Z x d W 9 0 O y w m c X V v d D t T Z W N 0 a W 9 u M S 9 U Y W J s Z T E v Q X V 0 b 1 J l b W 9 2 Z W R D b 2 x 1 b W 5 z M S 5 7 U F J P R F V D V E l P T i B D T 1 N U L D h 9 J n F 1 b 3 Q 7 L C Z x d W 9 0 O 1 N l Y 3 R p b 2 4 x L 1 R h Y m x l M S 9 B d X R v U m V t b 3 Z l Z E N v b H V t b n M x L n t T Q U x F U y B S R V Z F T l V F L D l 9 J n F 1 b 3 Q 7 L C Z x d W 9 0 O 1 N l Y 3 R p b 2 4 x L 1 R h Y m x l M S 9 B d X R v U m V t b 3 Z l Z E N v b H V t b n M x L n t F R k Z J Q 0 l F T k N Z K C U p L D E w f S Z x d W 9 0 O y w m c X V v d D t T Z W N 0 a W 9 u M S 9 U Y W J s Z T E v Q X V 0 b 1 J l b W 9 2 Z W R D b 2 x 1 b W 5 z M S 5 7 U 1 V Q R V J W S V N P U i w x M X 0 m c X V v d D s s J n F 1 b 3 Q 7 U 2 V j d G l v b j E v V G F i b G U x L 0 F 1 d G 9 S Z W 1 v d m V k Q 2 9 s d W 1 u c z E u e 0 1 v b n R o L D E y f S Z x d W 9 0 O y w m c X V v d D t T Z W N 0 a W 9 u M S 9 U Y W J s Z T E v Q X V 0 b 1 J l b W 9 2 Z W R D b 2 x 1 b W 5 z M S 5 7 W W V h c i w x M 3 0 m c X V v d D t d L C Z x d W 9 0 O 0 N v b H V t b k N v d W 5 0 J n F 1 b 3 Q 7 O j E 0 L C Z x d W 9 0 O 0 t l e U N v b H V t b k 5 h b W V z J n F 1 b 3 Q 7 O l t d L C Z x d W 9 0 O 0 N v b H V t b k l k Z W 5 0 a X R p Z X M m c X V v d D s 6 W y Z x d W 9 0 O 1 N l Y 3 R p b 2 4 x L 1 R h Y m x l M S 9 B d X R v U m V t b 3 Z l Z E N v b H V t b n M x L n t P U k R F U i B J R C w w f S Z x d W 9 0 O y w m c X V v d D t T Z W N 0 a W 9 u M S 9 U Y W J s Z T E v Q X V 0 b 1 J l b W 9 2 Z W R D b 2 x 1 b W 5 z M S 5 7 U F J P R F V D V C w x f S Z x d W 9 0 O y w m c X V v d D t T Z W N 0 a W 9 u M S 9 U Y W J s Z T E v Q X V 0 b 1 J l b W 9 2 Z W R D b 2 x 1 b W 5 z M S 5 7 Q 0 F U R U d P U l k s M n 0 m c X V v d D s s J n F 1 b 3 Q 7 U 2 V j d G l v b j E v V G F i b G U x L 0 F 1 d G 9 S Z W 1 v d m V k Q 2 9 s d W 1 u c z E u e 0 1 B T l V G Q U N U V V J J T k c g U E x B T l Q s M 3 0 m c X V v d D s s J n F 1 b 3 Q 7 U 2 V j d G l v b j E v V G F i b G U x L 0 F 1 d G 9 S Z W 1 v d m V k Q 2 9 s d W 1 u c z E u e 1 B S T 0 R V Q 1 R J T 0 4 g R E F U R S w 0 f S Z x d W 9 0 O y w m c X V v d D t T Z W N 0 a W 9 u M S 9 U Y W J s Z T E v Q X V 0 b 1 J l b W 9 2 Z W R D b 2 x 1 b W 5 z M S 5 7 U V V B T l R J V F k g U F J P R F V D R U Q s N X 0 m c X V v d D s s J n F 1 b 3 Q 7 U 2 V j d G l v b j E v V G F i b G U x L 0 F 1 d G 9 S Z W 1 v d m V k Q 2 9 s d W 1 u c z E u e 0 R F R k V D V F M s N n 0 m c X V v d D s s J n F 1 b 3 Q 7 U 2 V j d G l v b j E v V G F i b G U x L 0 F 1 d G 9 S Z W 1 v d m V k Q 2 9 s d W 1 u c z E u e 0 R P V 0 5 U S U 1 F K E h P V V J T K S w 3 f S Z x d W 9 0 O y w m c X V v d D t T Z W N 0 a W 9 u M S 9 U Y W J s Z T E v Q X V 0 b 1 J l b W 9 2 Z W R D b 2 x 1 b W 5 z M S 5 7 U F J P R F V D V E l P T i B D T 1 N U L D h 9 J n F 1 b 3 Q 7 L C Z x d W 9 0 O 1 N l Y 3 R p b 2 4 x L 1 R h Y m x l M S 9 B d X R v U m V t b 3 Z l Z E N v b H V t b n M x L n t T Q U x F U y B S R V Z F T l V F L D l 9 J n F 1 b 3 Q 7 L C Z x d W 9 0 O 1 N l Y 3 R p b 2 4 x L 1 R h Y m x l M S 9 B d X R v U m V t b 3 Z l Z E N v b H V t b n M x L n t F R k Z J Q 0 l F T k N Z K C U p L D E w f S Z x d W 9 0 O y w m c X V v d D t T Z W N 0 a W 9 u M S 9 U Y W J s Z T E v Q X V 0 b 1 J l b W 9 2 Z W R D b 2 x 1 b W 5 z M S 5 7 U 1 V Q R V J W S V N P U i w x M X 0 m c X V v d D s s J n F 1 b 3 Q 7 U 2 V j d G l v b j E v V G F i b G U x L 0 F 1 d G 9 S Z W 1 v d m V k Q 2 9 s d W 1 u c z E u e 0 1 v b n R o L D E y f S Z x d W 9 0 O y w m c X V v d D t T Z W N 0 a W 9 u M S 9 U Y W J s Z T E v Q X V 0 b 1 J l b W 9 2 Z W R D b 2 x 1 b W 5 z M S 5 7 W W V h c i 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S W 5 z Z X J 0 Z W Q l M j B N b 2 5 0 a D w v S X R l b V B h d G g + P C 9 J d G V t T G 9 j Y X R p b 2 4 + P F N 0 Y W J s Z U V u d H J p Z X M g L z 4 8 L 0 l 0 Z W 0 + P E l 0 Z W 0 + P E l 0 Z W 1 M b 2 N h d G l v b j 4 8 S X R l b V R 5 c G U + R m 9 y b X V s Y T w v S X R l b V R 5 c G U + P E l 0 Z W 1 Q Y X R o P l N l Y 3 R p b 2 4 x L 1 R h Y m x l M S 9 J b n N l c n R l Z C U y M F l l Y X I 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m N j F j Y j Y x L T V h M T Y t N D A 1 N i 1 i M T M x L T Q y Y z N k Y T N m M j c y Y 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8 y I i A v P j x F b n R y e S B U e X B l P S J G a W x s Z W R D b 2 1 w b G V 0 Z V J l c 3 V s d F R v V 2 9 y a 3 N o Z W V 0 I i B W Y W x 1 Z T 0 i b D E i I C 8 + P E V u d H J 5 I F R 5 c G U 9 I k F k Z G V k V G 9 E Y X R h T W 9 k Z W w i I F Z h b H V l P S J s M C I g L z 4 8 R W 5 0 c n k g V H l w Z T 0 i R m l s b E N v d W 5 0 I i B W Y W x 1 Z T 0 i b D k 5 I i A v P j x F b n R y e S B U e X B l P S J G a W x s R X J y b 3 J D b 2 R l I i B W Y W x 1 Z T 0 i c 1 V u a 2 5 v d 2 4 i I C 8 + P E V u d H J 5 I F R 5 c G U 9 I k Z p b G x F c n J v c k N v d W 5 0 I i B W Y W x 1 Z T 0 i b D A i I C 8 + P E V u d H J 5 I F R 5 c G U 9 I k Z p b G x M Y X N 0 V X B k Y X R l Z C I g V m F s d W U 9 I m Q y M D I 1 L T A 3 L T A 3 V D E w O j U z O j A 3 L j Q w N D c 0 M j B a I i A v P j x F b n R y e S B U e X B l P S J G a W x s Q 2 9 s d W 1 u V H l w Z X M i I F Z h b H V l P S J z Q m d Z R 0 J n a 0 R B d 1 V G Q l F V R 0 F 3 W T 0 i I C 8 + P E V u d H J 5 I F R 5 c G U 9 I k Z p b G x D b 2 x 1 b W 5 O Y W 1 l c y I g V m F s d W U 9 I n N b J n F 1 b 3 Q 7 T 1 J E R V I g S U Q m c X V v d D s s J n F 1 b 3 Q 7 U F J P R F V D V C Z x d W 9 0 O y w m c X V v d D t D Q V R F R 0 9 S W S Z x d W 9 0 O y w m c X V v d D t N Q U 5 V R k F D V F V S S U 5 H I F B M Q U 5 U J n F 1 b 3 Q 7 L C Z x d W 9 0 O 1 B S T 0 R V Q 1 R J T 0 4 g R E F U R S Z x d W 9 0 O y w m c X V v d D t R V U F O V E l U W S B Q U k 9 E V U N F R C Z x d W 9 0 O y w m c X V v d D t E R U Z F Q 1 R T J n F 1 b 3 Q 7 L C Z x d W 9 0 O 0 R P V 0 5 U S U 1 F K E h P V V J T K S Z x d W 9 0 O y w m c X V v d D t Q U k 9 E V U N U S U 9 O I E N P U 1 Q m c X V v d D s s J n F 1 b 3 Q 7 U 0 F M R V M g U k V W R U 5 V R S Z x d W 9 0 O y w m c X V v d D t F R k Z J Q 0 l F T k N Z K C U p J n F 1 b 3 Q 7 L C Z x d W 9 0 O 1 N V U E V S V k l T T 1 I m c X V v d D s s J n F 1 b 3 Q 7 W W V h c i Z x d W 9 0 O y w m c X V v d D t N b 2 5 0 a C B O Y W 1 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V 8 x L 0 F 1 d G 9 S Z W 1 v d m V k Q 2 9 s d W 1 u c z E u e 0 9 S R E V S I E l E L D B 9 J n F 1 b 3 Q 7 L C Z x d W 9 0 O 1 N l Y 3 R p b 2 4 x L 1 R h Y m x l M V 8 x L 0 F 1 d G 9 S Z W 1 v d m V k Q 2 9 s d W 1 u c z E u e 1 B S T 0 R V Q 1 Q s M X 0 m c X V v d D s s J n F 1 b 3 Q 7 U 2 V j d G l v b j E v V G F i b G U x X z E v Q X V 0 b 1 J l b W 9 2 Z W R D b 2 x 1 b W 5 z M S 5 7 Q 0 F U R U d P U l k s M n 0 m c X V v d D s s J n F 1 b 3 Q 7 U 2 V j d G l v b j E v V G F i b G U x X z E v Q X V 0 b 1 J l b W 9 2 Z W R D b 2 x 1 b W 5 z M S 5 7 T U F O V U Z B Q 1 R V U k l O R y B Q T E F O V C w z f S Z x d W 9 0 O y w m c X V v d D t T Z W N 0 a W 9 u M S 9 U Y W J s Z T F f M S 9 B d X R v U m V t b 3 Z l Z E N v b H V t b n M x L n t Q U k 9 E V U N U S U 9 O I E R B V E U s N H 0 m c X V v d D s s J n F 1 b 3 Q 7 U 2 V j d G l v b j E v V G F i b G U x X z E v Q X V 0 b 1 J l b W 9 2 Z W R D b 2 x 1 b W 5 z M S 5 7 U V V B T l R J V F k g U F J P R F V D R U Q s N X 0 m c X V v d D s s J n F 1 b 3 Q 7 U 2 V j d G l v b j E v V G F i b G U x X z E v Q X V 0 b 1 J l b W 9 2 Z W R D b 2 x 1 b W 5 z M S 5 7 R E V G R U N U U y w 2 f S Z x d W 9 0 O y w m c X V v d D t T Z W N 0 a W 9 u M S 9 U Y W J s Z T F f M S 9 B d X R v U m V t b 3 Z l Z E N v b H V t b n M x L n t E T 1 d O V E l N R S h I T 1 V S U y k s N 3 0 m c X V v d D s s J n F 1 b 3 Q 7 U 2 V j d G l v b j E v V G F i b G U x X z E v Q X V 0 b 1 J l b W 9 2 Z W R D b 2 x 1 b W 5 z M S 5 7 U F J P R F V D V E l P T i B D T 1 N U L D h 9 J n F 1 b 3 Q 7 L C Z x d W 9 0 O 1 N l Y 3 R p b 2 4 x L 1 R h Y m x l M V 8 x L 0 F 1 d G 9 S Z W 1 v d m V k Q 2 9 s d W 1 u c z E u e 1 N B T E V T I F J F V k V O V U U s O X 0 m c X V v d D s s J n F 1 b 3 Q 7 U 2 V j d G l v b j E v V G F i b G U x X z E v Q X V 0 b 1 J l b W 9 2 Z W R D b 2 x 1 b W 5 z M S 5 7 R U Z G S U N J R U 5 D W S g l K S w x M H 0 m c X V v d D s s J n F 1 b 3 Q 7 U 2 V j d G l v b j E v V G F i b G U x X z E v Q X V 0 b 1 J l b W 9 2 Z W R D b 2 x 1 b W 5 z M S 5 7 U 1 V Q R V J W S V N P U i w x M X 0 m c X V v d D s s J n F 1 b 3 Q 7 U 2 V j d G l v b j E v V G F i b G U x X z E v Q X V 0 b 1 J l b W 9 2 Z W R D b 2 x 1 b W 5 z M S 5 7 W W V h c i w x M n 0 m c X V v d D s s J n F 1 b 3 Q 7 U 2 V j d G l v b j E v V G F i b G U x X z E v Q X V 0 b 1 J l b W 9 2 Z W R D b 2 x 1 b W 5 z M S 5 7 T W 9 u d G g g T m F t Z S w x M 3 0 m c X V v d D t d L C Z x d W 9 0 O 0 N v b H V t b k N v d W 5 0 J n F 1 b 3 Q 7 O j E 0 L C Z x d W 9 0 O 0 t l e U N v b H V t b k 5 h b W V z J n F 1 b 3 Q 7 O l t d L C Z x d W 9 0 O 0 N v b H V t b k l k Z W 5 0 a X R p Z X M m c X V v d D s 6 W y Z x d W 9 0 O 1 N l Y 3 R p b 2 4 x L 1 R h Y m x l M V 8 x L 0 F 1 d G 9 S Z W 1 v d m V k Q 2 9 s d W 1 u c z E u e 0 9 S R E V S I E l E L D B 9 J n F 1 b 3 Q 7 L C Z x d W 9 0 O 1 N l Y 3 R p b 2 4 x L 1 R h Y m x l M V 8 x L 0 F 1 d G 9 S Z W 1 v d m V k Q 2 9 s d W 1 u c z E u e 1 B S T 0 R V Q 1 Q s M X 0 m c X V v d D s s J n F 1 b 3 Q 7 U 2 V j d G l v b j E v V G F i b G U x X z E v Q X V 0 b 1 J l b W 9 2 Z W R D b 2 x 1 b W 5 z M S 5 7 Q 0 F U R U d P U l k s M n 0 m c X V v d D s s J n F 1 b 3 Q 7 U 2 V j d G l v b j E v V G F i b G U x X z E v Q X V 0 b 1 J l b W 9 2 Z W R D b 2 x 1 b W 5 z M S 5 7 T U F O V U Z B Q 1 R V U k l O R y B Q T E F O V C w z f S Z x d W 9 0 O y w m c X V v d D t T Z W N 0 a W 9 u M S 9 U Y W J s Z T F f M S 9 B d X R v U m V t b 3 Z l Z E N v b H V t b n M x L n t Q U k 9 E V U N U S U 9 O I E R B V E U s N H 0 m c X V v d D s s J n F 1 b 3 Q 7 U 2 V j d G l v b j E v V G F i b G U x X z E v Q X V 0 b 1 J l b W 9 2 Z W R D b 2 x 1 b W 5 z M S 5 7 U V V B T l R J V F k g U F J P R F V D R U Q s N X 0 m c X V v d D s s J n F 1 b 3 Q 7 U 2 V j d G l v b j E v V G F i b G U x X z E v Q X V 0 b 1 J l b W 9 2 Z W R D b 2 x 1 b W 5 z M S 5 7 R E V G R U N U U y w 2 f S Z x d W 9 0 O y w m c X V v d D t T Z W N 0 a W 9 u M S 9 U Y W J s Z T F f M S 9 B d X R v U m V t b 3 Z l Z E N v b H V t b n M x L n t E T 1 d O V E l N R S h I T 1 V S U y k s N 3 0 m c X V v d D s s J n F 1 b 3 Q 7 U 2 V j d G l v b j E v V G F i b G U x X z E v Q X V 0 b 1 J l b W 9 2 Z W R D b 2 x 1 b W 5 z M S 5 7 U F J P R F V D V E l P T i B D T 1 N U L D h 9 J n F 1 b 3 Q 7 L C Z x d W 9 0 O 1 N l Y 3 R p b 2 4 x L 1 R h Y m x l M V 8 x L 0 F 1 d G 9 S Z W 1 v d m V k Q 2 9 s d W 1 u c z E u e 1 N B T E V T I F J F V k V O V U U s O X 0 m c X V v d D s s J n F 1 b 3 Q 7 U 2 V j d G l v b j E v V G F i b G U x X z E v Q X V 0 b 1 J l b W 9 2 Z W R D b 2 x 1 b W 5 z M S 5 7 R U Z G S U N J R U 5 D W S g l K S w x M H 0 m c X V v d D s s J n F 1 b 3 Q 7 U 2 V j d G l v b j E v V G F i b G U x X z E v Q X V 0 b 1 J l b W 9 2 Z W R D b 2 x 1 b W 5 z M S 5 7 U 1 V Q R V J W S V N P U i w x M X 0 m c X V v d D s s J n F 1 b 3 Q 7 U 2 V j d G l v b j E v V G F i b G U x X z E v Q X V 0 b 1 J l b W 9 2 Z W R D b 2 x 1 b W 5 z M S 5 7 W W V h c i w x M n 0 m c X V v d D s s J n F 1 b 3 Q 7 U 2 V j d G l v b j E v V G F i b G U x X z E v Q X V 0 b 1 J l b W 9 2 Z W R D b 2 x 1 b W 5 z M S 5 7 T W 9 u d G g g T m F t Z S w x M 3 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S W 5 z Z X J 0 Z W Q l M j B N b 2 5 0 a C U y M E 5 h b W U 8 L 0 l 0 Z W 1 Q Y X R o P j w v S X R l b U x v Y 2 F 0 a W 9 u P j x T d G F i b G V F b n R y a W V z I C 8 + P C 9 J d G V t P j w v S X R l b X M + P C 9 M b 2 N h b F B h Y 2 t h Z 2 V N Z X R h Z G F 0 Y U Z p b G U + F g A A A F B L B Q Y A A A A A A A A A A A A A A A A A A A A A A A A m A Q A A A Q A A A N C M n d 8 B F d E R j H o A w E / C l + s B A A A A x J w R / 8 V N a E G a Y U I g R 1 B X Y A A A A A A C A A A A A A A Q Z g A A A A E A A C A A A A C + I 2 e k W 7 F H l u q K z L K G p l z b f P H B f 9 M u 2 A Y M 1 h E w S v D X E Q A A A A A O g A A A A A I A A C A A A A B J Q p R b o q h 7 R N Z L m 1 Z a C H j C N 5 j X 4 7 Q X b U S + P d S T i 0 N p m V A A A A C O b n T p Y 8 W 9 U l W R F P k 5 N C + Y J a O J g I L W f V 6 h p 8 8 l u x O q V j g T v h Y g 6 m 2 R 3 m o a j i Z l j j y k j 2 1 G K i W z + n I J L B P A y g f t I i d 3 m 3 0 V p 7 i 7 t C q v i z 0 2 e 0 A A A A C W J y I V q 5 E F i J U Q j 4 U s v m C J P A v C 1 0 / g 0 J / Z w 8 D + 9 W R q I / I Y 4 z O 5 F a k y G t v p N n Z F M 8 5 f 8 j + F Q s b Z V T n F K O X z w S e 2 < / D a t a M a s h u p > 
</file>

<file path=customXml/itemProps1.xml><?xml version="1.0" encoding="utf-8"?>
<ds:datastoreItem xmlns:ds="http://schemas.openxmlformats.org/officeDocument/2006/customXml" ds:itemID="{80DAF3F9-9ED7-43D2-B54D-905AFFDCE7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Data1</vt:lpstr>
      <vt:lpstr>Criteria</vt:lpstr>
      <vt:lpstr>Pivot-Table</vt:lpstr>
      <vt:lpstr>Dashboard</vt:lpstr>
      <vt:lpstr>Production</vt:lpstr>
      <vt:lpstr>Quality</vt:lpstr>
      <vt:lpstr>Cost</vt:lpstr>
      <vt:lpstr>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drishya jayakrishnan</dc:creator>
  <cp:lastModifiedBy>drishya jayakrishnan</cp:lastModifiedBy>
  <dcterms:created xsi:type="dcterms:W3CDTF">2025-07-07T09:11:24Z</dcterms:created>
  <dcterms:modified xsi:type="dcterms:W3CDTF">2025-09-25T12:11:25Z</dcterms:modified>
</cp:coreProperties>
</file>