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<sst xmlns="http://schemas.openxmlformats.org/spreadsheetml/2006/main" count="163" uniqueCount="104">
  <si>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</si>
  <si>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</si>
  <si>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</si>
  <si>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</si>
  <si>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</si>
  <si>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</si>
  <si>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</si>
  <si>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</si>
  <si>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</si>
  <si>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</si>
  <si>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</si>
  <si>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</si>
  <si>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</si>
  <si>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</si>
  <si>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</si>
  <si>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</si>
  <si>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</si>
  <si>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</si>
  <si>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</si>
  <si>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</si>
  <si>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</si>
  <si>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</si>
  <si>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</si>
  <si>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</si>
  <si>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</si>
  <si>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</si>
  <si>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</si>
  <si>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</si>
  <si>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</si>
  <si>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</si>
  <si>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</si>
  <si>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</si>
  <si>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</si>
  <si>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</si>
  <si>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</si>
  <si>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</si>
  <si>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</si>
  <si>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</si>
  <si>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</si>
  <si>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</si>
  <si>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</si>
  <si>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</si>
  <si>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</si>
  <si>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</si>
  <si>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</si>
  <si>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</si>
  <si>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</si>
  <si>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</si>
  <si>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</si>
  <si>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</si>
  <si>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</si>
  <si>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</si>
  <si>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</si>
  <si>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</si>
  <si>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observation</t>
  </si>
  <si>
    <t xml:space="preserve">Linkage to care</t>
  </si>
  <si>
    <t xml:space="preserve">text</t>
  </si>
  <si>
    <t xml:space="preserve">_162724_facilityLinkedTo_99DCT</t>
  </si>
  <si>
    <t xml:space="preserve">Facility linked to:  </t>
  </si>
  <si>
    <t xml:space="preserve">yes</t>
  </si>
  <si>
    <t xml:space="preserve">_162053_cccNumber_99DCT</t>
  </si>
  <si>
    <t xml:space="preserve">CCC number: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</si>
  <si>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</si>
  <si>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</si>
  <si>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</si>
  <si>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</si>
  <si>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</si>
  <si>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</si>
  <si>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</si>
  <si>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</si>
  <si>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date</t>
  </si>
  <si>
    <t xml:space="preserve">_160555_dateEnrolled_99DCT</t>
  </si>
  <si>
    <t xml:space="preserve">Date enrolled : </t>
  </si>
  <si>
    <t xml:space="preserve">_159599_ARTdate_99DCT</t>
  </si>
  <si>
    <t xml:space="preserve">ART start date</t>
  </si>
  <si>
    <t xml:space="preserve">_163042_remarks_99DCT</t>
  </si>
  <si>
    <t xml:space="preserve">Remark(s)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</si>
  <si>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</si>
  <si>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</si>
  <si>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</si>
  <si>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</si>
  <si>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</si>
  <si>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</si>
  <si>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</si>
  <si>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</si>
  <si>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</si>
  <si>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</si>
  <si>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Clincal officer/Docter</t>
  </si>
  <si>
    <t xml:space="preserve">_1555_communityHealthWorker_99DCT</t>
  </si>
  <si>
    <t xml:space="preserve">Community health care worker</t>
  </si>
  <si>
    <t xml:space="preserve">_1540_employess_99DCT</t>
  </si>
  <si>
    <t xml:space="preserve">Employee</t>
  </si>
  <si>
    <t xml:space="preserve">_5622_other_99DCT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</si>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</sst>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A1" activeCellId="0" sqref="A1"/>
    </sheetView>
  </sheetViews>
  <sheetFormatPr defaultRowHeight="12.75"/>
  <cols>
    <col collapsed="false" hidden="false" max="1" min="1" style="0" width="29.0663265306122"/>
    <col collapsed="false" hidden="false" max="2" min="2" style="0" width="29.25"/>
    <col collapsed="false" hidden="false" max="3" min="3" style="0" width="50.3061224489796"/>
    <col collapsed="false" hidden="false" max="4" min="4" style="0" width="14.8469387755102"/>
    <col collapsed="false" hidden="false" max="5" min="5" style="0" width="54.265306122449"/>
    <col collapsed="false" hidden="false" max="6" min="6" style="0" width="17.9081632653061"/>
    <col collapsed="false" hidden="false" max="7" min="7" style="0" width="39.9591836734694"/>
    <col collapsed="false" hidden="false" max="8" min="8" style="0" width="33.8367346938776"/>
    <col collapsed="false" hidden="false" max="9" min="9" style="0" width="76.4948979591837"/>
    <col collapsed="false" hidden="false" max="10" min="10" style="0" width="14.8469387755102"/>
    <col collapsed="false" hidden="false" max="11" min="11" style="0" width="25.9183673469388"/>
    <col collapsed="false" hidden="false" max="12" min="12" style="0" width="14.8469387755102"/>
    <col collapsed="false" hidden="false" max="25" min="13" style="0" width="30.8673469387755"/>
    <col collapsed="false" hidden="false" max="1025" min="26" style="0" width="14.846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false" outlineLevel="0" collapsed="false">
      <c r="A29" s="5" t="s">
        <v>13</v>
      </c>
      <c r="B29" s="5" t="s">
        <v>54</v>
      </c>
      <c r="C29" s="6" t="s">
        <v>55</v>
      </c>
      <c r="D29" s="5"/>
      <c r="E29" s="5"/>
      <c r="F29" s="5" t="s">
        <v>17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27" hidden="false" customHeight="false" outlineLevel="0" collapsed="false">
      <c r="A30" s="5" t="s">
        <v>56</v>
      </c>
      <c r="B30" s="5" t="s">
        <v>57</v>
      </c>
      <c r="C30" s="7" t="s">
        <v>58</v>
      </c>
      <c r="D30" s="5" t="s">
        <v>59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56</v>
      </c>
      <c r="B31" s="5" t="s">
        <v>60</v>
      </c>
      <c r="C31" s="5" t="s">
        <v>61</v>
      </c>
      <c r="D31" s="5" t="s">
        <v>59</v>
      </c>
      <c r="E31" s="5"/>
      <c r="F31" s="5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27" hidden="false" customHeight="false" outlineLevel="0" collapsed="false">
      <c r="A32" s="5" t="s">
        <v>56</v>
      </c>
      <c r="B32" s="5" t="s">
        <v>62</v>
      </c>
      <c r="C32" s="5" t="s">
        <v>63</v>
      </c>
      <c r="D32" s="5" t="s">
        <v>59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27" hidden="false" customHeight="false" outlineLevel="0" collapsed="false">
      <c r="A33" s="5" t="s">
        <v>64</v>
      </c>
      <c r="B33" s="5" t="s">
        <v>65</v>
      </c>
      <c r="C33" s="5" t="s">
        <v>66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27" hidden="false" customHeight="false" outlineLevel="0" collapsed="false">
      <c r="A35" s="5" t="s">
        <v>56</v>
      </c>
      <c r="B35" s="5" t="s">
        <v>67</v>
      </c>
      <c r="C35" s="5" t="s">
        <v>68</v>
      </c>
      <c r="D35" s="5"/>
      <c r="E35" s="8" t="s">
        <v>69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70</v>
      </c>
      <c r="B37" s="5" t="s">
        <v>71</v>
      </c>
      <c r="C37" s="5" t="s">
        <v>72</v>
      </c>
      <c r="D37" s="5" t="s">
        <v>59</v>
      </c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 t="s">
        <v>70</v>
      </c>
      <c r="B38" s="5" t="s">
        <v>73</v>
      </c>
      <c r="C38" s="5" t="s">
        <v>74</v>
      </c>
      <c r="D38" s="5" t="s">
        <v>59</v>
      </c>
      <c r="E38" s="5"/>
      <c r="F38" s="5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5" hidden="false" customHeight="false" outlineLevel="0" collapsed="false">
      <c r="A39" s="5" t="s">
        <v>56</v>
      </c>
      <c r="B39" s="5" t="s">
        <v>75</v>
      </c>
      <c r="C39" s="5" t="s">
        <v>76</v>
      </c>
      <c r="D39" s="5"/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/>
      <c r="B40" s="5"/>
      <c r="C40" s="5"/>
      <c r="D40" s="5"/>
      <c r="E40" s="5"/>
      <c r="F40" s="5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4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4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3.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.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.5" hidden="false" customHeight="false" outlineLevel="0" collapsed="false">
      <c r="A55" s="4"/>
      <c r="B55" s="5"/>
      <c r="C55" s="5"/>
      <c r="D55" s="5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4"/>
      <c r="B56" s="5"/>
      <c r="C56" s="5"/>
      <c r="D56" s="5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5" hidden="false" customHeight="false" outlineLevel="0" collapsed="false">
      <c r="A59" s="4"/>
      <c r="B59" s="5"/>
      <c r="C59" s="5"/>
      <c r="D59" s="5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3.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10"/>
      <c r="B62" s="4"/>
      <c r="C62" s="4"/>
      <c r="D62" s="4"/>
      <c r="E62" s="4"/>
      <c r="F62" s="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customFormat="false" ht="13.5" hidden="false" customHeight="false" outlineLevel="0" collapsed="false">
      <c r="A63" s="10"/>
      <c r="B63" s="4"/>
      <c r="C63" s="4"/>
      <c r="D63" s="11"/>
      <c r="E63" s="4"/>
      <c r="F63" s="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customFormat="false" ht="13.5" hidden="false" customHeight="false" outlineLevel="0" collapsed="false">
      <c r="A64" s="10"/>
      <c r="B64" s="4"/>
      <c r="C64" s="4"/>
      <c r="D64" s="11"/>
      <c r="E64" s="4"/>
      <c r="F64" s="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1048576" customFormat="false" ht="12.8" hidden="false" customHeight="false" outlineLevel="0" collapsed="false"/>
  </sheetData>
  <conditionalFormatting sqref="A1:Y26,A29:Y1020">
    <cfRule type="containsText" priority="2" aboveAverage="0" equalAverage="0" bottom="0" percent="0" rank="0" text="calculate" dxfId="0"/>
  </conditionalFormatting>
  <conditionalFormatting sqref="A1:Y26,A29:Y1005">
    <cfRule type="expression" priority="3" aboveAverage="0" equalAverage="0" bottom="0" percent="0" rank="0" text="" dxfId="1">
      <formula>AND($A1="begin group", NOT($B1 = ""))</formula>
    </cfRule>
  </conditionalFormatting>
  <conditionalFormatting sqref="A1:Y26,A29:Y1020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26,A29:Y1020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COUNTIF($A$1:$A$1014, "begin group") = COUNTIF($A$1:$A$1014,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NOT(COUNTIF($A$1:$A$1005, "begin group") = COUNTIF($A$1:$A$1014, "end group")))</formula>
    </cfRule>
  </conditionalFormatting>
  <conditionalFormatting sqref="I1:I26,I29:I1020">
    <cfRule type="expression" priority="8" aboveAverage="0" equalAverage="0" bottom="0" percent="0" rank="0" text="" dxfId="6">
      <formula>AND($I1 = "", $A1 = "calculate")</formula>
    </cfRule>
  </conditionalFormatting>
  <conditionalFormatting sqref="C1:C26,C29:C1020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26,B29:B1020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26,A29:A1020">
    <cfRule type="cellIs" priority="11" operator="equal" aboveAverage="0" equalAverage="0" bottom="0" percent="0" rank="0" text="" dxfId="9">
      <formula>"hidden"</formula>
    </cfRule>
  </conditionalFormatting>
  <conditionalFormatting sqref="B2:B26,B29:B1013">
    <cfRule type="expression" priority="12" aboveAverage="0" equalAverage="0" bottom="0" percent="0" rank="0" text="" dxfId="10">
      <formula>COUNTIF($B$2:$B$1013,B2)&gt;1</formula>
    </cfRule>
  </conditionalFormatting>
  <conditionalFormatting sqref="B1">
    <cfRule type="cellIs" priority="13" operator="notEqual" aboveAverage="0" equalAverage="0" bottom="0" percent="0" rank="0" text="" dxfId="11">
      <formula>"name"</formula>
    </cfRule>
  </conditionalFormatting>
  <conditionalFormatting sqref="C1">
    <cfRule type="notContainsText" priority="14" aboveAverage="0" equalAverage="0" bottom="0" percent="0" rank="0" text="label" dxfId="12"/>
  </conditionalFormatting>
  <conditionalFormatting sqref="D1">
    <cfRule type="cellIs" priority="15" operator="notEqual" aboveAverage="0" equalAverage="0" bottom="0" percent="0" rank="0" text="" dxfId="13">
      <formula>"required"</formula>
    </cfRule>
  </conditionalFormatting>
  <conditionalFormatting sqref="E1">
    <cfRule type="cellIs" priority="16" operator="notEqual" aboveAverage="0" equalAverage="0" bottom="0" percent="0" rank="0" text="" dxfId="14">
      <formula>"relevant"</formula>
    </cfRule>
  </conditionalFormatting>
  <conditionalFormatting sqref="F1">
    <cfRule type="cellIs" priority="17" operator="notEqual" aboveAverage="0" equalAverage="0" bottom="0" percent="0" rank="0" text="" dxfId="15">
      <formula>"appearance"</formula>
    </cfRule>
  </conditionalFormatting>
  <conditionalFormatting sqref="G1">
    <cfRule type="cellIs" priority="18" operator="notEqual" aboveAverage="0" equalAverage="0" bottom="0" percent="0" rank="0" text="" dxfId="16">
      <formula>"constraint"</formula>
    </cfRule>
  </conditionalFormatting>
  <conditionalFormatting sqref="H1">
    <cfRule type="notContainsText" priority="19" aboveAverage="0" equalAverage="0" bottom="0" percent="0" rank="0" text="constraint_message" dxfId="17"/>
  </conditionalFormatting>
  <conditionalFormatting sqref="I1">
    <cfRule type="cellIs" priority="20" operator="notEqual" aboveAverage="0" equalAverage="0" bottom="0" percent="0" rank="0" text="" dxfId="18">
      <formula>"calculation"</formula>
    </cfRule>
  </conditionalFormatting>
  <conditionalFormatting sqref="J1">
    <cfRule type="cellIs" priority="21" operator="notEqual" aboveAverage="0" equalAverage="0" bottom="0" percent="0" rank="0" text="" dxfId="19">
      <formula>"choice_filter"</formula>
    </cfRule>
  </conditionalFormatting>
  <conditionalFormatting sqref="K1">
    <cfRule type="notContainsText" priority="22" aboveAverage="0" equalAverage="0" bottom="0" percent="0" rank="0" text="hint" dxfId="20"/>
  </conditionalFormatting>
  <conditionalFormatting sqref="L1">
    <cfRule type="cellIs" priority="23" operator="notEqual" aboveAverage="0" equalAverage="0" bottom="0" percent="0" rank="0" text="" dxfId="21">
      <formula>"default"</formula>
    </cfRule>
  </conditionalFormatting>
  <conditionalFormatting sqref="M1:Y1">
    <cfRule type="cellIs" priority="24" operator="notEqual" aboveAverage="0" equalAverage="0" bottom="0" percent="0" rank="0" text="" dxfId="22">
      <formula>"media::image"</formula>
    </cfRule>
  </conditionalFormatting>
  <conditionalFormatting sqref="H1:H26,H29:H1005">
    <cfRule type="expression" priority="25" aboveAverage="0" equalAverage="0" bottom="0" percent="0" rank="0" text="" dxfId="23">
      <formula>AND(NOT($G1 = ""), $H1 = "")</formula>
    </cfRule>
  </conditionalFormatting>
  <conditionalFormatting sqref="A1:Y26,A29:Y1005">
    <cfRule type="expression" priority="26" aboveAverage="0" equalAverage="0" bottom="0" percent="0" rank="0" text="" dxfId="24">
      <formula>AND($A1="begin repeat", NOT($B1 = ""))</formula>
    </cfRule>
  </conditionalFormatting>
  <conditionalFormatting sqref="A1:Y26,A29:Y1020">
    <cfRule type="expression" priority="27" aboveAverage="0" equalAverage="0" bottom="0" percent="0" rank="0" text="" dxfId="25">
      <formula>AND($A1="end repeat", $B1 = "", $C1 = "", $D1 = "", $E1 = "", $F1 = "", $G1 = "", $H1 = "", $I1 = "", $J1 = "", $K1 = "", $L1 = "", $M1 = "")</formula>
    </cfRule>
  </conditionalFormatting>
  <dataValidations count="1">
    <dataValidation allowBlank="true" operator="between" showDropDown="false" showErrorMessage="false" showInputMessage="false" sqref="D2:D6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2.75"/>
  <cols>
    <col collapsed="false" hidden="false" max="1" min="1" style="0" width="26.4591836734694"/>
    <col collapsed="false" hidden="false" max="2" min="2" style="0" width="32.219387755102"/>
    <col collapsed="false" hidden="false" max="3" min="3" style="0" width="40.5"/>
    <col collapsed="false" hidden="false" max="1025" min="4" style="0" width="14.8469387755102"/>
  </cols>
  <sheetData>
    <row r="1" customFormat="false" ht="13.9" hidden="false" customHeight="false" outlineLevel="0" collapsed="false">
      <c r="A1" s="12" t="s">
        <v>77</v>
      </c>
      <c r="B1" s="12" t="s">
        <v>1</v>
      </c>
      <c r="C1" s="12" t="s">
        <v>2</v>
      </c>
      <c r="D1" s="13"/>
      <c r="E1" s="13"/>
      <c r="F1" s="13"/>
    </row>
    <row r="2" customFormat="false" ht="13.5" hidden="false" customHeight="false" outlineLevel="0" collapsed="false">
      <c r="A2" s="14" t="s">
        <v>78</v>
      </c>
      <c r="B2" s="14" t="s">
        <v>79</v>
      </c>
      <c r="C2" s="14" t="s">
        <v>80</v>
      </c>
      <c r="D2" s="14"/>
      <c r="E2" s="14"/>
      <c r="F2" s="14"/>
    </row>
    <row r="3" customFormat="false" ht="13.5" hidden="false" customHeight="false" outlineLevel="0" collapsed="false">
      <c r="A3" s="14" t="s">
        <v>78</v>
      </c>
      <c r="B3" s="14" t="s">
        <v>81</v>
      </c>
      <c r="C3" s="14" t="s">
        <v>82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83</v>
      </c>
      <c r="B5" s="14" t="s">
        <v>84</v>
      </c>
      <c r="C5" s="14" t="s">
        <v>85</v>
      </c>
      <c r="D5" s="14"/>
      <c r="E5" s="14"/>
      <c r="F5" s="14"/>
    </row>
    <row r="6" customFormat="false" ht="13.5" hidden="false" customHeight="false" outlineLevel="0" collapsed="false">
      <c r="A6" s="14" t="s">
        <v>83</v>
      </c>
      <c r="B6" s="14" t="s">
        <v>86</v>
      </c>
      <c r="C6" s="14" t="s">
        <v>87</v>
      </c>
      <c r="D6" s="14"/>
      <c r="E6" s="14"/>
      <c r="F6" s="14"/>
    </row>
    <row r="7" customFormat="false" ht="27" hidden="false" customHeight="false" outlineLevel="0" collapsed="false">
      <c r="A7" s="14" t="s">
        <v>83</v>
      </c>
      <c r="B7" s="14" t="s">
        <v>88</v>
      </c>
      <c r="C7" s="14" t="s">
        <v>89</v>
      </c>
      <c r="D7" s="14"/>
      <c r="E7" s="14"/>
      <c r="F7" s="14"/>
    </row>
    <row r="8" customFormat="false" ht="13.5" hidden="false" customHeight="false" outlineLevel="0" collapsed="false">
      <c r="A8" s="14" t="s">
        <v>83</v>
      </c>
      <c r="B8" s="14" t="s">
        <v>90</v>
      </c>
      <c r="C8" s="14" t="s">
        <v>91</v>
      </c>
      <c r="D8" s="14"/>
      <c r="E8" s="14"/>
      <c r="F8" s="14"/>
    </row>
    <row r="9" customFormat="false" ht="13.5" hidden="false" customHeight="false" outlineLevel="0" collapsed="false">
      <c r="A9" s="14" t="s">
        <v>83</v>
      </c>
      <c r="B9" s="14" t="s">
        <v>92</v>
      </c>
      <c r="C9" s="14" t="s">
        <v>93</v>
      </c>
      <c r="D9" s="14"/>
      <c r="E9" s="14"/>
      <c r="F9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4.8469387755102"/>
    <col collapsed="false" hidden="false" max="3" min="3" style="0" width="23.7602040816327"/>
    <col collapsed="false" hidden="false" max="1025" min="4" style="0" width="14.8469387755102"/>
  </cols>
  <sheetData>
    <row r="1" customFormat="false" ht="27.75" hidden="false" customHeight="false" outlineLevel="0" collapsed="false">
      <c r="A1" s="12" t="s">
        <v>94</v>
      </c>
      <c r="B1" s="12" t="s">
        <v>95</v>
      </c>
      <c r="C1" s="12" t="s">
        <v>96</v>
      </c>
      <c r="D1" s="12" t="s">
        <v>97</v>
      </c>
      <c r="E1" s="12" t="s">
        <v>98</v>
      </c>
      <c r="F1" s="12" t="s">
        <v>99</v>
      </c>
    </row>
    <row r="2" customFormat="false" ht="13.5" hidden="false" customHeight="false" outlineLevel="0" collapsed="false">
      <c r="A2" s="14" t="s">
        <v>100</v>
      </c>
      <c r="B2" s="14" t="s">
        <v>101</v>
      </c>
      <c r="C2" s="15" t="n">
        <f aca="true">NOW()</f>
        <v>44056.7421792928</v>
      </c>
      <c r="D2" s="14" t="s">
        <v>102</v>
      </c>
      <c r="E2" s="14" t="s">
        <v>103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2020-08-13T17:48:44Z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