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<sst xmlns="http://schemas.openxmlformats.org/spreadsheetml/2006/main" uniqueCount="109">
  <si>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</si>
  <si>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</si>
  <si>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</si>
  <si>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</si>
  <si>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</si>
  <si>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</si>
  <si>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</si>
  <si>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</si>
  <si>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</si>
  <si>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</si>
  <si>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</si>
  <si>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</si>
  <si>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</si>
  <si>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</si>
  <si>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</si>
  <si>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</si>
  <si>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</si>
  <si>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</si>
  <si>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</si>
  <si>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</si>
  <si>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</si>
  <si>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</si>
  <si>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</si>
  <si>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</si>
  <si>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</si>
  <si>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</si>
  <si>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</si>
  <si>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</si>
  <si>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</si>
  <si>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</si>
  <si>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</si>
  <si>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r>
      <rPr>
        <sz val="11"/>
        <color indexed="8"/>
        <rFont val="Arial"/>
      </rPr>
      <t>db:universal_client</t>
    </r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</si>
  <si>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</si>
  <si>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</si>
  <si>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</si>
  <si>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</si>
  <si>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</si>
  <si>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</si>
  <si>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</si>
  <si>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</si>
  <si>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</si>
  <si>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</si>
  <si>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</si>
  <si>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</si>
  <si>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</si>
  <si>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</si>
  <si>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</si>
  <si>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</si>
  <si>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</si>
  <si>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</si>
  <si>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</si>
  <si>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</si>
  <si>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</si>
  <si>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</si>
  <si>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</si>
  <si>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</si>
  <si>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'5af9791b-05e9-4ed8-a872-4e2d8c3b475f'</t>
  </si>
  <si>
    <t>encounter_type_uuid</t>
  </si>
  <si>
    <t>'9c0a7a57-62ff-4f75-babe-5835b0e921b7'</t>
  </si>
  <si>
    <t>this_facility_name</t>
  </si>
  <si>
    <t>yes</t>
  </si>
  <si>
    <t>instance('contact-summary')/context/thisFacilityName</t>
  </si>
  <si>
    <t>client_date_tested</t>
  </si>
  <si>
    <t>instance('contact-summary')/context/hts_retest_latest/test_date</t>
  </si>
  <si>
    <t>date</t>
  </si>
  <si>
    <t>encounter_date</t>
  </si>
  <si>
    <t>Referral date</t>
  </si>
  <si>
    <t>floor(decimal-date-time(.)) &lt;= floor(decimal-date-time(today())) and floor( difference-in-months( . , today() ) div 12 ) &lt;= 100</t>
  </si>
  <si>
    <t>Encounter date can not be in the future</t>
  </si>
  <si>
    <t>observation</t>
  </si>
  <si>
    <t>Referral</t>
  </si>
  <si>
    <t>select_one referral_facility</t>
  </si>
  <si>
    <t>_160481_referralFacility_99DCT</t>
  </si>
  <si>
    <t>Referred to</t>
  </si>
  <si>
    <t>text</t>
  </si>
  <si>
    <t>same_facility_referral</t>
  </si>
  <si>
    <t>Facility name</t>
  </si>
  <si>
    <t>selected(${_160481_referralFacility_99DCT},'_163266_thisFacility_99DCT')</t>
  </si>
  <si>
    <t>if(${this_facility_name} !=’’, ${this_facility_name},’’)</t>
  </si>
  <si>
    <t>other_facility_referral</t>
  </si>
  <si>
    <t>selected(${_160481_referralFacility_99DCT},'_164407_otherFacility_99DCT')</t>
  </si>
  <si>
    <t>_161550_facilityReferred_99DCT</t>
  </si>
  <si>
    <t>if(${same_facility_referral} !='',${same_facility_referral}, ${other_facility_referral})</t>
  </si>
  <si>
    <t>_161561_dateEnrolled_99DCT</t>
  </si>
  <si>
    <t xml:space="preserve">Date preferred to be enrolled: </t>
  </si>
  <si>
    <t xml:space="preserve">. &gt;= ${client_date_tested} </t>
  </si>
  <si>
    <t>Date enrolled cannot be in the past or before HIV test date.</t>
  </si>
  <si>
    <t>_163042_remarks_99DCT</t>
  </si>
  <si>
    <t>Remarks:</t>
  </si>
  <si>
    <t>no</t>
  </si>
  <si>
    <t>audit_trail</t>
  </si>
  <si>
    <t>created_by</t>
  </si>
  <si>
    <t>../../inputs/user/name</t>
  </si>
  <si>
    <t>list_name</t>
  </si>
  <si>
    <t>referral_facility</t>
  </si>
  <si>
    <t>_163266_thisFacility_99DCT</t>
  </si>
  <si>
    <t>This facility</t>
  </si>
  <si>
    <t>_164407_otherFacility_99DCT</t>
  </si>
  <si>
    <t>Other facility</t>
  </si>
  <si>
    <t>form_title</t>
  </si>
  <si>
    <t>form_id</t>
  </si>
  <si>
    <t>version</t>
  </si>
  <si>
    <t>style</t>
  </si>
  <si>
    <t>path</t>
  </si>
  <si>
    <t>instance_name</t>
  </si>
  <si>
    <t>HTS Refarral</t>
  </si>
  <si>
    <t>hts_referral</t>
  </si>
  <si>
    <t>pages</t>
  </si>
  <si>
    <t>data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</si>
</sst>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dd&quot;-&quot;mm&quot;-&quot;yyyy&quot; &quot;hh&quot;-&quot;mm&quot;-&quot;ss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Arial"/>
    </font>
    <font>
      <sz val="11"/>
      <color indexed="8"/>
      <name val="Arial"/>
    </font>
    <font>
      <sz val="11"/>
      <color indexed="8"/>
      <name val="Calibri"/>
    </font>
    <font>
      <sz val="12"/>
      <color indexed="8"/>
      <name val="Calibri"/>
    </font>
    <font>
      <sz val="11"/>
      <color indexed="8"/>
      <name val="Cambria"/>
    </font>
    <font>
      <sz val="11"/>
      <color indexed="11"/>
      <name val="DejaVu Sans Mono"/>
    </font>
    <font>
      <sz val="11"/>
      <color indexed="12"/>
      <name val="Ubuntu"/>
    </font>
    <font>
      <sz val="11"/>
      <color indexed="13"/>
      <name val="Arial"/>
    </font>
    <font>
      <sz val="10"/>
      <color indexed="8"/>
      <name val="Calibri"/>
    </font>
    <font>
      <sz val="11"/>
      <color indexed="15"/>
      <name val="Arial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left" vertical="bottom" wrapText="1"/>
    </xf>
    <xf numFmtId="49" fontId="4" fillId="2" borderId="6" applyNumberFormat="1" applyFont="1" applyFill="1" applyBorder="1" applyAlignment="1" applyProtection="0">
      <alignment horizontal="left" vertical="bottom" wrapText="1"/>
    </xf>
    <xf numFmtId="0" fontId="4" fillId="2" borderId="6" applyNumberFormat="0" applyFont="1" applyFill="1" applyBorder="1" applyAlignment="1" applyProtection="0">
      <alignment vertical="bottom" wrapText="1"/>
    </xf>
    <xf numFmtId="49" fontId="4" fillId="2" borderId="5" applyNumberFormat="1" applyFont="1" applyFill="1" applyBorder="1" applyAlignment="1" applyProtection="0">
      <alignment vertical="bottom" wrapText="1"/>
    </xf>
    <xf numFmtId="49" fontId="4" fillId="2" borderId="6" applyNumberFormat="1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4" fillId="2" borderId="6" applyNumberFormat="0" applyFont="1" applyFill="1" applyBorder="1" applyAlignment="1" applyProtection="0">
      <alignment horizontal="left" vertical="bottom" wrapText="1"/>
    </xf>
    <xf numFmtId="49" fontId="5" fillId="2" borderId="11" applyNumberFormat="1" applyFont="1" applyFill="1" applyBorder="1" applyAlignment="1" applyProtection="0">
      <alignment vertical="bottom"/>
    </xf>
    <xf numFmtId="59" fontId="5" fillId="2" borderId="11" applyNumberFormat="1" applyFont="1" applyFill="1" applyBorder="1" applyAlignment="1" applyProtection="0">
      <alignment vertical="bottom"/>
    </xf>
    <xf numFmtId="59" fontId="6" fillId="2" borderId="11" applyNumberFormat="1" applyFont="1" applyFill="1" applyBorder="1" applyAlignment="1" applyProtection="0">
      <alignment vertical="bottom"/>
    </xf>
    <xf numFmtId="59" fontId="6" fillId="2" borderId="4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 wrapText="1"/>
    </xf>
    <xf numFmtId="49" fontId="7" fillId="2" borderId="6" applyNumberFormat="1" applyFont="1" applyFill="1" applyBorder="1" applyAlignment="1" applyProtection="0">
      <alignment vertical="bottom" wrapText="1"/>
    </xf>
    <xf numFmtId="0" fontId="7" fillId="2" borderId="6" applyNumberFormat="0" applyFont="1" applyFill="1" applyBorder="1" applyAlignment="1" applyProtection="0">
      <alignment vertical="bottom" wrapText="1"/>
    </xf>
    <xf numFmtId="49" fontId="7" fillId="2" borderId="6" applyNumberFormat="1" applyFont="1" applyFill="1" applyBorder="1" applyAlignment="1" applyProtection="0">
      <alignment horizontal="left" vertical="bottom" wrapText="1"/>
    </xf>
    <xf numFmtId="49" fontId="0" fillId="2" borderId="12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vertical="bottom" wrapText="1"/>
    </xf>
    <xf numFmtId="0" fontId="9" fillId="2" borderId="6" applyNumberFormat="0" applyFont="1" applyFill="1" applyBorder="1" applyAlignment="1" applyProtection="0">
      <alignment vertical="bottom" wrapText="1"/>
    </xf>
    <xf numFmtId="0" fontId="7" fillId="2" borderId="5" applyNumberFormat="0" applyFont="1" applyFill="1" applyBorder="1" applyAlignment="1" applyProtection="0">
      <alignment vertical="bottom" wrapText="1"/>
    </xf>
    <xf numFmtId="49" fontId="10" fillId="3" borderId="5" applyNumberFormat="1" applyFont="1" applyFill="1" applyBorder="1" applyAlignment="1" applyProtection="0">
      <alignment vertical="bottom" wrapText="1"/>
    </xf>
    <xf numFmtId="49" fontId="10" fillId="3" borderId="6" applyNumberFormat="1" applyFont="1" applyFill="1" applyBorder="1" applyAlignment="1" applyProtection="0">
      <alignment vertical="bottom" wrapText="1"/>
    </xf>
    <xf numFmtId="0" fontId="11" fillId="3" borderId="6" applyNumberFormat="0" applyFont="1" applyFill="1" applyBorder="1" applyAlignment="1" applyProtection="0">
      <alignment vertical="bottom"/>
    </xf>
    <xf numFmtId="49" fontId="12" fillId="4" borderId="5" applyNumberFormat="1" applyFont="1" applyFill="1" applyBorder="1" applyAlignment="1" applyProtection="0">
      <alignment vertical="bottom" wrapText="1"/>
    </xf>
    <xf numFmtId="0" fontId="11" fillId="2" borderId="6" applyNumberFormat="0" applyFont="1" applyFill="1" applyBorder="1" applyAlignment="1" applyProtection="0">
      <alignment vertical="bottom"/>
    </xf>
    <xf numFmtId="49" fontId="13" fillId="3" borderId="13" applyNumberFormat="1" applyFont="1" applyFill="1" applyBorder="1" applyAlignment="1" applyProtection="0">
      <alignment vertical="bottom" wrapText="1"/>
    </xf>
    <xf numFmtId="0" fontId="11" fillId="3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 wrapText="1"/>
    </xf>
    <xf numFmtId="0" fontId="4" fillId="2" borderId="4" applyNumberFormat="0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/>
    </xf>
    <xf numFmtId="49" fontId="7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4" applyNumberFormat="1" applyFont="1" applyFill="1" applyBorder="1" applyAlignment="1" applyProtection="0">
      <alignment vertical="bottom" wrapText="1"/>
    </xf>
    <xf numFmtId="60" fontId="7" fillId="2" borderId="4" applyNumberFormat="1" applyFont="1" applyFill="1" applyBorder="1" applyAlignment="1" applyProtection="0">
      <alignment vertical="bottom" wrapText="1"/>
    </xf>
    <xf numFmtId="0" fontId="7" fillId="2" borderId="4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18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9b7c6"/>
      <rgbColor rgb="ff4c4c4c"/>
      <rgbColor rgb="ff76a5af"/>
      <rgbColor rgb="ffcfe2f3"/>
      <rgbColor rgb="ffb7b7b7"/>
      <rgbColor rgb="ffd9ead3"/>
      <rgbColor rgb="ffc27b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49"/>
  <sheetViews>
    <sheetView workbookViewId="0" showGridLines="0" defaultGridColor="1"/>
  </sheetViews>
  <sheetFormatPr defaultColWidth="8.83333" defaultRowHeight="12.75" customHeight="1" outlineLevelRow="0" outlineLevelCol="0"/>
  <cols>
    <col min="1" max="1" width="39.6719" style="1" customWidth="1"/>
    <col min="2" max="2" width="47.8516" style="1" customWidth="1"/>
    <col min="3" max="3" width="68.6719" style="1" customWidth="1"/>
    <col min="4" max="4" width="19.8516" style="1" customWidth="1"/>
    <col min="5" max="5" width="74.5" style="1" customWidth="1"/>
    <col min="6" max="6" width="24.3516" style="1" customWidth="1"/>
    <col min="7" max="7" width="54.6719" style="1" customWidth="1"/>
    <col min="8" max="8" width="46.3516" style="1" customWidth="1"/>
    <col min="9" max="9" width="105" style="1" customWidth="1"/>
    <col min="10" max="10" width="19.8516" style="1" customWidth="1"/>
    <col min="11" max="11" width="35.3516" style="1" customWidth="1"/>
    <col min="12" max="12" width="19.8516" style="1" customWidth="1"/>
    <col min="13" max="25" width="42.1719" style="1" customWidth="1"/>
    <col min="26" max="38" width="19.8516" style="1" customWidth="1"/>
    <col min="39" max="16384" width="8.85156" style="1" customWidth="1"/>
  </cols>
  <sheetData>
    <row r="1" ht="13.9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13.5" customHeight="1">
      <c r="A2" t="s" s="8">
        <v>13</v>
      </c>
      <c r="B2" t="s" s="9">
        <v>14</v>
      </c>
      <c r="C2" t="s" s="9">
        <v>15</v>
      </c>
      <c r="D2" s="10"/>
      <c r="E2" t="s" s="9">
        <v>16</v>
      </c>
      <c r="F2" t="s" s="9">
        <v>17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5.75" customHeight="1">
      <c r="A3" t="s" s="11">
        <v>13</v>
      </c>
      <c r="B3" t="s" s="12">
        <v>18</v>
      </c>
      <c r="C3" t="s" s="12">
        <v>19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5.75" customHeight="1">
      <c r="A4" t="s" s="11">
        <v>20</v>
      </c>
      <c r="B4" t="s" s="12">
        <v>21</v>
      </c>
      <c r="C4" t="s" s="12">
        <v>19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5.75" customHeight="1">
      <c r="A5" t="s" s="11">
        <v>20</v>
      </c>
      <c r="B5" t="s" s="12">
        <v>22</v>
      </c>
      <c r="C5" t="s" s="12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.75" customHeight="1">
      <c r="A6" t="s" s="11">
        <v>20</v>
      </c>
      <c r="B6" t="s" s="12">
        <v>1</v>
      </c>
      <c r="C6" t="s" s="12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>
      <c r="A7" t="s" s="11">
        <v>23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3.5" customHeight="1">
      <c r="A8" t="s" s="8">
        <v>24</v>
      </c>
      <c r="B8" t="s" s="9">
        <v>25</v>
      </c>
      <c r="C8" t="s" s="9">
        <v>26</v>
      </c>
      <c r="D8" s="10"/>
      <c r="E8" s="10"/>
      <c r="F8" s="17"/>
      <c r="G8" s="10"/>
      <c r="H8" s="10"/>
      <c r="I8" s="10"/>
      <c r="J8" s="10"/>
      <c r="K8" s="10"/>
      <c r="L8" t="s" s="9">
        <v>18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6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3.5" customHeight="1">
      <c r="A9" t="s" s="8">
        <v>24</v>
      </c>
      <c r="B9" t="s" s="9">
        <v>27</v>
      </c>
      <c r="C9" t="s" s="9">
        <v>28</v>
      </c>
      <c r="D9" s="10"/>
      <c r="E9" s="10"/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3.5" customHeight="1">
      <c r="A10" t="s" s="8">
        <v>13</v>
      </c>
      <c r="B10" t="s" s="9">
        <v>29</v>
      </c>
      <c r="C10" t="s" s="12">
        <v>30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6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3.5" customHeight="1">
      <c r="A11" t="s" s="8">
        <v>31</v>
      </c>
      <c r="B11" t="s" s="9">
        <v>32</v>
      </c>
      <c r="C11" t="s" s="9">
        <v>33</v>
      </c>
      <c r="D11" s="10"/>
      <c r="E11" s="10"/>
      <c r="F11" t="s" s="9">
        <v>34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6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3.5" customHeight="1">
      <c r="A12" t="s" s="8">
        <v>24</v>
      </c>
      <c r="B12" t="s" s="9">
        <v>1</v>
      </c>
      <c r="C12" t="s" s="9">
        <v>35</v>
      </c>
      <c r="D12" s="10"/>
      <c r="E12" s="10"/>
      <c r="F12" s="1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5.75" customHeight="1">
      <c r="A13" t="s" s="18">
        <v>24</v>
      </c>
      <c r="B13" t="s" s="18">
        <v>36</v>
      </c>
      <c r="C13" t="s" s="18">
        <v>37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ht="13.5" customHeight="1">
      <c r="A14" t="s" s="8">
        <v>13</v>
      </c>
      <c r="B14" t="s" s="9">
        <v>29</v>
      </c>
      <c r="C14" t="s" s="9">
        <v>30</v>
      </c>
      <c r="D14" s="10"/>
      <c r="E14" s="10"/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6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3.5" customHeight="1">
      <c r="A15" t="s" s="8">
        <v>38</v>
      </c>
      <c r="B15" t="s" s="9">
        <v>32</v>
      </c>
      <c r="C15" t="s" s="9">
        <v>39</v>
      </c>
      <c r="D15" s="10"/>
      <c r="E15" s="10"/>
      <c r="F15" t="s" s="9">
        <v>34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3.5" customHeight="1">
      <c r="A16" t="s" s="8">
        <v>24</v>
      </c>
      <c r="B16" t="s" s="9">
        <v>1</v>
      </c>
      <c r="C16" t="s" s="9">
        <v>40</v>
      </c>
      <c r="D16" s="10"/>
      <c r="E16" s="10"/>
      <c r="F16" s="1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6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ht="13.5" customHeight="1">
      <c r="A17" t="s" s="8">
        <v>23</v>
      </c>
      <c r="B17" s="17"/>
      <c r="C17" s="17"/>
      <c r="D17" s="10"/>
      <c r="E17" s="10"/>
      <c r="F17" s="1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6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ht="13.5" customHeight="1">
      <c r="A18" t="s" s="8">
        <v>13</v>
      </c>
      <c r="B18" t="s" s="9">
        <v>41</v>
      </c>
      <c r="C18" t="s" s="9">
        <v>42</v>
      </c>
      <c r="D18" s="10"/>
      <c r="E18" s="10"/>
      <c r="F18" s="1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ht="13.5" customHeight="1">
      <c r="A19" t="s" s="8">
        <v>13</v>
      </c>
      <c r="B19" t="s" s="9">
        <v>41</v>
      </c>
      <c r="C19" t="s" s="12">
        <v>42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6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ht="13.5" customHeight="1">
      <c r="A20" t="s" s="8">
        <v>13</v>
      </c>
      <c r="B20" t="s" s="9">
        <v>29</v>
      </c>
      <c r="C20" t="s" s="12">
        <v>30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ht="13.5" customHeight="1">
      <c r="A21" t="s" s="8">
        <v>24</v>
      </c>
      <c r="B21" t="s" s="9">
        <v>1</v>
      </c>
      <c r="C21" t="s" s="12">
        <v>43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6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3.5" customHeight="1">
      <c r="A22" t="s" s="8">
        <v>24</v>
      </c>
      <c r="B22" t="s" s="9">
        <v>44</v>
      </c>
      <c r="C22" t="s" s="12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3.5" customHeight="1">
      <c r="A23" t="s" s="8">
        <v>23</v>
      </c>
      <c r="B23" s="17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6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3.5" customHeight="1">
      <c r="A24" t="s" s="8">
        <v>23</v>
      </c>
      <c r="B24" s="17"/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6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ht="13.5" customHeight="1">
      <c r="A25" t="s" s="8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3.5" customHeight="1">
      <c r="A26" t="s" s="8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6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13.5" customHeight="1">
      <c r="A27" t="s" s="8">
        <v>23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6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ht="13.5" customHeight="1">
      <c r="A28" t="s" s="8">
        <v>46</v>
      </c>
      <c r="B28" t="s" s="12">
        <v>25</v>
      </c>
      <c r="C28" t="s" s="12">
        <v>19</v>
      </c>
      <c r="D28" s="10"/>
      <c r="E28" s="10"/>
      <c r="F28" s="10"/>
      <c r="G28" s="10"/>
      <c r="H28" s="10"/>
      <c r="I28" t="s" s="12">
        <v>47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ht="13.5" customHeight="1">
      <c r="A29" t="s" s="8">
        <v>46</v>
      </c>
      <c r="B29" t="s" s="12">
        <v>27</v>
      </c>
      <c r="C29" t="s" s="12">
        <v>19</v>
      </c>
      <c r="D29" s="10"/>
      <c r="E29" s="10"/>
      <c r="F29" s="10"/>
      <c r="G29" s="10"/>
      <c r="H29" s="10"/>
      <c r="I29" t="s" s="12">
        <v>48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6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3.5" customHeight="1">
      <c r="A30" t="s" s="22">
        <v>46</v>
      </c>
      <c r="B30" t="s" s="23">
        <v>49</v>
      </c>
      <c r="C30" t="s" s="12">
        <v>19</v>
      </c>
      <c r="D30" s="24"/>
      <c r="E30" s="24"/>
      <c r="F30" s="24"/>
      <c r="G30" s="24"/>
      <c r="H30" s="24"/>
      <c r="I30" t="s" s="23">
        <v>50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ht="13.5" customHeight="1">
      <c r="A31" t="s" s="22">
        <v>46</v>
      </c>
      <c r="B31" t="s" s="23">
        <v>51</v>
      </c>
      <c r="C31" t="s" s="12">
        <v>19</v>
      </c>
      <c r="D31" s="24"/>
      <c r="E31" s="24"/>
      <c r="F31" s="24"/>
      <c r="G31" s="24"/>
      <c r="H31" s="24"/>
      <c r="I31" t="s" s="23">
        <v>52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ht="13.5" customHeight="1">
      <c r="A32" t="s" s="22">
        <v>46</v>
      </c>
      <c r="B32" t="s" s="23">
        <v>53</v>
      </c>
      <c r="C32" t="s" s="12">
        <v>19</v>
      </c>
      <c r="D32" s="24"/>
      <c r="E32" s="24"/>
      <c r="F32" s="24"/>
      <c r="G32" s="24"/>
      <c r="H32" s="24"/>
      <c r="I32" t="s" s="23">
        <v>54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6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ht="13.5" customHeight="1">
      <c r="A33" t="s" s="22">
        <v>46</v>
      </c>
      <c r="B33" t="s" s="23">
        <v>55</v>
      </c>
      <c r="C33" t="s" s="12">
        <v>19</v>
      </c>
      <c r="D33" s="24"/>
      <c r="E33" s="24"/>
      <c r="F33" s="24"/>
      <c r="G33" s="24"/>
      <c r="H33" s="24"/>
      <c r="I33" t="s" s="23">
        <v>56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6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ht="13.5" customHeight="1">
      <c r="A34" t="s" s="22">
        <v>46</v>
      </c>
      <c r="B34" t="s" s="23">
        <v>57</v>
      </c>
      <c r="C34" t="s" s="12">
        <v>19</v>
      </c>
      <c r="D34" s="24"/>
      <c r="E34" s="24"/>
      <c r="F34" s="24"/>
      <c r="G34" s="24"/>
      <c r="H34" s="24"/>
      <c r="I34" t="s" s="23">
        <v>58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6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ht="13.5" customHeight="1">
      <c r="A35" t="s" s="22">
        <v>46</v>
      </c>
      <c r="B35" t="s" s="23">
        <v>59</v>
      </c>
      <c r="C35" t="s" s="25">
        <v>19</v>
      </c>
      <c r="D35" t="s" s="23">
        <v>60</v>
      </c>
      <c r="E35" s="24"/>
      <c r="F35" s="24"/>
      <c r="G35" s="24"/>
      <c r="H35" s="24"/>
      <c r="I35" t="s" s="26">
        <v>61</v>
      </c>
      <c r="J35" s="24"/>
      <c r="K35" s="24"/>
      <c r="L35" s="27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ht="13.5" customHeight="1">
      <c r="A36" t="s" s="8">
        <v>46</v>
      </c>
      <c r="B36" t="s" s="12">
        <v>62</v>
      </c>
      <c r="C36" t="s" s="12">
        <v>19</v>
      </c>
      <c r="D36" s="10"/>
      <c r="E36" s="10"/>
      <c r="F36" s="10"/>
      <c r="G36" s="10"/>
      <c r="H36" s="10"/>
      <c r="I36" t="s" s="28">
        <v>63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6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ht="40.5" customHeight="1">
      <c r="A37" t="s" s="22">
        <v>64</v>
      </c>
      <c r="B37" t="s" s="23">
        <v>65</v>
      </c>
      <c r="C37" t="s" s="23">
        <v>66</v>
      </c>
      <c r="D37" t="s" s="23">
        <v>60</v>
      </c>
      <c r="E37" s="24"/>
      <c r="F37" s="24"/>
      <c r="G37" t="s" s="23">
        <v>67</v>
      </c>
      <c r="H37" t="s" s="23">
        <v>68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6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ht="14.25" customHeight="1">
      <c r="A38" t="s" s="22">
        <v>13</v>
      </c>
      <c r="B38" t="s" s="23">
        <v>69</v>
      </c>
      <c r="C38" t="s" s="29">
        <v>70</v>
      </c>
      <c r="D38" s="24"/>
      <c r="E38" s="24"/>
      <c r="F38" t="s" s="23">
        <v>17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ht="13.5" customHeight="1">
      <c r="A39" t="s" s="22">
        <v>71</v>
      </c>
      <c r="B39" t="s" s="23">
        <v>72</v>
      </c>
      <c r="C39" t="s" s="25">
        <v>73</v>
      </c>
      <c r="D39" t="s" s="23">
        <v>60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6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ht="13.5" customHeight="1">
      <c r="A40" t="s" s="22">
        <v>74</v>
      </c>
      <c r="B40" t="s" s="23">
        <v>75</v>
      </c>
      <c r="C40" t="s" s="25">
        <v>76</v>
      </c>
      <c r="D40" t="s" s="23">
        <v>60</v>
      </c>
      <c r="E40" t="s" s="23">
        <v>77</v>
      </c>
      <c r="F40" s="24"/>
      <c r="G40" s="24"/>
      <c r="H40" s="24"/>
      <c r="I40" t="s" s="23">
        <v>78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ht="13.5" customHeight="1">
      <c r="A41" t="s" s="22">
        <v>74</v>
      </c>
      <c r="B41" t="s" s="23">
        <v>79</v>
      </c>
      <c r="C41" t="s" s="25">
        <v>76</v>
      </c>
      <c r="D41" t="s" s="23">
        <v>60</v>
      </c>
      <c r="E41" t="s" s="23">
        <v>80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ht="13.5" customHeight="1">
      <c r="A42" t="s" s="22">
        <v>46</v>
      </c>
      <c r="B42" t="s" s="23">
        <v>81</v>
      </c>
      <c r="C42" t="s" s="23">
        <v>19</v>
      </c>
      <c r="D42" t="s" s="23">
        <v>60</v>
      </c>
      <c r="E42" s="30"/>
      <c r="F42" s="24"/>
      <c r="G42" s="10"/>
      <c r="H42" s="10"/>
      <c r="I42" t="s" s="23">
        <v>82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6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ht="27" customHeight="1">
      <c r="A43" t="s" s="22">
        <v>64</v>
      </c>
      <c r="B43" t="s" s="23">
        <v>83</v>
      </c>
      <c r="C43" t="s" s="23">
        <v>84</v>
      </c>
      <c r="D43" t="s" s="23">
        <v>60</v>
      </c>
      <c r="E43" s="24"/>
      <c r="F43" s="24"/>
      <c r="G43" t="s" s="12">
        <v>85</v>
      </c>
      <c r="H43" t="s" s="12">
        <v>86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6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ht="13.5" customHeight="1">
      <c r="A44" t="s" s="22">
        <v>74</v>
      </c>
      <c r="B44" t="s" s="23">
        <v>87</v>
      </c>
      <c r="C44" t="s" s="23">
        <v>88</v>
      </c>
      <c r="D44" t="s" s="23">
        <v>89</v>
      </c>
      <c r="E44" s="24"/>
      <c r="F44" s="24"/>
      <c r="G44" s="10"/>
      <c r="H44" s="10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3.5" customHeight="1">
      <c r="A45" s="31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6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ht="13.5" customHeight="1">
      <c r="A46" t="s" s="22">
        <v>23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6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15.75" customHeight="1">
      <c r="A47" t="s" s="32">
        <v>13</v>
      </c>
      <c r="B47" t="s" s="33">
        <v>90</v>
      </c>
      <c r="C47" t="s" s="33">
        <v>19</v>
      </c>
      <c r="D47" s="34"/>
      <c r="E47" s="34"/>
      <c r="F47" t="s" s="33">
        <v>24</v>
      </c>
      <c r="G47" s="34"/>
      <c r="H47" s="34"/>
      <c r="I47" s="34"/>
      <c r="J47" s="34"/>
      <c r="K47" s="34"/>
      <c r="L47" s="34"/>
      <c r="M47" s="34"/>
      <c r="N47" s="34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5.75" customHeight="1">
      <c r="A48" t="s" s="35">
        <v>46</v>
      </c>
      <c r="B48" t="s" s="12">
        <v>91</v>
      </c>
      <c r="C48" t="s" s="12">
        <v>19</v>
      </c>
      <c r="D48" s="36"/>
      <c r="E48" s="36"/>
      <c r="F48" s="36"/>
      <c r="G48" s="36"/>
      <c r="H48" s="36"/>
      <c r="I48" t="s" s="12">
        <v>92</v>
      </c>
      <c r="J48" s="36"/>
      <c r="K48" s="36"/>
      <c r="L48" s="36"/>
      <c r="M48" s="36"/>
      <c r="N48" s="36"/>
      <c r="O48" s="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5.75" customHeight="1">
      <c r="A49" t="s" s="37">
        <v>23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</sheetData>
  <conditionalFormatting sqref="B1">
    <cfRule type="cellIs" dxfId="0" priority="1" operator="notEqual" stopIfTrue="1">
      <formula>"name"</formula>
    </cfRule>
  </conditionalFormatting>
  <conditionalFormatting sqref="C1">
    <cfRule type="notContainsText" dxfId="1" priority="1" stopIfTrue="1" text="label">
      <formula>ISERROR(FIND(UPPER("label"),UPPER(C1)))</formula>
      <formula>"label"</formula>
    </cfRule>
  </conditionalFormatting>
  <conditionalFormatting sqref="D1">
    <cfRule type="cellIs" dxfId="2" priority="1" operator="notEqual" stopIfTrue="1">
      <formula>"required"</formula>
    </cfRule>
  </conditionalFormatting>
  <conditionalFormatting sqref="E1">
    <cfRule type="cellIs" dxfId="3" priority="1" operator="notEqual" stopIfTrue="1">
      <formula>"relevant"</formula>
    </cfRule>
  </conditionalFormatting>
  <conditionalFormatting sqref="F1">
    <cfRule type="cellIs" dxfId="4" priority="1" operator="notEqual" stopIfTrue="1">
      <formula>"appearance"</formula>
    </cfRule>
  </conditionalFormatting>
  <conditionalFormatting sqref="G1">
    <cfRule type="cellIs" dxfId="5" priority="1" operator="notEqual" stopIfTrue="1">
      <formula>"constraint"</formula>
    </cfRule>
  </conditionalFormatting>
  <conditionalFormatting sqref="H1">
    <cfRule type="notContainsText" dxfId="6" priority="1" stopIfTrue="1" text="constraint_message">
      <formula>ISERROR(FIND(UPPER("constraint_message"),UPPER(H1)))</formula>
      <formula>"constraint_message"</formula>
    </cfRule>
  </conditionalFormatting>
  <conditionalFormatting sqref="I1">
    <cfRule type="cellIs" dxfId="7" priority="1" operator="notEqual" stopIfTrue="1">
      <formula>"calculation"</formula>
    </cfRule>
  </conditionalFormatting>
  <conditionalFormatting sqref="J1">
    <cfRule type="cellIs" dxfId="8" priority="1" operator="notEqual" stopIfTrue="1">
      <formula>"choice_filter"</formula>
    </cfRule>
  </conditionalFormatting>
  <conditionalFormatting sqref="K1">
    <cfRule type="notContainsText" dxfId="9" priority="1" stopIfTrue="1" text="hint">
      <formula>ISERROR(FIND(UPPER("hint"),UPPER(K1)))</formula>
      <formula>"hint"</formula>
    </cfRule>
  </conditionalFormatting>
  <conditionalFormatting sqref="L1">
    <cfRule type="cellIs" dxfId="10" priority="1" operator="notEqual" stopIfTrue="1">
      <formula>"default"</formula>
    </cfRule>
  </conditionalFormatting>
  <conditionalFormatting sqref="M1:Y1">
    <cfRule type="cellIs" dxfId="11" priority="1" operator="notEqual" stopIfTrue="1">
      <formula>"media::image"</formula>
    </cfRule>
  </conditionalFormatting>
  <conditionalFormatting sqref="A35:A36 A39:A42">
    <cfRule type="cellIs" dxfId="12" priority="1" operator="equal" stopIfTrue="1">
      <formula>"hidden"</formula>
    </cfRule>
  </conditionalFormatting>
  <conditionalFormatting sqref="E35:E36 B37:Y37 E40:E42 B44:Y44">
    <cfRule type="containsText" dxfId="13" priority="1" stopIfTrue="1" text="calculate">
      <formula>NOT(ISERROR(FIND(UPPER("calculate"),UPPER(E35))))</formula>
      <formula>"calculate"</formula>
    </cfRule>
    <cfRule type="cellIs" dxfId="14" priority="2" operator="equal" stopIfTrue="1">
      <formula>"note"</formula>
    </cfRule>
  </conditionalFormatting>
  <conditionalFormatting sqref="A37 A44">
    <cfRule type="containsText" dxfId="15" priority="1" stopIfTrue="1" text="calculate">
      <formula>NOT(ISERROR(FIND(UPPER("calculate"),UPPER(A37))))</formula>
      <formula>"calculate"</formula>
    </cfRule>
    <cfRule type="cellIs" dxfId="16" priority="2" operator="equal" stopIfTrue="1">
      <formula>"note"</formula>
    </cfRule>
    <cfRule type="cellIs" dxfId="17" priority="3" operator="equal" stopIfTrue="1">
      <formula>"hidden"</formula>
    </cfRule>
  </conditionalFormatting>
  <dataValidations count="1">
    <dataValidation type="list" allowBlank="1" showInputMessage="1" showErrorMessage="1" sqref="D2:D12 D14:D49">
      <formula1>"yes,no"</formula1>
    </dataValidation>
  </dataValidations>
  <pageMargins left="0.747917" right="0.747917" top="0.984028" bottom="0.984028" header="0.511806" footer="0.511806"/>
  <pageSetup firstPageNumber="1" fitToHeight="1" fitToWidth="1" scale="25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36" style="39" customWidth="1"/>
    <col min="2" max="2" width="44" style="39" customWidth="1"/>
    <col min="3" max="3" width="63.3516" style="39" customWidth="1"/>
    <col min="4" max="6" width="19.8516" style="39" customWidth="1"/>
    <col min="7" max="16384" width="8.85156" style="39" customWidth="1"/>
  </cols>
  <sheetData>
    <row r="1" ht="13.9" customHeight="1">
      <c r="A1" t="s" s="40">
        <v>93</v>
      </c>
      <c r="B1" t="s" s="40">
        <v>1</v>
      </c>
      <c r="C1" t="s" s="40">
        <v>2</v>
      </c>
      <c r="D1" s="41"/>
      <c r="E1" s="41"/>
      <c r="F1" s="41"/>
    </row>
    <row r="2" ht="13.65" customHeight="1">
      <c r="A2" s="7"/>
      <c r="B2" s="7"/>
      <c r="C2" s="7"/>
      <c r="D2" s="7"/>
      <c r="E2" s="7"/>
      <c r="F2" s="7"/>
    </row>
    <row r="3" ht="13.5" customHeight="1">
      <c r="A3" t="s" s="42">
        <v>94</v>
      </c>
      <c r="B3" t="s" s="43">
        <v>95</v>
      </c>
      <c r="C3" t="s" s="42">
        <v>96</v>
      </c>
      <c r="D3" s="7"/>
      <c r="E3" s="7"/>
      <c r="F3" s="7"/>
    </row>
    <row r="4" ht="13.5" customHeight="1">
      <c r="A4" t="s" s="42">
        <v>94</v>
      </c>
      <c r="B4" t="s" s="43">
        <v>97</v>
      </c>
      <c r="C4" t="s" s="42">
        <v>98</v>
      </c>
      <c r="D4" s="7"/>
      <c r="E4" s="7"/>
      <c r="F4" s="7"/>
    </row>
    <row r="5" ht="13.65" customHeight="1">
      <c r="A5" s="7"/>
      <c r="B5" s="7"/>
      <c r="C5" s="7"/>
      <c r="D5" s="7"/>
      <c r="E5" s="7"/>
      <c r="F5" s="7"/>
    </row>
    <row r="6" ht="13.65" customHeight="1">
      <c r="A6" s="7"/>
      <c r="B6" s="7"/>
      <c r="C6" s="7"/>
      <c r="D6" s="7"/>
      <c r="E6" s="7"/>
      <c r="F6" s="7"/>
    </row>
    <row r="7" ht="13.65" customHeight="1">
      <c r="A7" s="7"/>
      <c r="B7" s="7"/>
      <c r="C7" s="7"/>
      <c r="D7" s="7"/>
      <c r="E7" s="7"/>
      <c r="F7" s="7"/>
    </row>
    <row r="8" ht="13.65" customHeight="1">
      <c r="A8" s="7"/>
      <c r="B8" s="7"/>
      <c r="C8" s="7"/>
      <c r="D8" s="7"/>
      <c r="E8" s="7"/>
      <c r="F8" s="7"/>
    </row>
    <row r="9" ht="13.65" customHeight="1">
      <c r="A9" s="7"/>
      <c r="B9" s="7"/>
      <c r="C9" s="7"/>
      <c r="D9" s="7"/>
      <c r="E9" s="7"/>
      <c r="F9" s="7"/>
    </row>
    <row r="10" ht="13.65" customHeight="1">
      <c r="A10" s="7"/>
      <c r="B10" s="7"/>
      <c r="C10" s="7"/>
      <c r="D10" s="7"/>
      <c r="E10" s="7"/>
      <c r="F10" s="7"/>
    </row>
  </sheetData>
  <pageMargins left="0.747917" right="0.747917" top="0.984028" bottom="0.984028" header="0.511806" footer="0.511806"/>
  <pageSetup firstPageNumber="1" fitToHeight="1" fitToWidth="1" scale="25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.75" customHeight="1" outlineLevelRow="0" outlineLevelCol="0"/>
  <cols>
    <col min="1" max="2" width="19.8516" style="44" customWidth="1"/>
    <col min="3" max="3" width="32.5" style="44" customWidth="1"/>
    <col min="4" max="6" width="19.8516" style="44" customWidth="1"/>
    <col min="7" max="16384" width="8.85156" style="44" customWidth="1"/>
  </cols>
  <sheetData>
    <row r="1" ht="13.9" customHeight="1">
      <c r="A1" t="s" s="40">
        <v>99</v>
      </c>
      <c r="B1" t="s" s="40">
        <v>100</v>
      </c>
      <c r="C1" t="s" s="40">
        <v>101</v>
      </c>
      <c r="D1" t="s" s="40">
        <v>102</v>
      </c>
      <c r="E1" t="s" s="40">
        <v>103</v>
      </c>
      <c r="F1" t="s" s="40">
        <v>104</v>
      </c>
    </row>
    <row r="2" ht="13.5" customHeight="1">
      <c r="A2" t="s" s="45">
        <v>105</v>
      </c>
      <c r="B2" t="s" s="45">
        <v>106</v>
      </c>
      <c r="C2" s="46">
        <f>NOW()</f>
        <v>44386.422905092593</v>
      </c>
      <c r="D2" t="s" s="45">
        <v>107</v>
      </c>
      <c r="E2" t="s" s="45">
        <v>108</v>
      </c>
      <c r="F2" s="47"/>
    </row>
    <row r="3" ht="13.65" customHeight="1">
      <c r="A3" s="7"/>
      <c r="B3" s="7"/>
      <c r="C3" s="7"/>
      <c r="D3" s="7"/>
      <c r="E3" s="7"/>
      <c r="F3" s="7"/>
    </row>
    <row r="4" ht="13.65" customHeight="1">
      <c r="A4" s="7"/>
      <c r="B4" s="7"/>
      <c r="C4" s="7"/>
      <c r="D4" s="7"/>
      <c r="E4" s="7"/>
      <c r="F4" s="7"/>
    </row>
    <row r="5" ht="13.65" customHeight="1">
      <c r="A5" s="7"/>
      <c r="B5" s="7"/>
      <c r="C5" s="7"/>
      <c r="D5" s="7"/>
      <c r="E5" s="7"/>
      <c r="F5" s="7"/>
    </row>
    <row r="6" ht="13.65" customHeight="1">
      <c r="A6" s="7"/>
      <c r="B6" s="7"/>
      <c r="C6" s="7"/>
      <c r="D6" s="7"/>
      <c r="E6" s="7"/>
      <c r="F6" s="7"/>
    </row>
    <row r="7" ht="13.65" customHeight="1">
      <c r="A7" s="7"/>
      <c r="B7" s="7"/>
      <c r="C7" s="7"/>
      <c r="D7" s="7"/>
      <c r="E7" s="7"/>
      <c r="F7" s="7"/>
    </row>
    <row r="8" ht="13.65" customHeight="1">
      <c r="A8" s="7"/>
      <c r="B8" s="7"/>
      <c r="C8" s="7"/>
      <c r="D8" s="7"/>
      <c r="E8" s="7"/>
      <c r="F8" s="7"/>
    </row>
    <row r="9" ht="13.65" customHeight="1">
      <c r="A9" s="7"/>
      <c r="B9" s="7"/>
      <c r="C9" s="7"/>
      <c r="D9" s="7"/>
      <c r="E9" s="7"/>
      <c r="F9" s="7"/>
    </row>
    <row r="10" ht="13.65" customHeight="1">
      <c r="A10" s="7"/>
      <c r="B10" s="7"/>
      <c r="C10" s="7"/>
      <c r="D10" s="7"/>
      <c r="E10" s="7"/>
      <c r="F10" s="7"/>
    </row>
  </sheetData>
  <pageMargins left="0.747917" right="0.747917" top="0.984028" bottom="0.984028" header="0.511806" footer="0.511806"/>
  <pageSetup firstPageNumber="1" fitToHeight="1" fitToWidth="1" scale="25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