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<sst xmlns="http://schemas.openxmlformats.org/spreadsheetml/2006/main" count="116" uniqueCount="73">
  <si>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</si>
  <si>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</si>
  <si>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</si>
  <si>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</si>
  <si>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</si>
  <si>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</si>
  <si>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</si>
  <si>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</si>
  <si>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</si>
  <si>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</si>
  <si>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</si>
  <si>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</si>
  <si>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</si>
  <si>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</si>
  <si>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</si>
  <si>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</si>
  <si>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</si>
  <si>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</si>
  <si>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</si>
  <si>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</si>
  <si>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</si>
  <si>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</si>
  <si>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</si>
  <si>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</si>
  <si>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</si>
  <si>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</si>
  <si>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db:clinic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</si>
  <si>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</si>
  <si>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</si>
  <si>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</si>
  <si>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</si>
  <si>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db:person</t>
  </si>
  <si>
    <t xml:space="preserve">ID of head of household</t>
  </si>
  <si>
    <t xml:space="preserve">Name of head of household</t>
  </si>
  <si>
    <t xml:space="preserve">end group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</si>
  <si>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</si>
  <si>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</si>
  <si>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</si>
  <si>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</si>
  <si>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</si>
  <si>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</si>
  <si>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NO_LABEL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</si>
  <si>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</si>
  <si>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</si>
  <si>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</si>
  <si>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</si>
  <si>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</si>
  <si>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</si>
  <si>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</si>
  <si>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</si>
  <si>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referral</t>
  </si>
  <si>
    <t xml:space="preserve">Referral</t>
  </si>
  <si>
    <t xml:space="preserve">text</t>
  </si>
  <si>
    <t xml:space="preserve">facility_referred_to</t>
  </si>
  <si>
    <t xml:space="preserve">Facility referred to</t>
  </si>
  <si>
    <t xml:space="preserve">yes</t>
  </si>
  <si>
    <t xml:space="preserve">date</t>
  </si>
  <si>
    <t xml:space="preserve">date_to_enrol</t>
  </si>
  <si>
    <t xml:space="preserve">Date to be enrolled</t>
  </si>
  <si>
    <t xml:space="preserve">remarks</t>
  </si>
  <si>
    <t xml:space="preserve">Remarks</t>
  </si>
  <si>
    <t xml:space="preserve">no</t>
  </si>
  <si>
    <t xml:space="preserve">list_name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</si>
  <si>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</si>
  <si>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</si>
  <si>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</si>
  <si>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</si>
  <si>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</si>
  <si>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</si>
  <si>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HTS Refarral</t>
  </si>
  <si>
    <t xml:space="preserve">hts_referral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</si>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</sst>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family val="3"/>
      <charset val="1"/>
    </font>
    <font>
      <sz val="11"/>
      <color rgb="FF4C4C4C"/>
      <name val="Ubuntu"/>
      <family val="0"/>
      <charset val="1"/>
    </font>
    <font>
      <sz val="11"/>
      <name val="Arial"/>
      <family val="2"/>
      <charset val="1"/>
    </font>
    <font>
      <sz val="11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7"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29" activeCellId="0" sqref="B29"/>
    </sheetView>
  </sheetViews>
  <sheetFormatPr defaultRowHeight="12.75"/>
  <cols>
    <col collapsed="false" hidden="false" max="1" min="1" style="0" width="30.1479591836735"/>
    <col collapsed="false" hidden="false" max="2" min="2" style="0" width="36.1785714285714"/>
    <col collapsed="false" hidden="false" max="3" min="3" style="0" width="52.015306122449"/>
    <col collapsed="false" hidden="false" max="4" min="4" style="0" width="15.3010204081633"/>
    <col collapsed="false" hidden="false" max="5" min="5" style="0" width="56.2448979591837"/>
    <col collapsed="false" hidden="false" max="6" min="6" style="0" width="18.5408163265306"/>
    <col collapsed="false" hidden="false" max="7" min="7" style="0" width="41.3979591836735"/>
    <col collapsed="false" hidden="false" max="8" min="8" style="0" width="35.0102040816326"/>
    <col collapsed="false" hidden="false" max="9" min="9" style="0" width="79.1938775510204"/>
    <col collapsed="false" hidden="false" max="10" min="10" style="0" width="15.3010204081633"/>
    <col collapsed="false" hidden="false" max="11" min="11" style="0" width="26.8163265306122"/>
    <col collapsed="false" hidden="false" max="12" min="12" style="0" width="15.3010204081633"/>
    <col collapsed="false" hidden="false" max="25" min="13" style="0" width="31.9489795918367"/>
    <col collapsed="false" hidden="false" max="1025" min="26" style="0" width="15.3010204081633"/>
  </cols>
  <sheetData>
    <row r="1" customFormat="false" ht="13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3.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3.5" hidden="false" customHeight="false" outlineLevel="0" collapsed="false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13.5" hidden="false" customHeight="false" outlineLevel="0" collapsed="false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3.5" hidden="false" customHeight="false" outlineLevel="0" collapsed="false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3.5" hidden="false" customHeight="false" outlineLevel="0" collapsed="false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3.5" hidden="false" customHeight="false" outlineLevel="0" collapsed="false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3.5" hidden="false" customHeight="false" outlineLevel="0" collapsed="false">
      <c r="A8" s="3" t="s">
        <v>13</v>
      </c>
      <c r="B8" s="3" t="s">
        <v>24</v>
      </c>
      <c r="C8" s="3" t="s">
        <v>25</v>
      </c>
      <c r="D8" s="4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3.5" hidden="false" customHeight="false" outlineLevel="0" collapsed="false">
      <c r="A9" s="3" t="s">
        <v>31</v>
      </c>
      <c r="B9" s="3" t="s">
        <v>27</v>
      </c>
      <c r="C9" s="3" t="s">
        <v>32</v>
      </c>
      <c r="D9" s="4"/>
      <c r="E9" s="4"/>
      <c r="F9" s="3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18</v>
      </c>
      <c r="B10" s="3" t="s">
        <v>1</v>
      </c>
      <c r="C10" s="3" t="s">
        <v>33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3.5" hidden="false" customHeight="false" outlineLevel="0" collapsed="false">
      <c r="A11" s="3" t="s">
        <v>34</v>
      </c>
      <c r="B11" s="3"/>
      <c r="C11" s="3"/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13</v>
      </c>
      <c r="B12" s="3" t="s">
        <v>35</v>
      </c>
      <c r="C12" s="3" t="s">
        <v>36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3.5" hidden="false" customHeight="false" outlineLevel="0" collapsed="false">
      <c r="A13" s="3" t="s">
        <v>13</v>
      </c>
      <c r="B13" s="3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3.5" hidden="false" customHeight="false" outlineLevel="0" collapsed="false">
      <c r="A14" s="3" t="s">
        <v>13</v>
      </c>
      <c r="B14" s="3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18</v>
      </c>
      <c r="B15" s="3" t="s">
        <v>1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18</v>
      </c>
      <c r="B16" s="3" t="s">
        <v>38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34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34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false" outlineLevel="0" collapsed="false">
      <c r="A19" s="3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3.5" hidden="false" customHeight="false" outlineLevel="0" collapsed="false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40</v>
      </c>
      <c r="B22" s="4" t="s">
        <v>19</v>
      </c>
      <c r="C22" s="4" t="s">
        <v>41</v>
      </c>
      <c r="D22" s="4"/>
      <c r="E22" s="4"/>
      <c r="F22" s="4"/>
      <c r="G22" s="4"/>
      <c r="H22" s="4"/>
      <c r="I22" s="4" t="s">
        <v>42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40</v>
      </c>
      <c r="B23" s="4" t="s">
        <v>22</v>
      </c>
      <c r="C23" s="4" t="s">
        <v>41</v>
      </c>
      <c r="D23" s="4"/>
      <c r="E23" s="4"/>
      <c r="F23" s="4"/>
      <c r="G23" s="4"/>
      <c r="H23" s="4"/>
      <c r="I23" s="4" t="s">
        <v>43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5" t="s">
        <v>40</v>
      </c>
      <c r="B24" s="5" t="s">
        <v>44</v>
      </c>
      <c r="C24" s="4" t="s">
        <v>41</v>
      </c>
      <c r="D24" s="5"/>
      <c r="E24" s="5"/>
      <c r="F24" s="5"/>
      <c r="G24" s="5"/>
      <c r="H24" s="5"/>
      <c r="I24" s="5" t="s">
        <v>45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3.5" hidden="false" customHeight="false" outlineLevel="0" collapsed="false">
      <c r="A25" s="5" t="s">
        <v>40</v>
      </c>
      <c r="B25" s="5" t="s">
        <v>46</v>
      </c>
      <c r="C25" s="4" t="s">
        <v>41</v>
      </c>
      <c r="D25" s="5"/>
      <c r="E25" s="5"/>
      <c r="F25" s="5"/>
      <c r="G25" s="5"/>
      <c r="H25" s="5"/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3.5" hidden="false" customHeight="false" outlineLevel="0" collapsed="false">
      <c r="A26" s="5" t="s">
        <v>40</v>
      </c>
      <c r="B26" s="5" t="s">
        <v>48</v>
      </c>
      <c r="C26" s="4" t="s">
        <v>41</v>
      </c>
      <c r="D26" s="5"/>
      <c r="E26" s="5"/>
      <c r="F26" s="5"/>
      <c r="G26" s="5"/>
      <c r="H26" s="5"/>
      <c r="I26" s="5" t="s">
        <v>49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3.5" hidden="false" customHeight="false" outlineLevel="0" collapsed="false">
      <c r="A27" s="5" t="s">
        <v>13</v>
      </c>
      <c r="B27" s="5" t="s">
        <v>50</v>
      </c>
      <c r="C27" s="6" t="s">
        <v>51</v>
      </c>
      <c r="D27" s="5"/>
      <c r="E27" s="5"/>
      <c r="F27" s="5" t="s">
        <v>17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5" hidden="false" customHeight="false" outlineLevel="0" collapsed="false">
      <c r="A28" s="5" t="s">
        <v>52</v>
      </c>
      <c r="B28" s="5" t="s">
        <v>53</v>
      </c>
      <c r="C28" s="5" t="s">
        <v>54</v>
      </c>
      <c r="D28" s="5" t="s">
        <v>55</v>
      </c>
      <c r="E28" s="7"/>
      <c r="F28" s="5"/>
      <c r="G28" s="4"/>
      <c r="H28" s="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5" hidden="false" customHeight="false" outlineLevel="0" collapsed="false">
      <c r="A29" s="5" t="s">
        <v>56</v>
      </c>
      <c r="B29" s="5" t="s">
        <v>57</v>
      </c>
      <c r="C29" s="5" t="s">
        <v>58</v>
      </c>
      <c r="D29" s="5" t="s">
        <v>55</v>
      </c>
      <c r="E29" s="7"/>
      <c r="F29" s="5"/>
      <c r="G29" s="4"/>
      <c r="H29" s="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5" hidden="false" customHeight="false" outlineLevel="0" collapsed="false">
      <c r="A30" s="5" t="s">
        <v>52</v>
      </c>
      <c r="B30" s="5" t="s">
        <v>59</v>
      </c>
      <c r="C30" s="5" t="s">
        <v>60</v>
      </c>
      <c r="D30" s="5" t="s">
        <v>61</v>
      </c>
      <c r="E30" s="5"/>
      <c r="F30" s="5"/>
      <c r="G30" s="4"/>
      <c r="H30" s="4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3.5" hidden="false" customHeight="fals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3.5" hidden="false" customHeight="false" outlineLevel="0" collapsed="false">
      <c r="A32" s="5" t="s">
        <v>34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3.5" hidden="false" customHeight="false" outlineLevel="0" collapsed="false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1"/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notContainsText" priority="8" aboveAverage="0" equalAverage="0" bottom="0" percent="0" rank="0" text="constraint_message" dxfId="6"/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notContainsText" priority="11" aboveAverage="0" equalAverage="0" bottom="0" percent="0" rank="0" text="hint" dxfId="9"/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:Y1">
    <cfRule type="cellIs" priority="13" operator="notEqual" aboveAverage="0" equalAverage="0" bottom="0" percent="0" rank="0" text="" dxfId="11">
      <formula>"media::image"</formula>
    </cfRule>
  </conditionalFormatting>
  <conditionalFormatting sqref="I28:I29">
    <cfRule type="expression" priority="14" aboveAverage="0" equalAverage="0" bottom="0" percent="0" rank="0" text="" dxfId="12">
      <formula>AND($I28 = "", $A28 = "calculate")</formula>
    </cfRule>
  </conditionalFormatting>
  <conditionalFormatting sqref="C28:C29">
    <cfRule type="expression" priority="15" aboveAverage="0" equalAverage="0" bottom="0" percent="0" rank="0" text="" dxfId="13">
      <formula>AND(AND(NOT($A28 = "end group"), NOT($A28 = "end repeat"), NOT($A28 = "")), $C28 = "")</formula>
    </cfRule>
  </conditionalFormatting>
  <conditionalFormatting sqref="B28:B29">
    <cfRule type="expression" priority="16" aboveAverage="0" equalAverage="0" bottom="0" percent="0" rank="0" text="" dxfId="14">
      <formula>AND(AND(NOT($A28 = "end group"), NOT($A28 = "end repeat"), NOT($A28 = "")), $B28 = "")</formula>
    </cfRule>
  </conditionalFormatting>
  <conditionalFormatting sqref="A28:A29">
    <cfRule type="cellIs" priority="17" operator="equal" aboveAverage="0" equalAverage="0" bottom="0" percent="0" rank="0" text="" dxfId="15">
      <formula>"hidden"</formula>
    </cfRule>
  </conditionalFormatting>
  <conditionalFormatting sqref="H28:H29">
    <cfRule type="expression" priority="18" aboveAverage="0" equalAverage="0" bottom="0" percent="0" rank="0" text="" dxfId="16">
      <formula>AND(NOT($G28 = ""), $H28 = "")</formula>
    </cfRule>
  </conditionalFormatting>
  <conditionalFormatting sqref="E28:E29">
    <cfRule type="containsText" priority="19" aboveAverage="0" equalAverage="0" bottom="0" percent="0" rank="0" text="calculate" dxfId="17"/>
  </conditionalFormatting>
  <conditionalFormatting sqref="E28:E29">
    <cfRule type="expression" priority="20" aboveAverage="0" equalAverage="0" bottom="0" percent="0" rank="0" text="" dxfId="18">
      <formula>AND($A28="begin group", NOT($B28 = ""))</formula>
    </cfRule>
  </conditionalFormatting>
  <conditionalFormatting sqref="E28:E29">
    <cfRule type="expression" priority="21" aboveAverage="0" equalAverage="0" bottom="0" percent="0" rank="0" text="" dxfId="19">
      <formula>AND($A28="end group", $B28 = "", $C28 = "", $D28 = "", $E28 = "", $F28 = "", $G28 = "", $H28 = "", $I28 = "", $J28 = "", $K28 = "", $L28 = "", $M28 = "")</formula>
    </cfRule>
  </conditionalFormatting>
  <conditionalFormatting sqref="E28:E29">
    <cfRule type="cellIs" priority="22" operator="equal" aboveAverage="0" equalAverage="0" bottom="0" percent="0" rank="0" text="" dxfId="20">
      <formula>"note"</formula>
    </cfRule>
  </conditionalFormatting>
  <conditionalFormatting sqref="E28:E29">
    <cfRule type="expression" priority="23" aboveAverage="0" equalAverage="0" bottom="0" percent="0" rank="0" text="" dxfId="21">
      <formula>AND($A28="begin repeat", NOT($B28 = ""))</formula>
    </cfRule>
  </conditionalFormatting>
  <conditionalFormatting sqref="E28:E29">
    <cfRule type="expression" priority="24" aboveAverage="0" equalAverage="0" bottom="0" percent="0" rank="0" text="" dxfId="22">
      <formula>AND($A28="end repeat", $B28 = "", $C28 = "", $D28 = "", $E28 = "", $F28 = "", $G28 = "", $H28 = "", $I28 = "", $J28 = "", $K28 = "", $L28 = "", $M28 = "")</formula>
    </cfRule>
  </conditionalFormatting>
  <conditionalFormatting sqref="A30:Y30">
    <cfRule type="containsText" priority="25" aboveAverage="0" equalAverage="0" bottom="0" percent="0" rank="0" text="calculate" dxfId="23"/>
  </conditionalFormatting>
  <conditionalFormatting sqref="A30:Y30">
    <cfRule type="expression" priority="26" aboveAverage="0" equalAverage="0" bottom="0" percent="0" rank="0" text="" dxfId="24">
      <formula>AND($A30="begin group", NOT($B30 = ""))</formula>
    </cfRule>
  </conditionalFormatting>
  <conditionalFormatting sqref="A30:Y30">
    <cfRule type="expression" priority="27" aboveAverage="0" equalAverage="0" bottom="0" percent="0" rank="0" text="" dxfId="25">
      <formula>AND($A30="end group", $B30 = "", $C30 = "", $D30 = "", $E30 = "", $F30 = "", $G30 = "", $H30 = "", $I30 = "", $J30 = "", $K30 = "", $L30 = "", $M30 = "")</formula>
    </cfRule>
  </conditionalFormatting>
  <conditionalFormatting sqref="A30:Y30">
    <cfRule type="cellIs" priority="28" operator="equal" aboveAverage="0" equalAverage="0" bottom="0" percent="0" rank="0" text="" dxfId="26">
      <formula>"note"</formula>
    </cfRule>
  </conditionalFormatting>
  <conditionalFormatting sqref="I30">
    <cfRule type="expression" priority="29" aboveAverage="0" equalAverage="0" bottom="0" percent="0" rank="0" text="" dxfId="27">
      <formula>AND($I30 = "", $A30 = "calculate")</formula>
    </cfRule>
  </conditionalFormatting>
  <conditionalFormatting sqref="C30">
    <cfRule type="expression" priority="30" aboveAverage="0" equalAverage="0" bottom="0" percent="0" rank="0" text="" dxfId="28">
      <formula>AND(AND(NOT($A30 = "end group"), NOT($A30 = "end repeat"), NOT($A30 = "")), $C30 = "")</formula>
    </cfRule>
  </conditionalFormatting>
  <conditionalFormatting sqref="B30">
    <cfRule type="expression" priority="31" aboveAverage="0" equalAverage="0" bottom="0" percent="0" rank="0" text="" dxfId="29">
      <formula>AND(AND(NOT($A30 = "end group"), NOT($A30 = "end repeat"), NOT($A30 = "")), $B30 = "")</formula>
    </cfRule>
  </conditionalFormatting>
  <conditionalFormatting sqref="A30">
    <cfRule type="cellIs" priority="32" operator="equal" aboveAverage="0" equalAverage="0" bottom="0" percent="0" rank="0" text="" dxfId="30">
      <formula>"hidden"</formula>
    </cfRule>
  </conditionalFormatting>
  <conditionalFormatting sqref="H30">
    <cfRule type="expression" priority="33" aboveAverage="0" equalAverage="0" bottom="0" percent="0" rank="0" text="" dxfId="31">
      <formula>AND(NOT($G30 = ""), $H30 = "")</formula>
    </cfRule>
  </conditionalFormatting>
  <conditionalFormatting sqref="A30:Y30">
    <cfRule type="expression" priority="34" aboveAverage="0" equalAverage="0" bottom="0" percent="0" rank="0" text="" dxfId="32">
      <formula>AND($A30="begin repeat", NOT($B30 = ""))</formula>
    </cfRule>
  </conditionalFormatting>
  <conditionalFormatting sqref="A30:Y30">
    <cfRule type="expression" priority="35" aboveAverage="0" equalAverage="0" bottom="0" percent="0" rank="0" text="" dxfId="33">
      <formula>AND($A30="end repeat", $B30 = "", $C30 = "", $D30 = "", $E30 = "", $F30 = "", $G30 = "", $H30 = "", $I30 = "", $J30 = "", $K30 = "", $L30 = "", $M30 = "")</formula>
    </cfRule>
  </conditionalFormatting>
  <conditionalFormatting sqref="B2:B944">
    <cfRule type="expression" priority="36" aboveAverage="0" equalAverage="0" bottom="0" percent="0" rank="0" text="" dxfId="34">
      <formula>COUNTIF($B$2:$B$944,B2)&gt;1</formula>
    </cfRule>
  </conditionalFormatting>
  <conditionalFormatting sqref="A1">
    <cfRule type="expression" priority="37" aboveAverage="0" equalAverage="0" bottom="0" percent="0" rank="0" text="" dxfId="35">
      <formula>AND(A1 = "type", COUNTIF($A$1:$A$945, "begin group") = COUNTIF($A$1:$A$945, "end group"))</formula>
    </cfRule>
  </conditionalFormatting>
  <conditionalFormatting sqref="A1">
    <cfRule type="expression" priority="38" aboveAverage="0" equalAverage="0" bottom="0" percent="0" rank="0" text="" dxfId="36">
      <formula>OR(NOT(A1 = "type"), NOT(COUNTIF($A$1:$A$936, "begin group") = COUNTIF($A$1:$A$945, "end group")))</formula>
    </cfRule>
  </conditionalFormatting>
  <dataValidations count="1">
    <dataValidation allowBlank="true" operator="between" showDropDown="false" showErrorMessage="false" showInputMessage="false" sqref="D2:D33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47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0" activeCellId="0" sqref="B30"/>
    </sheetView>
  </sheetViews>
  <sheetFormatPr defaultRowHeight="12.75"/>
  <cols>
    <col collapsed="false" hidden="false" max="1" min="1" style="0" width="27.3571428571429"/>
    <col collapsed="false" hidden="false" max="2" min="2" style="0" width="33.2959183673469"/>
    <col collapsed="false" hidden="false" max="3" min="3" style="0" width="47.8775510204082"/>
    <col collapsed="false" hidden="false" max="1025" min="4" style="0" width="15.3010204081633"/>
  </cols>
  <sheetData>
    <row r="1" customFormat="false" ht="13.9" hidden="false" customHeight="false" outlineLevel="0" collapsed="false">
      <c r="A1" s="8" t="s">
        <v>62</v>
      </c>
      <c r="B1" s="8" t="s">
        <v>1</v>
      </c>
      <c r="C1" s="8" t="s">
        <v>2</v>
      </c>
      <c r="D1" s="9"/>
      <c r="E1" s="9"/>
      <c r="F1" s="9"/>
    </row>
    <row r="1048514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2" activeCellId="0" sqref="C12"/>
    </sheetView>
  </sheetViews>
  <sheetFormatPr defaultRowHeight="12.75"/>
  <cols>
    <col collapsed="false" hidden="false" max="2" min="1" style="0" width="15.3010204081633"/>
    <col collapsed="false" hidden="false" max="3" min="3" style="0" width="24.5663265306122"/>
    <col collapsed="false" hidden="false" max="1025" min="4" style="0" width="15.3010204081633"/>
  </cols>
  <sheetData>
    <row r="1" customFormat="false" ht="27.75" hidden="false" customHeight="false" outlineLevel="0" collapsed="false">
      <c r="A1" s="8" t="s">
        <v>63</v>
      </c>
      <c r="B1" s="8" t="s">
        <v>64</v>
      </c>
      <c r="C1" s="8" t="s">
        <v>65</v>
      </c>
      <c r="D1" s="8" t="s">
        <v>66</v>
      </c>
      <c r="E1" s="8" t="s">
        <v>67</v>
      </c>
      <c r="F1" s="8" t="s">
        <v>68</v>
      </c>
    </row>
    <row r="2" customFormat="false" ht="13.5" hidden="false" customHeight="false" outlineLevel="0" collapsed="false">
      <c r="A2" s="10" t="s">
        <v>69</v>
      </c>
      <c r="B2" s="10" t="s">
        <v>70</v>
      </c>
      <c r="C2" s="11" t="n">
        <f aca="true">NOW()</f>
        <v>44036.0028496005</v>
      </c>
      <c r="D2" s="10" t="s">
        <v>71</v>
      </c>
      <c r="E2" s="10" t="s">
        <v>72</v>
      </c>
      <c r="F2" s="10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2020-07-24T00:04:06Z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