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0" yWindow="-40" windowWidth="25040" windowHeight="1364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39" i="1"/>
  <c r="L238"/>
  <c r="L237"/>
  <c r="L236"/>
  <c r="L235"/>
  <c r="L234"/>
  <c r="L233"/>
  <c r="L232"/>
  <c r="L231"/>
  <c r="L230"/>
  <c r="L229"/>
  <c r="L228"/>
  <c r="K239"/>
  <c r="K238"/>
  <c r="K237"/>
  <c r="K236"/>
  <c r="K235"/>
  <c r="K234"/>
  <c r="K233"/>
  <c r="K232"/>
  <c r="K231"/>
  <c r="K230"/>
  <c r="K229"/>
  <c r="K228"/>
  <c r="J239"/>
  <c r="J238"/>
  <c r="J237"/>
  <c r="J236"/>
  <c r="J235"/>
  <c r="J234"/>
  <c r="J233"/>
  <c r="J232"/>
  <c r="J231"/>
  <c r="J230"/>
  <c r="J229"/>
  <c r="J228"/>
  <c r="L241"/>
  <c r="K241"/>
  <c r="J241"/>
  <c r="I241"/>
  <c r="H241"/>
  <c r="G241"/>
  <c r="F241"/>
  <c r="E241"/>
  <c r="D241"/>
  <c r="C241"/>
  <c r="L240"/>
  <c r="K240"/>
  <c r="J240"/>
  <c r="I240"/>
  <c r="H240"/>
  <c r="G240"/>
  <c r="F240"/>
  <c r="E240"/>
  <c r="D240"/>
  <c r="C240"/>
  <c r="L209"/>
  <c r="L208"/>
  <c r="L207"/>
  <c r="L206"/>
  <c r="L205"/>
  <c r="L204"/>
  <c r="L203"/>
  <c r="L202"/>
  <c r="L201"/>
  <c r="L200"/>
  <c r="L199"/>
  <c r="K209"/>
  <c r="K208"/>
  <c r="K207"/>
  <c r="K206"/>
  <c r="K205"/>
  <c r="K204"/>
  <c r="K203"/>
  <c r="K202"/>
  <c r="K201"/>
  <c r="K200"/>
  <c r="K199"/>
  <c r="J209"/>
  <c r="J208"/>
  <c r="J207"/>
  <c r="J206"/>
  <c r="J205"/>
  <c r="J204"/>
  <c r="J203"/>
  <c r="J202"/>
  <c r="J201"/>
  <c r="J200"/>
  <c r="J199"/>
  <c r="L211"/>
  <c r="K211"/>
  <c r="J211"/>
  <c r="I211"/>
  <c r="H211"/>
  <c r="G211"/>
  <c r="F211"/>
  <c r="E211"/>
  <c r="D211"/>
  <c r="C211"/>
  <c r="L210"/>
  <c r="K210"/>
  <c r="J210"/>
  <c r="I210"/>
  <c r="H210"/>
  <c r="G210"/>
  <c r="F210"/>
  <c r="E210"/>
  <c r="D210"/>
  <c r="C210"/>
  <c r="L181"/>
  <c r="L180"/>
  <c r="L179"/>
  <c r="L178"/>
  <c r="L177"/>
  <c r="L176"/>
  <c r="L175"/>
  <c r="L174"/>
  <c r="L173"/>
  <c r="L172"/>
  <c r="K181"/>
  <c r="K180"/>
  <c r="K179"/>
  <c r="K178"/>
  <c r="K177"/>
  <c r="K176"/>
  <c r="K175"/>
  <c r="K174"/>
  <c r="K173"/>
  <c r="K172"/>
  <c r="J181"/>
  <c r="J180"/>
  <c r="J179"/>
  <c r="J178"/>
  <c r="J177"/>
  <c r="J176"/>
  <c r="J175"/>
  <c r="J174"/>
  <c r="J173"/>
  <c r="J172"/>
  <c r="L183"/>
  <c r="K183"/>
  <c r="J183"/>
  <c r="L182"/>
  <c r="K182"/>
  <c r="J182"/>
  <c r="D183"/>
  <c r="I183"/>
  <c r="H183"/>
  <c r="G183"/>
  <c r="F183"/>
  <c r="E183"/>
  <c r="C183"/>
  <c r="I182"/>
  <c r="H182"/>
  <c r="G182"/>
  <c r="F182"/>
  <c r="E182"/>
  <c r="D182"/>
  <c r="C182"/>
  <c r="K116"/>
  <c r="K117"/>
  <c r="K118"/>
  <c r="K119"/>
  <c r="K120"/>
  <c r="K121"/>
  <c r="K122"/>
  <c r="K123"/>
  <c r="K124"/>
  <c r="K125"/>
  <c r="K126"/>
  <c r="K127"/>
  <c r="K128"/>
  <c r="L142"/>
  <c r="L141"/>
  <c r="L140"/>
  <c r="L139"/>
  <c r="L138"/>
  <c r="L137"/>
  <c r="L136"/>
  <c r="L135"/>
  <c r="L134"/>
  <c r="L133"/>
  <c r="L132"/>
  <c r="L131"/>
  <c r="K142"/>
  <c r="K141"/>
  <c r="K140"/>
  <c r="K139"/>
  <c r="K138"/>
  <c r="K137"/>
  <c r="K136"/>
  <c r="K135"/>
  <c r="K134"/>
  <c r="K133"/>
  <c r="K132"/>
  <c r="K131"/>
  <c r="J142"/>
  <c r="J141"/>
  <c r="J140"/>
  <c r="J139"/>
  <c r="J138"/>
  <c r="J137"/>
  <c r="J136"/>
  <c r="J135"/>
  <c r="J134"/>
  <c r="J133"/>
  <c r="J132"/>
  <c r="J131"/>
  <c r="L144"/>
  <c r="K144"/>
  <c r="J144"/>
  <c r="I144"/>
  <c r="H144"/>
  <c r="G144"/>
  <c r="F144"/>
  <c r="E144"/>
  <c r="D144"/>
  <c r="C144"/>
  <c r="L143"/>
  <c r="K143"/>
  <c r="J143"/>
  <c r="I143"/>
  <c r="H143"/>
  <c r="G143"/>
  <c r="F143"/>
  <c r="E143"/>
  <c r="D143"/>
  <c r="C143"/>
  <c r="L112"/>
  <c r="L111"/>
  <c r="L110"/>
  <c r="L109"/>
  <c r="L108"/>
  <c r="L107"/>
  <c r="L106"/>
  <c r="L105"/>
  <c r="L104"/>
  <c r="L103"/>
  <c r="K112"/>
  <c r="K111"/>
  <c r="K110"/>
  <c r="K109"/>
  <c r="K108"/>
  <c r="K107"/>
  <c r="K106"/>
  <c r="K105"/>
  <c r="K104"/>
  <c r="K103"/>
  <c r="J112"/>
  <c r="J111"/>
  <c r="J110"/>
  <c r="J109"/>
  <c r="J108"/>
  <c r="J107"/>
  <c r="J106"/>
  <c r="J105"/>
  <c r="J104"/>
  <c r="J103"/>
  <c r="L114"/>
  <c r="K114"/>
  <c r="J114"/>
  <c r="I114"/>
  <c r="H114"/>
  <c r="G114"/>
  <c r="F114"/>
  <c r="E114"/>
  <c r="D114"/>
  <c r="C114"/>
  <c r="L113"/>
  <c r="K113"/>
  <c r="J113"/>
  <c r="I113"/>
  <c r="H113"/>
  <c r="G113"/>
  <c r="F113"/>
  <c r="E113"/>
  <c r="D113"/>
  <c r="C113"/>
  <c r="L86"/>
  <c r="L85"/>
  <c r="L84"/>
  <c r="L83"/>
  <c r="L82"/>
  <c r="L81"/>
  <c r="L80"/>
  <c r="L79"/>
  <c r="L78"/>
  <c r="L77"/>
  <c r="L76"/>
  <c r="L75"/>
  <c r="K86"/>
  <c r="K85"/>
  <c r="K84"/>
  <c r="K83"/>
  <c r="K82"/>
  <c r="K81"/>
  <c r="K80"/>
  <c r="K79"/>
  <c r="K78"/>
  <c r="K77"/>
  <c r="K76"/>
  <c r="K75"/>
  <c r="J86"/>
  <c r="J85"/>
  <c r="J84"/>
  <c r="J83"/>
  <c r="J82"/>
  <c r="J81"/>
  <c r="J80"/>
  <c r="J79"/>
  <c r="J78"/>
  <c r="J77"/>
  <c r="J76"/>
  <c r="J75"/>
  <c r="L88"/>
  <c r="K88"/>
  <c r="J88"/>
  <c r="I88"/>
  <c r="H88"/>
  <c r="G88"/>
  <c r="F88"/>
  <c r="E88"/>
  <c r="D88"/>
  <c r="C88"/>
  <c r="L87"/>
  <c r="K87"/>
  <c r="J87"/>
  <c r="I87"/>
  <c r="H87"/>
  <c r="G87"/>
  <c r="F87"/>
  <c r="E87"/>
  <c r="D87"/>
  <c r="C87"/>
  <c r="L213"/>
  <c r="L214"/>
  <c r="L215"/>
  <c r="L216"/>
  <c r="L217"/>
  <c r="L218"/>
  <c r="L219"/>
  <c r="L220"/>
  <c r="L221"/>
  <c r="L222"/>
  <c r="L223"/>
  <c r="L224"/>
  <c r="L226"/>
  <c r="K213"/>
  <c r="K214"/>
  <c r="K215"/>
  <c r="K216"/>
  <c r="K217"/>
  <c r="K218"/>
  <c r="K219"/>
  <c r="K220"/>
  <c r="K221"/>
  <c r="K222"/>
  <c r="K223"/>
  <c r="K224"/>
  <c r="K226"/>
  <c r="J213"/>
  <c r="J214"/>
  <c r="J215"/>
  <c r="J216"/>
  <c r="J217"/>
  <c r="J218"/>
  <c r="J219"/>
  <c r="J220"/>
  <c r="J221"/>
  <c r="J222"/>
  <c r="J223"/>
  <c r="J224"/>
  <c r="J226"/>
  <c r="I226"/>
  <c r="H226"/>
  <c r="G226"/>
  <c r="F226"/>
  <c r="E226"/>
  <c r="D226"/>
  <c r="C226"/>
  <c r="L225"/>
  <c r="K225"/>
  <c r="J225"/>
  <c r="I225"/>
  <c r="H225"/>
  <c r="G225"/>
  <c r="F225"/>
  <c r="E225"/>
  <c r="D225"/>
  <c r="C225"/>
  <c r="L185"/>
  <c r="L186"/>
  <c r="L187"/>
  <c r="L188"/>
  <c r="L189"/>
  <c r="L190"/>
  <c r="L191"/>
  <c r="L192"/>
  <c r="L193"/>
  <c r="L194"/>
  <c r="L195"/>
  <c r="L197"/>
  <c r="K185"/>
  <c r="K186"/>
  <c r="K187"/>
  <c r="K188"/>
  <c r="K189"/>
  <c r="K190"/>
  <c r="K191"/>
  <c r="K192"/>
  <c r="K193"/>
  <c r="K194"/>
  <c r="K195"/>
  <c r="K197"/>
  <c r="J185"/>
  <c r="J186"/>
  <c r="J187"/>
  <c r="J188"/>
  <c r="J189"/>
  <c r="J190"/>
  <c r="J191"/>
  <c r="J192"/>
  <c r="J193"/>
  <c r="J194"/>
  <c r="J195"/>
  <c r="J197"/>
  <c r="I197"/>
  <c r="H197"/>
  <c r="G197"/>
  <c r="F197"/>
  <c r="E197"/>
  <c r="D197"/>
  <c r="C197"/>
  <c r="L196"/>
  <c r="K196"/>
  <c r="J196"/>
  <c r="I196"/>
  <c r="H196"/>
  <c r="G196"/>
  <c r="F196"/>
  <c r="E196"/>
  <c r="D196"/>
  <c r="C196"/>
  <c r="L159"/>
  <c r="L160"/>
  <c r="L161"/>
  <c r="L162"/>
  <c r="L163"/>
  <c r="L164"/>
  <c r="L165"/>
  <c r="L166"/>
  <c r="L167"/>
  <c r="L168"/>
  <c r="L170"/>
  <c r="K159"/>
  <c r="K160"/>
  <c r="K161"/>
  <c r="K162"/>
  <c r="K163"/>
  <c r="K164"/>
  <c r="K165"/>
  <c r="K166"/>
  <c r="K167"/>
  <c r="K168"/>
  <c r="K170"/>
  <c r="J159"/>
  <c r="J160"/>
  <c r="J161"/>
  <c r="J162"/>
  <c r="J163"/>
  <c r="J164"/>
  <c r="J165"/>
  <c r="J166"/>
  <c r="J167"/>
  <c r="J168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46"/>
  <c r="L147"/>
  <c r="L148"/>
  <c r="L149"/>
  <c r="L150"/>
  <c r="L151"/>
  <c r="L152"/>
  <c r="L153"/>
  <c r="L154"/>
  <c r="L155"/>
  <c r="L157"/>
  <c r="K146"/>
  <c r="K147"/>
  <c r="K148"/>
  <c r="K149"/>
  <c r="K150"/>
  <c r="K151"/>
  <c r="K152"/>
  <c r="K153"/>
  <c r="K154"/>
  <c r="K155"/>
  <c r="K157"/>
  <c r="J146"/>
  <c r="J147"/>
  <c r="J148"/>
  <c r="J149"/>
  <c r="J150"/>
  <c r="J151"/>
  <c r="J152"/>
  <c r="J153"/>
  <c r="J154"/>
  <c r="J155"/>
  <c r="J157"/>
  <c r="I157"/>
  <c r="H157"/>
  <c r="G157"/>
  <c r="F157"/>
  <c r="E157"/>
  <c r="D157"/>
  <c r="C157"/>
  <c r="L156"/>
  <c r="K156"/>
  <c r="J156"/>
  <c r="I156"/>
  <c r="H156"/>
  <c r="G156"/>
  <c r="F156"/>
  <c r="E156"/>
  <c r="D156"/>
  <c r="C156"/>
  <c r="L116"/>
  <c r="L117"/>
  <c r="L118"/>
  <c r="L119"/>
  <c r="L120"/>
  <c r="L121"/>
  <c r="L122"/>
  <c r="L123"/>
  <c r="L124"/>
  <c r="L125"/>
  <c r="L126"/>
  <c r="L127"/>
  <c r="L129"/>
  <c r="K129"/>
  <c r="J116"/>
  <c r="J117"/>
  <c r="J118"/>
  <c r="J119"/>
  <c r="J120"/>
  <c r="J121"/>
  <c r="J122"/>
  <c r="J123"/>
  <c r="J124"/>
  <c r="J125"/>
  <c r="J126"/>
  <c r="J127"/>
  <c r="J129"/>
  <c r="I129"/>
  <c r="H129"/>
  <c r="G129"/>
  <c r="F129"/>
  <c r="E129"/>
  <c r="D129"/>
  <c r="C129"/>
  <c r="L128"/>
  <c r="J128"/>
  <c r="I128"/>
  <c r="H128"/>
  <c r="G128"/>
  <c r="F128"/>
  <c r="E128"/>
  <c r="D128"/>
  <c r="C128"/>
  <c r="F13"/>
  <c r="L90"/>
  <c r="L91"/>
  <c r="L92"/>
  <c r="L93"/>
  <c r="L94"/>
  <c r="L95"/>
  <c r="L96"/>
  <c r="L97"/>
  <c r="L98"/>
  <c r="L99"/>
  <c r="L101"/>
  <c r="K90"/>
  <c r="K91"/>
  <c r="K92"/>
  <c r="K93"/>
  <c r="K94"/>
  <c r="K95"/>
  <c r="K96"/>
  <c r="K97"/>
  <c r="K98"/>
  <c r="K99"/>
  <c r="K101"/>
  <c r="J90"/>
  <c r="J91"/>
  <c r="J92"/>
  <c r="J93"/>
  <c r="J94"/>
  <c r="J95"/>
  <c r="J96"/>
  <c r="J97"/>
  <c r="J98"/>
  <c r="J99"/>
  <c r="J101"/>
  <c r="I101"/>
  <c r="H101"/>
  <c r="G101"/>
  <c r="F101"/>
  <c r="E101"/>
  <c r="D101"/>
  <c r="L100"/>
  <c r="K100"/>
  <c r="J100"/>
  <c r="I100"/>
  <c r="H100"/>
  <c r="G100"/>
  <c r="F100"/>
  <c r="E100"/>
  <c r="D100"/>
  <c r="C101"/>
  <c r="C100"/>
  <c r="L60"/>
  <c r="L61"/>
  <c r="L62"/>
  <c r="L63"/>
  <c r="L64"/>
  <c r="L65"/>
  <c r="L66"/>
  <c r="L67"/>
  <c r="L68"/>
  <c r="L69"/>
  <c r="L70"/>
  <c r="L71"/>
  <c r="L73"/>
  <c r="K60"/>
  <c r="K61"/>
  <c r="K62"/>
  <c r="K63"/>
  <c r="K64"/>
  <c r="K65"/>
  <c r="K66"/>
  <c r="K67"/>
  <c r="K68"/>
  <c r="K69"/>
  <c r="K70"/>
  <c r="K71"/>
  <c r="K73"/>
  <c r="J60"/>
  <c r="J61"/>
  <c r="J62"/>
  <c r="J63"/>
  <c r="J64"/>
  <c r="J65"/>
  <c r="J66"/>
  <c r="J67"/>
  <c r="J68"/>
  <c r="J69"/>
  <c r="J70"/>
  <c r="J71"/>
  <c r="J73"/>
  <c r="I73"/>
  <c r="H73"/>
  <c r="G73"/>
  <c r="F73"/>
  <c r="E73"/>
  <c r="D73"/>
  <c r="C73"/>
  <c r="L72"/>
  <c r="K72"/>
  <c r="J72"/>
  <c r="I72"/>
  <c r="H72"/>
  <c r="G72"/>
  <c r="F72"/>
  <c r="E72"/>
  <c r="D72"/>
  <c r="C72"/>
  <c r="C57"/>
  <c r="L45"/>
  <c r="L46"/>
  <c r="L47"/>
  <c r="L48"/>
  <c r="L49"/>
  <c r="L50"/>
  <c r="L51"/>
  <c r="L52"/>
  <c r="L53"/>
  <c r="L54"/>
  <c r="L55"/>
  <c r="L56"/>
  <c r="L58"/>
  <c r="K45"/>
  <c r="K46"/>
  <c r="K47"/>
  <c r="K48"/>
  <c r="K49"/>
  <c r="K50"/>
  <c r="K51"/>
  <c r="K52"/>
  <c r="K53"/>
  <c r="K54"/>
  <c r="K55"/>
  <c r="K56"/>
  <c r="K58"/>
  <c r="J45"/>
  <c r="J46"/>
  <c r="J47"/>
  <c r="J48"/>
  <c r="J49"/>
  <c r="J50"/>
  <c r="J51"/>
  <c r="J52"/>
  <c r="J53"/>
  <c r="J54"/>
  <c r="J55"/>
  <c r="J56"/>
  <c r="J58"/>
  <c r="I58"/>
  <c r="H58"/>
  <c r="G58"/>
  <c r="F58"/>
  <c r="E58"/>
  <c r="D58"/>
  <c r="C58"/>
  <c r="L57"/>
  <c r="K57"/>
  <c r="J57"/>
  <c r="I57"/>
  <c r="H57"/>
  <c r="G57"/>
  <c r="F57"/>
  <c r="E57"/>
  <c r="D57"/>
  <c r="L30"/>
  <c r="L31"/>
  <c r="L32"/>
  <c r="L33"/>
  <c r="L34"/>
  <c r="L35"/>
  <c r="L36"/>
  <c r="L37"/>
  <c r="L38"/>
  <c r="L39"/>
  <c r="L40"/>
  <c r="L41"/>
  <c r="L43"/>
  <c r="K30"/>
  <c r="K31"/>
  <c r="K32"/>
  <c r="K33"/>
  <c r="K34"/>
  <c r="K35"/>
  <c r="K36"/>
  <c r="K37"/>
  <c r="K38"/>
  <c r="K39"/>
  <c r="K40"/>
  <c r="K41"/>
  <c r="K43"/>
  <c r="J30"/>
  <c r="J31"/>
  <c r="J32"/>
  <c r="J33"/>
  <c r="J34"/>
  <c r="J35"/>
  <c r="J36"/>
  <c r="J37"/>
  <c r="J38"/>
  <c r="J39"/>
  <c r="J40"/>
  <c r="J41"/>
  <c r="J43"/>
  <c r="I43"/>
  <c r="H43"/>
  <c r="G43"/>
  <c r="F43"/>
  <c r="E43"/>
  <c r="D43"/>
  <c r="L42"/>
  <c r="K42"/>
  <c r="J42"/>
  <c r="I42"/>
  <c r="H42"/>
  <c r="G42"/>
  <c r="F42"/>
  <c r="E42"/>
  <c r="D42"/>
  <c r="C42"/>
  <c r="C43"/>
  <c r="L16"/>
  <c r="L17"/>
  <c r="L18"/>
  <c r="L19"/>
  <c r="L20"/>
  <c r="L21"/>
  <c r="L22"/>
  <c r="L23"/>
  <c r="L24"/>
  <c r="L25"/>
  <c r="L26"/>
  <c r="L28"/>
  <c r="K16"/>
  <c r="K17"/>
  <c r="K18"/>
  <c r="K19"/>
  <c r="K20"/>
  <c r="K21"/>
  <c r="K22"/>
  <c r="K23"/>
  <c r="K24"/>
  <c r="K25"/>
  <c r="K26"/>
  <c r="K28"/>
  <c r="J16"/>
  <c r="J17"/>
  <c r="J18"/>
  <c r="J19"/>
  <c r="J20"/>
  <c r="J21"/>
  <c r="J22"/>
  <c r="J23"/>
  <c r="J24"/>
  <c r="J25"/>
  <c r="J26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L2"/>
  <c r="L3"/>
  <c r="L4"/>
  <c r="L5"/>
  <c r="L6"/>
  <c r="L7"/>
  <c r="L8"/>
  <c r="L9"/>
  <c r="L10"/>
  <c r="L11"/>
  <c r="L12"/>
  <c r="L14"/>
  <c r="K2"/>
  <c r="K3"/>
  <c r="K4"/>
  <c r="K5"/>
  <c r="K6"/>
  <c r="K7"/>
  <c r="K8"/>
  <c r="K9"/>
  <c r="K10"/>
  <c r="K11"/>
  <c r="K12"/>
  <c r="K14"/>
  <c r="J2"/>
  <c r="J3"/>
  <c r="J4"/>
  <c r="J5"/>
  <c r="J6"/>
  <c r="J7"/>
  <c r="J8"/>
  <c r="J9"/>
  <c r="J10"/>
  <c r="J11"/>
  <c r="J12"/>
  <c r="J14"/>
  <c r="I14"/>
  <c r="H14"/>
  <c r="G14"/>
  <c r="F14"/>
  <c r="E14"/>
  <c r="D14"/>
  <c r="C14"/>
  <c r="L13"/>
  <c r="K13"/>
  <c r="J13"/>
  <c r="I13"/>
  <c r="H13"/>
  <c r="G13"/>
  <c r="E13"/>
  <c r="D13"/>
  <c r="C13"/>
  <c r="M113" i="2"/>
  <c r="M114"/>
  <c r="M115"/>
  <c r="M116"/>
  <c r="M117"/>
  <c r="M118"/>
  <c r="M119"/>
  <c r="M120"/>
  <c r="M121"/>
  <c r="M122"/>
  <c r="M123"/>
  <c r="M124"/>
  <c r="L113"/>
  <c r="L114"/>
  <c r="L115"/>
  <c r="L116"/>
  <c r="L117"/>
  <c r="L118"/>
  <c r="L119"/>
  <c r="L120"/>
  <c r="L121"/>
  <c r="L122"/>
  <c r="L123"/>
  <c r="L124"/>
  <c r="K113"/>
  <c r="K114"/>
  <c r="K115"/>
  <c r="K116"/>
  <c r="K117"/>
  <c r="K118"/>
  <c r="K119"/>
  <c r="K120"/>
  <c r="K121"/>
  <c r="K122"/>
  <c r="K123"/>
  <c r="K124"/>
  <c r="M102"/>
  <c r="M103"/>
  <c r="M104"/>
  <c r="M105"/>
  <c r="M106"/>
  <c r="M107"/>
  <c r="M108"/>
  <c r="M109"/>
  <c r="M110"/>
  <c r="M111"/>
  <c r="M112"/>
  <c r="L102"/>
  <c r="L103"/>
  <c r="L104"/>
  <c r="L105"/>
  <c r="L106"/>
  <c r="L107"/>
  <c r="L108"/>
  <c r="L109"/>
  <c r="L110"/>
  <c r="L111"/>
  <c r="L112"/>
  <c r="K102"/>
  <c r="K103"/>
  <c r="K104"/>
  <c r="K105"/>
  <c r="K106"/>
  <c r="K107"/>
  <c r="K108"/>
  <c r="K109"/>
  <c r="K110"/>
  <c r="K111"/>
  <c r="K112"/>
  <c r="M92"/>
  <c r="M93"/>
  <c r="M94"/>
  <c r="M95"/>
  <c r="M96"/>
  <c r="M97"/>
  <c r="M98"/>
  <c r="M99"/>
  <c r="M100"/>
  <c r="M101"/>
  <c r="L92"/>
  <c r="L93"/>
  <c r="L94"/>
  <c r="L95"/>
  <c r="L96"/>
  <c r="L97"/>
  <c r="L98"/>
  <c r="L99"/>
  <c r="L100"/>
  <c r="L101"/>
  <c r="K92"/>
  <c r="K93"/>
  <c r="K94"/>
  <c r="K95"/>
  <c r="K96"/>
  <c r="K97"/>
  <c r="K98"/>
  <c r="K99"/>
  <c r="K100"/>
  <c r="K101"/>
  <c r="M82"/>
  <c r="M83"/>
  <c r="M84"/>
  <c r="M85"/>
  <c r="M86"/>
  <c r="M87"/>
  <c r="M88"/>
  <c r="M89"/>
  <c r="M90"/>
  <c r="M91"/>
  <c r="L82"/>
  <c r="L83"/>
  <c r="L84"/>
  <c r="L85"/>
  <c r="L86"/>
  <c r="L87"/>
  <c r="L88"/>
  <c r="L89"/>
  <c r="L90"/>
  <c r="L91"/>
  <c r="K82"/>
  <c r="K83"/>
  <c r="K84"/>
  <c r="K85"/>
  <c r="K86"/>
  <c r="K87"/>
  <c r="K88"/>
  <c r="K89"/>
  <c r="K90"/>
  <c r="K91"/>
  <c r="M70"/>
  <c r="M71"/>
  <c r="M72"/>
  <c r="M73"/>
  <c r="M74"/>
  <c r="M75"/>
  <c r="M76"/>
  <c r="M77"/>
  <c r="M78"/>
  <c r="M79"/>
  <c r="M80"/>
  <c r="M81"/>
  <c r="L70"/>
  <c r="L71"/>
  <c r="L72"/>
  <c r="L73"/>
  <c r="L74"/>
  <c r="L75"/>
  <c r="L76"/>
  <c r="L77"/>
  <c r="L78"/>
  <c r="L79"/>
  <c r="L80"/>
  <c r="L81"/>
  <c r="K70"/>
  <c r="K71"/>
  <c r="K72"/>
  <c r="K73"/>
  <c r="K74"/>
  <c r="K75"/>
  <c r="K76"/>
  <c r="K77"/>
  <c r="K78"/>
  <c r="K79"/>
  <c r="K80"/>
  <c r="K81"/>
  <c r="M60"/>
  <c r="M61"/>
  <c r="M62"/>
  <c r="M63"/>
  <c r="M64"/>
  <c r="M65"/>
  <c r="M66"/>
  <c r="M67"/>
  <c r="M68"/>
  <c r="M69"/>
  <c r="L60"/>
  <c r="L61"/>
  <c r="L62"/>
  <c r="L63"/>
  <c r="L64"/>
  <c r="L65"/>
  <c r="L66"/>
  <c r="L67"/>
  <c r="L68"/>
  <c r="L69"/>
  <c r="K60"/>
  <c r="K61"/>
  <c r="K62"/>
  <c r="K63"/>
  <c r="K64"/>
  <c r="K65"/>
  <c r="K66"/>
  <c r="K67"/>
  <c r="K68"/>
  <c r="K69"/>
  <c r="M48"/>
  <c r="M49"/>
  <c r="M50"/>
  <c r="M51"/>
  <c r="M52"/>
  <c r="M53"/>
  <c r="M54"/>
  <c r="M55"/>
  <c r="M56"/>
  <c r="M57"/>
  <c r="M58"/>
  <c r="M59"/>
  <c r="L48"/>
  <c r="L49"/>
  <c r="L50"/>
  <c r="L51"/>
  <c r="L52"/>
  <c r="L53"/>
  <c r="L54"/>
  <c r="L55"/>
  <c r="L56"/>
  <c r="L57"/>
  <c r="L58"/>
  <c r="L59"/>
  <c r="K48"/>
  <c r="K49"/>
  <c r="K50"/>
  <c r="K51"/>
  <c r="K52"/>
  <c r="K53"/>
  <c r="K54"/>
  <c r="K55"/>
  <c r="K56"/>
  <c r="K57"/>
  <c r="K58"/>
  <c r="K59"/>
  <c r="M36"/>
  <c r="M37"/>
  <c r="M38"/>
  <c r="M39"/>
  <c r="M40"/>
  <c r="M41"/>
  <c r="M42"/>
  <c r="M43"/>
  <c r="M44"/>
  <c r="M45"/>
  <c r="M46"/>
  <c r="M47"/>
  <c r="L36"/>
  <c r="L37"/>
  <c r="L38"/>
  <c r="L39"/>
  <c r="L40"/>
  <c r="L41"/>
  <c r="L42"/>
  <c r="L43"/>
  <c r="L44"/>
  <c r="L45"/>
  <c r="L46"/>
  <c r="L47"/>
  <c r="K36"/>
  <c r="K37"/>
  <c r="K38"/>
  <c r="K39"/>
  <c r="K40"/>
  <c r="K41"/>
  <c r="K42"/>
  <c r="K43"/>
  <c r="K44"/>
  <c r="K45"/>
  <c r="K46"/>
  <c r="K47"/>
  <c r="M24"/>
  <c r="M25"/>
  <c r="M26"/>
  <c r="M27"/>
  <c r="M28"/>
  <c r="M29"/>
  <c r="M30"/>
  <c r="M31"/>
  <c r="M32"/>
  <c r="M33"/>
  <c r="M34"/>
  <c r="M35"/>
  <c r="L24"/>
  <c r="L25"/>
  <c r="L26"/>
  <c r="L27"/>
  <c r="L28"/>
  <c r="L29"/>
  <c r="L30"/>
  <c r="L31"/>
  <c r="L32"/>
  <c r="L33"/>
  <c r="L34"/>
  <c r="L35"/>
  <c r="K24"/>
  <c r="K25"/>
  <c r="K26"/>
  <c r="K27"/>
  <c r="K28"/>
  <c r="K29"/>
  <c r="K30"/>
  <c r="K31"/>
  <c r="K32"/>
  <c r="K33"/>
  <c r="K34"/>
  <c r="K35"/>
  <c r="M13"/>
  <c r="M14"/>
  <c r="M15"/>
  <c r="M16"/>
  <c r="M17"/>
  <c r="M18"/>
  <c r="M19"/>
  <c r="M20"/>
  <c r="M21"/>
  <c r="M22"/>
  <c r="M23"/>
  <c r="L13"/>
  <c r="L14"/>
  <c r="L15"/>
  <c r="L16"/>
  <c r="L17"/>
  <c r="L18"/>
  <c r="L19"/>
  <c r="L20"/>
  <c r="L21"/>
  <c r="L22"/>
  <c r="L23"/>
  <c r="K13"/>
  <c r="K14"/>
  <c r="K15"/>
  <c r="K16"/>
  <c r="K17"/>
  <c r="K18"/>
  <c r="K19"/>
  <c r="K20"/>
  <c r="K21"/>
  <c r="K22"/>
  <c r="K23"/>
  <c r="M2"/>
  <c r="M3"/>
  <c r="M4"/>
  <c r="M5"/>
  <c r="M6"/>
  <c r="M7"/>
  <c r="M8"/>
  <c r="M9"/>
  <c r="M10"/>
  <c r="M11"/>
  <c r="M12"/>
  <c r="L2"/>
  <c r="L3"/>
  <c r="L4"/>
  <c r="L5"/>
  <c r="L6"/>
  <c r="L7"/>
  <c r="L8"/>
  <c r="L9"/>
  <c r="L10"/>
  <c r="L11"/>
  <c r="L12"/>
  <c r="K2"/>
  <c r="K3"/>
  <c r="K4"/>
  <c r="K5"/>
  <c r="K6"/>
  <c r="K7"/>
  <c r="K8"/>
  <c r="K9"/>
  <c r="K10"/>
  <c r="K11"/>
  <c r="K12"/>
</calcChain>
</file>

<file path=xl/sharedStrings.xml><?xml version="1.0" encoding="utf-8"?>
<sst xmlns="http://schemas.openxmlformats.org/spreadsheetml/2006/main" count="387" uniqueCount="71">
  <si>
    <t>first hatched (s)</t>
    <phoneticPr fontId="6" type="noConversion"/>
  </si>
  <si>
    <t>last hatched (s)</t>
    <phoneticPr fontId="6" type="noConversion"/>
  </si>
  <si>
    <t>10% hatched (s)</t>
    <phoneticPr fontId="6" type="noConversion"/>
  </si>
  <si>
    <t>25% hatched (s)</t>
    <phoneticPr fontId="6" type="noConversion"/>
  </si>
  <si>
    <t>50% hatched (s)</t>
    <phoneticPr fontId="6" type="noConversion"/>
  </si>
  <si>
    <t>75% hatched (s)</t>
    <phoneticPr fontId="6" type="noConversion"/>
  </si>
  <si>
    <t>90% hatched (s)</t>
    <phoneticPr fontId="6" type="noConversion"/>
  </si>
  <si>
    <t>diff last and first</t>
    <phoneticPr fontId="6" type="noConversion"/>
  </si>
  <si>
    <t>diff 90% and 10%</t>
    <phoneticPr fontId="6" type="noConversion"/>
  </si>
  <si>
    <t>diff 75% and 25%</t>
    <phoneticPr fontId="6" type="noConversion"/>
  </si>
  <si>
    <t>S 3 (16) - 1</t>
    <phoneticPr fontId="6" type="noConversion"/>
  </si>
  <si>
    <t>Trial 2</t>
    <phoneticPr fontId="6" type="noConversion"/>
  </si>
  <si>
    <t>Trial 4</t>
    <phoneticPr fontId="6" type="noConversion"/>
  </si>
  <si>
    <t>Trial 3</t>
    <phoneticPr fontId="6" type="noConversion"/>
  </si>
  <si>
    <t>Trial 1</t>
    <phoneticPr fontId="6" type="noConversion"/>
  </si>
  <si>
    <t>Trial 5</t>
    <phoneticPr fontId="6" type="noConversion"/>
  </si>
  <si>
    <t>Trial 6</t>
    <phoneticPr fontId="6" type="noConversion"/>
  </si>
  <si>
    <t>Trial 8</t>
    <phoneticPr fontId="6" type="noConversion"/>
  </si>
  <si>
    <t>Trial 7</t>
    <phoneticPr fontId="6" type="noConversion"/>
  </si>
  <si>
    <t>Trial 9</t>
    <phoneticPr fontId="6" type="noConversion"/>
  </si>
  <si>
    <t>Trial 10</t>
    <phoneticPr fontId="6" type="noConversion"/>
  </si>
  <si>
    <t>Trial 11</t>
    <phoneticPr fontId="6" type="noConversion"/>
  </si>
  <si>
    <t>S 3 (16) - 2</t>
    <phoneticPr fontId="6" type="noConversion"/>
  </si>
  <si>
    <t>S 3 (16) - 3</t>
    <phoneticPr fontId="6" type="noConversion"/>
  </si>
  <si>
    <t>S 4 (22)</t>
    <phoneticPr fontId="6" type="noConversion"/>
  </si>
  <si>
    <t>S 4 (22) - truncated</t>
    <phoneticPr fontId="6" type="noConversion"/>
  </si>
  <si>
    <t>S 5 (27)</t>
    <phoneticPr fontId="6" type="noConversion"/>
  </si>
  <si>
    <t>S 6 (28)</t>
    <phoneticPr fontId="6" type="noConversion"/>
  </si>
  <si>
    <t>Trial 11</t>
    <phoneticPr fontId="6" type="noConversion"/>
  </si>
  <si>
    <t>Trial 12</t>
    <phoneticPr fontId="6" type="noConversion"/>
  </si>
  <si>
    <t>Trial 12</t>
    <phoneticPr fontId="6" type="noConversion"/>
  </si>
  <si>
    <t>S 7 (30)</t>
    <phoneticPr fontId="6" type="noConversion"/>
  </si>
  <si>
    <t>S 7 (30) - truncated</t>
    <phoneticPr fontId="6" type="noConversion"/>
  </si>
  <si>
    <t>S 8 (31)</t>
    <phoneticPr fontId="6" type="noConversion"/>
  </si>
  <si>
    <t>S 9 (32)</t>
    <phoneticPr fontId="6" type="noConversion"/>
  </si>
  <si>
    <t>Mean</t>
    <phoneticPr fontId="6" type="noConversion"/>
  </si>
  <si>
    <t>SD</t>
    <phoneticPr fontId="6" type="noConversion"/>
  </si>
  <si>
    <t>S4</t>
    <phoneticPr fontId="6" type="noConversion"/>
  </si>
  <si>
    <t>S4-truncated</t>
    <phoneticPr fontId="6" type="noConversion"/>
  </si>
  <si>
    <t>S5</t>
    <phoneticPr fontId="6" type="noConversion"/>
  </si>
  <si>
    <t>S6</t>
    <phoneticPr fontId="6" type="noConversion"/>
  </si>
  <si>
    <t>S7</t>
    <phoneticPr fontId="6" type="noConversion"/>
  </si>
  <si>
    <t>S7-truncated</t>
    <phoneticPr fontId="6" type="noConversion"/>
  </si>
  <si>
    <t>S9</t>
    <phoneticPr fontId="6" type="noConversion"/>
  </si>
  <si>
    <t>Stimulus</t>
    <phoneticPr fontId="6" type="noConversion"/>
  </si>
  <si>
    <t>Trial</t>
    <phoneticPr fontId="6" type="noConversion"/>
  </si>
  <si>
    <t>S8</t>
    <phoneticPr fontId="6" type="noConversion"/>
  </si>
  <si>
    <t>Experiment</t>
    <phoneticPr fontId="6" type="noConversion"/>
  </si>
  <si>
    <t>S3-1</t>
    <phoneticPr fontId="6" type="noConversion"/>
  </si>
  <si>
    <t>S3-2</t>
    <phoneticPr fontId="6" type="noConversion"/>
  </si>
  <si>
    <t>S3-3</t>
    <phoneticPr fontId="6" type="noConversion"/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</si>
  <si>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</si>
  <si>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</si>
  <si>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</si>
  <si>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</si>
  <si>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</si>
  <si>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</si>
  <si>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</si>
  <si>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</si>
  <si>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</si>
  <si>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</si>
  <si>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</si>
  <si>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Mean</t>
  </si>
  <si>
    <t>SD</t>
  </si>
  <si>
    <t>Trial 1</t>
    <phoneticPr fontId="6" type="noConversion"/>
  </si>
  <si>
    <t>S 4 (22) - no gaps</t>
    <phoneticPr fontId="6" type="noConversion"/>
  </si>
  <si>
    <t>S 5 (27) - no gaps</t>
    <phoneticPr fontId="6" type="noConversion"/>
  </si>
  <si>
    <t>S 6 (28) - no gaps</t>
    <phoneticPr fontId="6" type="noConversion"/>
  </si>
  <si>
    <t>S 7 (30) - no gaps</t>
    <phoneticPr fontId="6" type="noConversion"/>
  </si>
  <si>
    <t>S 8 (31) - no gaps</t>
    <phoneticPr fontId="6" type="noConversion"/>
  </si>
  <si>
    <t>S 9 (32) - no gaps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</si>
</sst>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41"/>
  <sheetViews>
    <sheetView tabSelected="1" workbookViewId="0">
      <selection activeCell="A13" sqref="A13"/>
    </sheetView>
  </sheetViews>
  <sheetFormatPr baseColWidth="10" defaultRowHeight="13"/>
  <cols>
    <col min="1" max="1" width="17.85546875" customWidth="1"/>
    <col min="2" max="2" width="17.140625" customWidth="1"/>
    <col min="3" max="3" width="14.42578125" customWidth="1"/>
    <col min="4" max="4" width="16.5703125" customWidth="1"/>
    <col min="5" max="5" width="15.7109375" customWidth="1"/>
    <col min="6" max="6" width="15.5703125" customWidth="1"/>
    <col min="7" max="7" width="15.7109375" customWidth="1"/>
    <col min="8" max="8" width="15.140625" customWidth="1"/>
    <col min="9" max="9" width="14.42578125" customWidth="1"/>
    <col min="10" max="10" width="15.7109375" customWidth="1"/>
    <col min="11" max="11" width="16.7109375" customWidth="1"/>
    <col min="12" max="12" width="16.85546875" customWidth="1"/>
  </cols>
  <sheetData>
    <row r="1" spans="1:12"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</v>
      </c>
      <c r="J1" s="2" t="s">
        <v>7</v>
      </c>
      <c r="K1" s="2" t="s">
        <v>8</v>
      </c>
      <c r="L1" s="2" t="s">
        <v>9</v>
      </c>
    </row>
    <row r="2" spans="1:12">
      <c r="A2" s="2" t="s">
        <v>10</v>
      </c>
      <c r="B2" s="2" t="s">
        <v>14</v>
      </c>
      <c r="C2" s="1">
        <v>11.0654</v>
      </c>
      <c r="D2" s="1">
        <v>23.564299999999999</v>
      </c>
      <c r="E2" s="1">
        <v>27.136099999999999</v>
      </c>
      <c r="F2" s="1">
        <v>52.946300000000001</v>
      </c>
      <c r="G2" s="1">
        <v>106.4666</v>
      </c>
      <c r="H2" s="1">
        <v>207.3425</v>
      </c>
      <c r="I2" s="1">
        <v>240.14500000000001</v>
      </c>
      <c r="J2">
        <f t="shared" ref="J2:J90" si="0">I2-C2</f>
        <v>229.0796</v>
      </c>
      <c r="K2">
        <f t="shared" ref="K2:K90" si="1">H2-D2</f>
        <v>183.7782</v>
      </c>
      <c r="L2">
        <f t="shared" ref="L2:L90" si="2">G2-E2</f>
        <v>79.330500000000001</v>
      </c>
    </row>
    <row r="3" spans="1:12">
      <c r="A3" s="2"/>
      <c r="B3" s="2" t="s">
        <v>11</v>
      </c>
      <c r="C3" s="1">
        <v>19.700800000000001</v>
      </c>
      <c r="D3" s="1">
        <v>23.1097</v>
      </c>
      <c r="E3" s="1">
        <v>25.985399999999998</v>
      </c>
      <c r="F3" s="1">
        <v>37.380699999999997</v>
      </c>
      <c r="G3" s="1">
        <v>59.133699999999997</v>
      </c>
      <c r="H3" s="1">
        <v>263.14960000000002</v>
      </c>
      <c r="I3" s="1">
        <v>346.46370000000002</v>
      </c>
      <c r="J3">
        <f t="shared" si="0"/>
        <v>326.7629</v>
      </c>
      <c r="K3">
        <f t="shared" si="1"/>
        <v>240.03990000000002</v>
      </c>
      <c r="L3">
        <f t="shared" si="2"/>
        <v>33.148299999999999</v>
      </c>
    </row>
    <row r="4" spans="1:12">
      <c r="A4" s="2"/>
      <c r="B4" s="2" t="s">
        <v>13</v>
      </c>
      <c r="C4" s="1">
        <v>15.701000000000001</v>
      </c>
      <c r="D4" s="1">
        <v>25.5913</v>
      </c>
      <c r="E4" s="1">
        <v>42.297800000000002</v>
      </c>
      <c r="F4" s="1">
        <v>60.084200000000003</v>
      </c>
      <c r="G4" s="1">
        <v>109.601</v>
      </c>
      <c r="H4" s="1">
        <v>222.7012</v>
      </c>
      <c r="I4" s="1">
        <v>284.84120000000001</v>
      </c>
      <c r="J4">
        <f t="shared" si="0"/>
        <v>269.14019999999999</v>
      </c>
      <c r="K4">
        <f t="shared" si="1"/>
        <v>197.10990000000001</v>
      </c>
      <c r="L4">
        <f t="shared" si="2"/>
        <v>67.303200000000004</v>
      </c>
    </row>
    <row r="5" spans="1:12">
      <c r="A5" s="2"/>
      <c r="B5" s="2" t="s">
        <v>12</v>
      </c>
      <c r="C5" s="1">
        <v>6.5910000000000002</v>
      </c>
      <c r="D5" s="1">
        <v>16.119</v>
      </c>
      <c r="E5" s="1">
        <v>25.090599999999998</v>
      </c>
      <c r="F5" s="1">
        <v>34.901699999999998</v>
      </c>
      <c r="G5" s="1">
        <v>76.934799999999996</v>
      </c>
      <c r="H5" s="1">
        <v>280.1139</v>
      </c>
      <c r="I5" s="1">
        <v>310.21449999999999</v>
      </c>
      <c r="J5">
        <f t="shared" si="0"/>
        <v>303.62349999999998</v>
      </c>
      <c r="K5">
        <f t="shared" si="1"/>
        <v>263.99490000000003</v>
      </c>
      <c r="L5">
        <f t="shared" si="2"/>
        <v>51.844200000000001</v>
      </c>
    </row>
    <row r="6" spans="1:12">
      <c r="A6" s="2"/>
      <c r="B6" s="2" t="s">
        <v>15</v>
      </c>
      <c r="C6" s="1">
        <v>17.282800000000002</v>
      </c>
      <c r="D6" s="1">
        <v>19.565200000000001</v>
      </c>
      <c r="E6" s="1">
        <v>22.0396</v>
      </c>
      <c r="F6" s="1">
        <v>29.3691</v>
      </c>
      <c r="G6" s="1">
        <v>46.112299999999998</v>
      </c>
      <c r="H6" s="1">
        <v>77.671800000000005</v>
      </c>
      <c r="I6" s="1">
        <v>103.0124</v>
      </c>
      <c r="J6">
        <f t="shared" si="0"/>
        <v>85.729600000000005</v>
      </c>
      <c r="K6">
        <f t="shared" si="1"/>
        <v>58.1066</v>
      </c>
      <c r="L6">
        <f t="shared" si="2"/>
        <v>24.072699999999998</v>
      </c>
    </row>
    <row r="7" spans="1:12">
      <c r="A7" s="2"/>
      <c r="B7" s="2" t="s">
        <v>16</v>
      </c>
      <c r="C7" s="1">
        <v>7.1387</v>
      </c>
      <c r="D7" s="1">
        <v>23.247800000000002</v>
      </c>
      <c r="E7" s="1">
        <v>33.0182</v>
      </c>
      <c r="F7" s="1">
        <v>43.121699999999997</v>
      </c>
      <c r="G7" s="1">
        <v>74.365099999999998</v>
      </c>
      <c r="H7" s="1">
        <v>203.82</v>
      </c>
      <c r="I7" s="1">
        <v>305.67930000000001</v>
      </c>
      <c r="J7">
        <f t="shared" si="0"/>
        <v>298.54060000000004</v>
      </c>
      <c r="K7">
        <f t="shared" si="1"/>
        <v>180.57219999999998</v>
      </c>
      <c r="L7">
        <f t="shared" si="2"/>
        <v>41.346899999999998</v>
      </c>
    </row>
    <row r="8" spans="1:12">
      <c r="A8" s="2"/>
      <c r="B8" s="2" t="s">
        <v>18</v>
      </c>
      <c r="C8" s="1">
        <v>11.605600000000001</v>
      </c>
      <c r="D8" s="1">
        <v>18.356999999999999</v>
      </c>
      <c r="E8" s="1">
        <v>19.944299999999998</v>
      </c>
      <c r="F8" s="1">
        <v>26.5396</v>
      </c>
      <c r="G8" s="1">
        <v>43.632199999999997</v>
      </c>
      <c r="H8" s="1">
        <v>93.1036</v>
      </c>
      <c r="I8" s="1">
        <v>282.06709999999998</v>
      </c>
      <c r="J8">
        <f t="shared" si="0"/>
        <v>270.4615</v>
      </c>
      <c r="K8">
        <f t="shared" si="1"/>
        <v>74.746600000000001</v>
      </c>
      <c r="L8">
        <f t="shared" si="2"/>
        <v>23.687899999999999</v>
      </c>
    </row>
    <row r="9" spans="1:12">
      <c r="A9" s="2"/>
      <c r="B9" s="2" t="s">
        <v>17</v>
      </c>
      <c r="C9" s="1">
        <v>14.4588</v>
      </c>
      <c r="D9" s="1">
        <v>19.051100000000002</v>
      </c>
      <c r="E9" s="1">
        <v>21.335899999999999</v>
      </c>
      <c r="F9" s="1">
        <v>29.672599999999999</v>
      </c>
      <c r="G9" s="1">
        <v>43.832999999999998</v>
      </c>
      <c r="H9" s="1">
        <v>64.8994</v>
      </c>
      <c r="I9" s="1">
        <v>79.5732</v>
      </c>
      <c r="J9">
        <f t="shared" si="0"/>
        <v>65.114400000000003</v>
      </c>
      <c r="K9">
        <f t="shared" si="1"/>
        <v>45.848299999999995</v>
      </c>
      <c r="L9">
        <f t="shared" si="2"/>
        <v>22.4971</v>
      </c>
    </row>
    <row r="10" spans="1:12">
      <c r="A10" s="2"/>
      <c r="B10" s="2" t="s">
        <v>19</v>
      </c>
      <c r="C10" s="1">
        <v>24.802800000000001</v>
      </c>
      <c r="D10" s="1">
        <v>26.1767</v>
      </c>
      <c r="E10" s="1">
        <v>31.407800000000002</v>
      </c>
      <c r="F10" s="1">
        <v>38.985300000000002</v>
      </c>
      <c r="G10" s="1">
        <v>60.030299999999997</v>
      </c>
      <c r="H10" s="1">
        <v>91.818600000000004</v>
      </c>
      <c r="I10" s="1">
        <v>219.7011</v>
      </c>
      <c r="J10">
        <f t="shared" si="0"/>
        <v>194.89830000000001</v>
      </c>
      <c r="K10">
        <f t="shared" si="1"/>
        <v>65.641900000000007</v>
      </c>
      <c r="L10">
        <f t="shared" si="2"/>
        <v>28.622499999999995</v>
      </c>
    </row>
    <row r="11" spans="1:12">
      <c r="A11" s="2"/>
      <c r="B11" s="2" t="s">
        <v>20</v>
      </c>
      <c r="C11" s="1">
        <v>23.7684</v>
      </c>
      <c r="D11" s="1">
        <v>26.5517</v>
      </c>
      <c r="E11" s="1">
        <v>32.730800000000002</v>
      </c>
      <c r="F11" s="1">
        <v>51.206000000000003</v>
      </c>
      <c r="G11" s="1">
        <v>56.175600000000003</v>
      </c>
      <c r="H11" s="1">
        <v>65.101100000000002</v>
      </c>
      <c r="I11" s="1">
        <v>78.476399999999998</v>
      </c>
      <c r="J11">
        <f t="shared" si="0"/>
        <v>54.707999999999998</v>
      </c>
      <c r="K11">
        <f t="shared" si="1"/>
        <v>38.549400000000006</v>
      </c>
      <c r="L11">
        <f t="shared" si="2"/>
        <v>23.444800000000001</v>
      </c>
    </row>
    <row r="12" spans="1:12">
      <c r="A12" s="2"/>
      <c r="B12" s="2" t="s">
        <v>21</v>
      </c>
      <c r="C12" s="1">
        <v>20.524699999999999</v>
      </c>
      <c r="D12" s="1">
        <v>23.0932</v>
      </c>
      <c r="E12" s="1">
        <v>28.3889</v>
      </c>
      <c r="F12" s="1">
        <v>41.512599999999999</v>
      </c>
      <c r="G12" s="1">
        <v>69.507599999999996</v>
      </c>
      <c r="H12" s="1">
        <v>80.829700000000003</v>
      </c>
      <c r="I12" s="1">
        <v>105.6456</v>
      </c>
      <c r="J12">
        <f t="shared" si="0"/>
        <v>85.120900000000006</v>
      </c>
      <c r="K12">
        <f t="shared" si="1"/>
        <v>57.736500000000007</v>
      </c>
      <c r="L12">
        <f t="shared" si="2"/>
        <v>41.118699999999997</v>
      </c>
    </row>
    <row r="13" spans="1:12">
      <c r="A13" s="2"/>
      <c r="B13" s="2" t="s">
        <v>35</v>
      </c>
      <c r="C13" s="1">
        <f t="shared" ref="C13:L13" si="3">AVERAGE(C2:C12)</f>
        <v>15.694545454545453</v>
      </c>
      <c r="D13" s="1">
        <f t="shared" si="3"/>
        <v>22.220636363636366</v>
      </c>
      <c r="E13" s="1">
        <f t="shared" si="3"/>
        <v>28.125036363636365</v>
      </c>
      <c r="F13" s="1">
        <f t="shared" si="3"/>
        <v>40.519981818181819</v>
      </c>
      <c r="G13" s="1">
        <f t="shared" si="3"/>
        <v>67.799290909090914</v>
      </c>
      <c r="H13" s="1">
        <f t="shared" si="3"/>
        <v>150.05012727272728</v>
      </c>
      <c r="I13" s="1">
        <f t="shared" si="3"/>
        <v>214.16540909090909</v>
      </c>
      <c r="J13" s="1">
        <f t="shared" si="3"/>
        <v>198.47086363636362</v>
      </c>
      <c r="K13" s="1">
        <f t="shared" si="3"/>
        <v>127.82949090909091</v>
      </c>
      <c r="L13" s="1">
        <f t="shared" si="3"/>
        <v>39.674254545454545</v>
      </c>
    </row>
    <row r="14" spans="1:12">
      <c r="A14" s="2"/>
      <c r="B14" s="2" t="s">
        <v>36</v>
      </c>
      <c r="C14" s="1">
        <f t="shared" ref="C14:L14" si="4">STDEV(C2:C12)</f>
        <v>6.2113046242095802</v>
      </c>
      <c r="D14" s="1">
        <f t="shared" si="4"/>
        <v>3.4559684449580068</v>
      </c>
      <c r="E14" s="1">
        <f t="shared" si="4"/>
        <v>6.4937100177437292</v>
      </c>
      <c r="F14" s="1">
        <f t="shared" si="4"/>
        <v>10.678724606320538</v>
      </c>
      <c r="G14" s="1">
        <f t="shared" si="4"/>
        <v>22.959412457876812</v>
      </c>
      <c r="H14" s="1">
        <f t="shared" si="4"/>
        <v>85.023973324411187</v>
      </c>
      <c r="I14" s="1">
        <f t="shared" si="4"/>
        <v>102.99148424455737</v>
      </c>
      <c r="J14" s="1">
        <f t="shared" si="4"/>
        <v>106.14464403844666</v>
      </c>
      <c r="K14" s="1">
        <f t="shared" si="4"/>
        <v>85.437269381394131</v>
      </c>
      <c r="L14" s="1">
        <f t="shared" si="4"/>
        <v>19.264265879101835</v>
      </c>
    </row>
    <row r="15" spans="1:12">
      <c r="B15" s="2"/>
    </row>
    <row r="16" spans="1:12">
      <c r="A16" s="2" t="s">
        <v>22</v>
      </c>
      <c r="B16" s="2" t="s">
        <v>14</v>
      </c>
      <c r="C16" s="1">
        <v>19.467400000000001</v>
      </c>
      <c r="D16" s="1">
        <v>23.325600000000001</v>
      </c>
      <c r="E16" s="1">
        <v>31.703399999999998</v>
      </c>
      <c r="F16" s="1">
        <v>43.894100000000002</v>
      </c>
      <c r="G16" s="1">
        <v>82.46</v>
      </c>
      <c r="H16" s="1">
        <v>96.358199999999997</v>
      </c>
      <c r="I16" s="1">
        <v>107.4024</v>
      </c>
      <c r="J16">
        <f t="shared" si="0"/>
        <v>87.935000000000002</v>
      </c>
      <c r="K16">
        <f t="shared" si="1"/>
        <v>73.032600000000002</v>
      </c>
      <c r="L16">
        <f t="shared" si="2"/>
        <v>50.756599999999992</v>
      </c>
    </row>
    <row r="17" spans="1:12">
      <c r="B17" s="2" t="s">
        <v>11</v>
      </c>
      <c r="C17" s="1">
        <v>17.8583</v>
      </c>
      <c r="D17" s="1">
        <v>20.552099999999999</v>
      </c>
      <c r="E17" s="1">
        <v>23.751300000000001</v>
      </c>
      <c r="F17" s="1">
        <v>38.640300000000003</v>
      </c>
      <c r="G17" s="1">
        <v>58.527000000000001</v>
      </c>
      <c r="H17" s="1">
        <v>127.0566</v>
      </c>
      <c r="I17" s="1">
        <v>168.4074</v>
      </c>
      <c r="J17">
        <f t="shared" si="0"/>
        <v>150.54910000000001</v>
      </c>
      <c r="K17">
        <f t="shared" si="1"/>
        <v>106.50450000000001</v>
      </c>
      <c r="L17">
        <f t="shared" si="2"/>
        <v>34.775700000000001</v>
      </c>
    </row>
    <row r="18" spans="1:12">
      <c r="B18" s="2" t="s">
        <v>13</v>
      </c>
      <c r="C18" s="1">
        <v>18.7057</v>
      </c>
      <c r="D18" s="1">
        <v>23.458200000000001</v>
      </c>
      <c r="E18" s="1">
        <v>29.2194</v>
      </c>
      <c r="F18" s="1">
        <v>41.266199999999998</v>
      </c>
      <c r="G18" s="1">
        <v>53.783499999999997</v>
      </c>
      <c r="H18" s="1">
        <v>174.19669999999999</v>
      </c>
      <c r="I18" s="1">
        <v>298.29680000000002</v>
      </c>
      <c r="J18">
        <f t="shared" si="0"/>
        <v>279.59110000000004</v>
      </c>
      <c r="K18">
        <f t="shared" si="1"/>
        <v>150.73849999999999</v>
      </c>
      <c r="L18">
        <f t="shared" si="2"/>
        <v>24.564099999999996</v>
      </c>
    </row>
    <row r="19" spans="1:12">
      <c r="B19" s="2" t="s">
        <v>12</v>
      </c>
      <c r="C19" s="1">
        <v>33.773899999999998</v>
      </c>
      <c r="D19" s="1">
        <v>35.102600000000002</v>
      </c>
      <c r="E19" s="1">
        <v>39.378700000000002</v>
      </c>
      <c r="F19" s="1">
        <v>56.427500000000002</v>
      </c>
      <c r="G19" s="1">
        <v>130.0703</v>
      </c>
      <c r="H19" s="1">
        <v>183.1148</v>
      </c>
      <c r="I19" s="1">
        <v>281.31610000000001</v>
      </c>
      <c r="J19">
        <f t="shared" si="0"/>
        <v>247.54220000000001</v>
      </c>
      <c r="K19">
        <f t="shared" si="1"/>
        <v>148.01220000000001</v>
      </c>
      <c r="L19">
        <f t="shared" si="2"/>
        <v>90.691599999999994</v>
      </c>
    </row>
    <row r="20" spans="1:12">
      <c r="B20" s="2" t="s">
        <v>15</v>
      </c>
      <c r="C20" s="1">
        <v>21.011800000000001</v>
      </c>
      <c r="D20" s="1">
        <v>21.011800000000001</v>
      </c>
      <c r="E20" s="1">
        <v>30.398499999999999</v>
      </c>
      <c r="F20" s="1">
        <v>67.619600000000005</v>
      </c>
      <c r="G20" s="1">
        <v>97.753699999999995</v>
      </c>
      <c r="H20" s="1">
        <v>100.0535</v>
      </c>
      <c r="I20" s="1">
        <v>100.0535</v>
      </c>
      <c r="J20">
        <f t="shared" si="0"/>
        <v>79.041699999999992</v>
      </c>
      <c r="K20">
        <f t="shared" si="1"/>
        <v>79.041699999999992</v>
      </c>
      <c r="L20">
        <f t="shared" si="2"/>
        <v>67.355199999999996</v>
      </c>
    </row>
    <row r="21" spans="1:12">
      <c r="B21" s="2" t="s">
        <v>16</v>
      </c>
      <c r="C21" s="1">
        <v>18.930099999999999</v>
      </c>
      <c r="D21" s="1">
        <v>25.303699999999999</v>
      </c>
      <c r="E21" s="1">
        <v>32.691099999999999</v>
      </c>
      <c r="F21" s="1">
        <v>39.560600000000001</v>
      </c>
      <c r="G21" s="1">
        <v>65.288899999999998</v>
      </c>
      <c r="H21" s="1">
        <v>70.475200000000001</v>
      </c>
      <c r="I21" s="1">
        <v>184.31819999999999</v>
      </c>
      <c r="J21">
        <f t="shared" si="0"/>
        <v>165.38809999999998</v>
      </c>
      <c r="K21">
        <f t="shared" si="1"/>
        <v>45.171500000000002</v>
      </c>
      <c r="L21">
        <f t="shared" si="2"/>
        <v>32.597799999999999</v>
      </c>
    </row>
    <row r="22" spans="1:12">
      <c r="B22" s="2" t="s">
        <v>18</v>
      </c>
      <c r="C22" s="1">
        <v>9.1469000000000005</v>
      </c>
      <c r="D22" s="1">
        <v>23.1449</v>
      </c>
      <c r="E22" s="1">
        <v>25.340499999999999</v>
      </c>
      <c r="F22" s="1">
        <v>39.8384</v>
      </c>
      <c r="G22" s="1">
        <v>69.637500000000003</v>
      </c>
      <c r="H22" s="1">
        <v>109.3241</v>
      </c>
      <c r="I22" s="1">
        <v>133.63339999999999</v>
      </c>
      <c r="J22">
        <f t="shared" si="0"/>
        <v>124.48649999999999</v>
      </c>
      <c r="K22">
        <f t="shared" si="1"/>
        <v>86.179200000000009</v>
      </c>
      <c r="L22">
        <f t="shared" si="2"/>
        <v>44.297000000000004</v>
      </c>
    </row>
    <row r="23" spans="1:12">
      <c r="B23" s="2" t="s">
        <v>17</v>
      </c>
      <c r="C23" s="1">
        <v>15.209300000000001</v>
      </c>
      <c r="D23" s="1">
        <v>21.671500000000002</v>
      </c>
      <c r="E23" s="1">
        <v>29.020900000000001</v>
      </c>
      <c r="F23" s="1">
        <v>39.252499999999998</v>
      </c>
      <c r="G23" s="1">
        <v>59.131100000000004</v>
      </c>
      <c r="H23" s="1">
        <v>62.417299999999997</v>
      </c>
      <c r="I23" s="1">
        <v>72.7697</v>
      </c>
      <c r="J23">
        <f t="shared" si="0"/>
        <v>57.560400000000001</v>
      </c>
      <c r="K23">
        <f t="shared" si="1"/>
        <v>40.745799999999996</v>
      </c>
      <c r="L23">
        <f t="shared" si="2"/>
        <v>30.110200000000003</v>
      </c>
    </row>
    <row r="24" spans="1:12">
      <c r="B24" s="2" t="s">
        <v>19</v>
      </c>
      <c r="C24" s="1">
        <v>15.100300000000001</v>
      </c>
      <c r="D24" s="1">
        <v>20.974</v>
      </c>
      <c r="E24" s="1">
        <v>25.856400000000001</v>
      </c>
      <c r="F24" s="1">
        <v>34.203499999999998</v>
      </c>
      <c r="G24" s="1">
        <v>47.481000000000002</v>
      </c>
      <c r="H24" s="1">
        <v>85.014499999999998</v>
      </c>
      <c r="I24" s="1">
        <v>159.67349999999999</v>
      </c>
      <c r="J24">
        <f t="shared" si="0"/>
        <v>144.57319999999999</v>
      </c>
      <c r="K24">
        <f t="shared" si="1"/>
        <v>64.040499999999994</v>
      </c>
      <c r="L24">
        <f t="shared" si="2"/>
        <v>21.624600000000001</v>
      </c>
    </row>
    <row r="25" spans="1:12">
      <c r="B25" s="2" t="s">
        <v>20</v>
      </c>
      <c r="C25" s="1">
        <v>23.888200000000001</v>
      </c>
      <c r="D25" s="1">
        <v>35.209499999999998</v>
      </c>
      <c r="E25" s="1">
        <v>61.218600000000002</v>
      </c>
      <c r="F25" s="1">
        <v>86.26</v>
      </c>
      <c r="G25" s="1">
        <v>124.5737</v>
      </c>
      <c r="H25" s="1">
        <v>187.32140000000001</v>
      </c>
      <c r="I25" s="1">
        <v>242.53380000000001</v>
      </c>
      <c r="J25">
        <f t="shared" si="0"/>
        <v>218.6456</v>
      </c>
      <c r="K25">
        <f t="shared" si="1"/>
        <v>152.11190000000002</v>
      </c>
      <c r="L25">
        <f t="shared" si="2"/>
        <v>63.3551</v>
      </c>
    </row>
    <row r="26" spans="1:12">
      <c r="B26" s="2" t="s">
        <v>21</v>
      </c>
      <c r="C26" s="1">
        <v>14.8856</v>
      </c>
      <c r="D26" s="1">
        <v>19.656300000000002</v>
      </c>
      <c r="E26" s="1">
        <v>24.74</v>
      </c>
      <c r="F26" s="1">
        <v>65.320800000000006</v>
      </c>
      <c r="G26" s="1">
        <v>131.01259999999999</v>
      </c>
      <c r="H26" s="1">
        <v>204.16040000000001</v>
      </c>
      <c r="I26" s="1">
        <v>290.8657</v>
      </c>
      <c r="J26">
        <f t="shared" si="0"/>
        <v>275.98009999999999</v>
      </c>
      <c r="K26">
        <f t="shared" si="1"/>
        <v>184.50409999999999</v>
      </c>
      <c r="L26">
        <f t="shared" si="2"/>
        <v>106.2726</v>
      </c>
    </row>
    <row r="27" spans="1:12">
      <c r="A27" s="2"/>
      <c r="B27" s="2" t="s">
        <v>35</v>
      </c>
      <c r="C27" s="1">
        <f t="shared" ref="C27:L27" si="5">AVERAGE(C16:C26)</f>
        <v>18.907045454545457</v>
      </c>
      <c r="D27" s="1">
        <f t="shared" si="5"/>
        <v>24.491836363636363</v>
      </c>
      <c r="E27" s="1">
        <f t="shared" si="5"/>
        <v>32.119890909090913</v>
      </c>
      <c r="F27" s="1">
        <f t="shared" si="5"/>
        <v>50.207590909090911</v>
      </c>
      <c r="G27" s="1">
        <f t="shared" si="5"/>
        <v>83.610845454545469</v>
      </c>
      <c r="H27" s="1">
        <f t="shared" si="5"/>
        <v>127.22660909090909</v>
      </c>
      <c r="I27" s="1">
        <f t="shared" si="5"/>
        <v>185.38822727272728</v>
      </c>
      <c r="J27" s="1">
        <f t="shared" si="5"/>
        <v>166.48118181818182</v>
      </c>
      <c r="K27" s="1">
        <f t="shared" si="5"/>
        <v>102.73477272727273</v>
      </c>
      <c r="L27" s="1">
        <f t="shared" si="5"/>
        <v>51.490954545454542</v>
      </c>
    </row>
    <row r="28" spans="1:12">
      <c r="A28" s="2"/>
      <c r="B28" s="2" t="s">
        <v>36</v>
      </c>
      <c r="C28" s="1">
        <f t="shared" ref="C28:L28" si="6">STDEV(C16:C26)</f>
        <v>6.2555358472897629</v>
      </c>
      <c r="D28" s="1">
        <f t="shared" si="6"/>
        <v>5.5109214093965777</v>
      </c>
      <c r="E28" s="1">
        <f t="shared" si="6"/>
        <v>10.632931235595809</v>
      </c>
      <c r="F28" s="1">
        <f t="shared" si="6"/>
        <v>16.49449894955616</v>
      </c>
      <c r="G28" s="1">
        <f t="shared" si="6"/>
        <v>31.998670380638096</v>
      </c>
      <c r="H28" s="1">
        <f t="shared" si="6"/>
        <v>51.063164616001927</v>
      </c>
      <c r="I28" s="1">
        <f t="shared" si="6"/>
        <v>81.25125027574768</v>
      </c>
      <c r="J28" s="1">
        <f t="shared" si="6"/>
        <v>78.90077519582195</v>
      </c>
      <c r="K28" s="1">
        <f t="shared" si="6"/>
        <v>48.850808871114758</v>
      </c>
      <c r="L28" s="1">
        <f t="shared" si="6"/>
        <v>27.736232783576195</v>
      </c>
    </row>
    <row r="29" spans="1:12">
      <c r="B29" s="2"/>
    </row>
    <row r="30" spans="1:12">
      <c r="A30" s="2" t="s">
        <v>23</v>
      </c>
      <c r="B30" s="2" t="s">
        <v>14</v>
      </c>
      <c r="C30" s="1">
        <v>17.2301</v>
      </c>
      <c r="D30" s="1">
        <v>27.2849</v>
      </c>
      <c r="E30" s="1">
        <v>33.017899999999997</v>
      </c>
      <c r="F30" s="1">
        <v>43.370699999999999</v>
      </c>
      <c r="G30" s="1">
        <v>62.734200000000001</v>
      </c>
      <c r="H30" s="1">
        <v>110.5034</v>
      </c>
      <c r="I30" s="1">
        <v>191.36949999999999</v>
      </c>
      <c r="J30">
        <f t="shared" si="0"/>
        <v>174.13939999999999</v>
      </c>
      <c r="K30">
        <f t="shared" si="1"/>
        <v>83.218500000000006</v>
      </c>
      <c r="L30">
        <f t="shared" si="2"/>
        <v>29.716300000000004</v>
      </c>
    </row>
    <row r="31" spans="1:12">
      <c r="B31" s="2" t="s">
        <v>11</v>
      </c>
      <c r="C31" s="1">
        <v>24.913499999999999</v>
      </c>
      <c r="D31" s="1">
        <v>25.195</v>
      </c>
      <c r="E31" s="1">
        <v>30.373899999999999</v>
      </c>
      <c r="F31" s="1">
        <v>55.899500000000003</v>
      </c>
      <c r="G31" s="1">
        <v>77.081900000000005</v>
      </c>
      <c r="H31" s="1">
        <v>85.197000000000003</v>
      </c>
      <c r="I31" s="1">
        <v>125.1874</v>
      </c>
      <c r="J31">
        <f t="shared" si="0"/>
        <v>100.2739</v>
      </c>
      <c r="K31">
        <f t="shared" si="1"/>
        <v>60.002000000000002</v>
      </c>
      <c r="L31">
        <f t="shared" si="2"/>
        <v>46.708000000000006</v>
      </c>
    </row>
    <row r="32" spans="1:12">
      <c r="B32" s="2" t="s">
        <v>13</v>
      </c>
      <c r="C32" s="1">
        <v>20.940899999999999</v>
      </c>
      <c r="D32" s="1">
        <v>24.779699999999998</v>
      </c>
      <c r="E32" s="1">
        <v>53.9</v>
      </c>
      <c r="F32" s="1">
        <v>81.474100000000007</v>
      </c>
      <c r="G32" s="1">
        <v>188.8295</v>
      </c>
      <c r="H32" s="1">
        <v>249.65559999999999</v>
      </c>
      <c r="I32" s="1">
        <v>294.79559999999998</v>
      </c>
      <c r="J32">
        <f t="shared" si="0"/>
        <v>273.85469999999998</v>
      </c>
      <c r="K32">
        <f t="shared" si="1"/>
        <v>224.8759</v>
      </c>
      <c r="L32">
        <f t="shared" si="2"/>
        <v>134.92949999999999</v>
      </c>
    </row>
    <row r="33" spans="1:12">
      <c r="B33" s="2" t="s">
        <v>12</v>
      </c>
      <c r="C33" s="1">
        <v>19.325600000000001</v>
      </c>
      <c r="D33" s="1">
        <v>25.841200000000001</v>
      </c>
      <c r="E33" s="1">
        <v>27.141100000000002</v>
      </c>
      <c r="F33" s="1">
        <v>37.499400000000001</v>
      </c>
      <c r="G33" s="1">
        <v>71.218100000000007</v>
      </c>
      <c r="H33" s="1">
        <v>129.02629999999999</v>
      </c>
      <c r="I33" s="1">
        <v>211.4074</v>
      </c>
      <c r="J33">
        <f t="shared" si="0"/>
        <v>192.08179999999999</v>
      </c>
      <c r="K33">
        <f t="shared" si="1"/>
        <v>103.18509999999999</v>
      </c>
      <c r="L33">
        <f t="shared" si="2"/>
        <v>44.077000000000005</v>
      </c>
    </row>
    <row r="34" spans="1:12">
      <c r="B34" s="2" t="s">
        <v>15</v>
      </c>
      <c r="C34" s="1">
        <v>14.867900000000001</v>
      </c>
      <c r="D34" s="1">
        <v>22.552499999999998</v>
      </c>
      <c r="E34" s="1">
        <v>30.209499999999998</v>
      </c>
      <c r="F34" s="1">
        <v>42.946899999999999</v>
      </c>
      <c r="G34" s="1">
        <v>101.4973</v>
      </c>
      <c r="H34" s="1">
        <v>123.74079999999999</v>
      </c>
      <c r="I34" s="1">
        <v>163.38409999999999</v>
      </c>
      <c r="J34">
        <f t="shared" si="0"/>
        <v>148.5162</v>
      </c>
      <c r="K34">
        <f t="shared" si="1"/>
        <v>101.1883</v>
      </c>
      <c r="L34">
        <f t="shared" si="2"/>
        <v>71.287800000000004</v>
      </c>
    </row>
    <row r="35" spans="1:12">
      <c r="B35" s="2" t="s">
        <v>16</v>
      </c>
      <c r="C35" s="1">
        <v>15.0808</v>
      </c>
      <c r="D35" s="1">
        <v>18.7944</v>
      </c>
      <c r="E35" s="1">
        <v>21.8078</v>
      </c>
      <c r="F35" s="1">
        <v>29.959700000000002</v>
      </c>
      <c r="G35" s="1">
        <v>47.0794</v>
      </c>
      <c r="H35" s="1">
        <v>70.111400000000003</v>
      </c>
      <c r="I35" s="1">
        <v>112.7413</v>
      </c>
      <c r="J35">
        <f t="shared" si="0"/>
        <v>97.660499999999999</v>
      </c>
      <c r="K35">
        <f t="shared" si="1"/>
        <v>51.317000000000007</v>
      </c>
      <c r="L35">
        <f t="shared" si="2"/>
        <v>25.271599999999999</v>
      </c>
    </row>
    <row r="36" spans="1:12">
      <c r="B36" s="2" t="s">
        <v>18</v>
      </c>
      <c r="C36" s="1">
        <v>22.867699999999999</v>
      </c>
      <c r="D36" s="1">
        <v>30.980399999999999</v>
      </c>
      <c r="E36" s="1">
        <v>46.610399999999998</v>
      </c>
      <c r="F36" s="1">
        <v>65.291899999999998</v>
      </c>
      <c r="G36" s="1">
        <v>88.613500000000002</v>
      </c>
      <c r="H36" s="1">
        <v>146.3219</v>
      </c>
      <c r="I36" s="1">
        <v>176.98439999999999</v>
      </c>
      <c r="J36">
        <f t="shared" si="0"/>
        <v>154.11669999999998</v>
      </c>
      <c r="K36">
        <f t="shared" si="1"/>
        <v>115.3415</v>
      </c>
      <c r="L36">
        <f t="shared" si="2"/>
        <v>42.003100000000003</v>
      </c>
    </row>
    <row r="37" spans="1:12">
      <c r="B37" s="2" t="s">
        <v>17</v>
      </c>
      <c r="C37" s="1">
        <v>28.062799999999999</v>
      </c>
      <c r="D37" s="1">
        <v>30.086400000000001</v>
      </c>
      <c r="E37" s="1">
        <v>48.299199999999999</v>
      </c>
      <c r="F37" s="1">
        <v>104.3522</v>
      </c>
      <c r="G37" s="1">
        <v>145.17140000000001</v>
      </c>
      <c r="H37" s="1">
        <v>189.05260000000001</v>
      </c>
      <c r="I37" s="1">
        <v>193.92830000000001</v>
      </c>
      <c r="J37">
        <f t="shared" si="0"/>
        <v>165.8655</v>
      </c>
      <c r="K37">
        <f t="shared" si="1"/>
        <v>158.96620000000001</v>
      </c>
      <c r="L37">
        <f t="shared" si="2"/>
        <v>96.872200000000007</v>
      </c>
    </row>
    <row r="38" spans="1:12">
      <c r="B38" s="2" t="s">
        <v>19</v>
      </c>
      <c r="C38" s="1">
        <v>21.0991</v>
      </c>
      <c r="D38" s="1">
        <v>22.9756</v>
      </c>
      <c r="E38" s="1">
        <v>26.866800000000001</v>
      </c>
      <c r="F38" s="1">
        <v>42.365200000000002</v>
      </c>
      <c r="G38" s="1">
        <v>68.292900000000003</v>
      </c>
      <c r="H38" s="1">
        <v>105.4894</v>
      </c>
      <c r="I38" s="1">
        <v>151.09479999999999</v>
      </c>
      <c r="J38">
        <f t="shared" si="0"/>
        <v>129.9957</v>
      </c>
      <c r="K38">
        <f t="shared" si="1"/>
        <v>82.513800000000003</v>
      </c>
      <c r="L38">
        <f t="shared" si="2"/>
        <v>41.426100000000005</v>
      </c>
    </row>
    <row r="39" spans="1:12">
      <c r="B39" s="2" t="s">
        <v>20</v>
      </c>
      <c r="C39" s="1">
        <v>23.1236</v>
      </c>
      <c r="D39" s="1">
        <v>26.266100000000002</v>
      </c>
      <c r="E39" s="1">
        <v>30.408899999999999</v>
      </c>
      <c r="F39" s="1">
        <v>39.140099999999997</v>
      </c>
      <c r="G39" s="1">
        <v>53.785299999999999</v>
      </c>
      <c r="H39" s="1">
        <v>109.04219999999999</v>
      </c>
      <c r="I39" s="1">
        <v>119.7697</v>
      </c>
      <c r="J39">
        <f t="shared" si="0"/>
        <v>96.646100000000004</v>
      </c>
      <c r="K39">
        <f t="shared" si="1"/>
        <v>82.776099999999985</v>
      </c>
      <c r="L39">
        <f t="shared" si="2"/>
        <v>23.3764</v>
      </c>
    </row>
    <row r="40" spans="1:12">
      <c r="B40" s="2" t="s">
        <v>21</v>
      </c>
      <c r="C40" s="1">
        <v>19.235499999999998</v>
      </c>
      <c r="D40" s="1">
        <v>19.235499999999998</v>
      </c>
      <c r="E40" s="1">
        <v>22.270499999999998</v>
      </c>
      <c r="F40" s="1">
        <v>23.9148</v>
      </c>
      <c r="G40" s="1">
        <v>47.588500000000003</v>
      </c>
      <c r="H40" s="1">
        <v>55.378</v>
      </c>
      <c r="I40" s="1">
        <v>55.378</v>
      </c>
      <c r="J40">
        <f t="shared" si="0"/>
        <v>36.142499999999998</v>
      </c>
      <c r="K40">
        <f t="shared" si="1"/>
        <v>36.142499999999998</v>
      </c>
      <c r="L40">
        <f t="shared" si="2"/>
        <v>25.318000000000005</v>
      </c>
    </row>
    <row r="41" spans="1:12">
      <c r="B41" s="2" t="s">
        <v>30</v>
      </c>
      <c r="C41" s="1">
        <v>11.9771</v>
      </c>
      <c r="D41" s="1">
        <v>14.907299999999999</v>
      </c>
      <c r="E41" s="1">
        <v>27.584900000000001</v>
      </c>
      <c r="F41" s="1">
        <v>51.088000000000001</v>
      </c>
      <c r="G41" s="1">
        <v>65.294700000000006</v>
      </c>
      <c r="H41" s="1">
        <v>92.151799999999994</v>
      </c>
      <c r="I41" s="1">
        <v>152.7807</v>
      </c>
      <c r="J41">
        <f t="shared" si="0"/>
        <v>140.80359999999999</v>
      </c>
      <c r="K41">
        <f t="shared" si="1"/>
        <v>77.244499999999988</v>
      </c>
      <c r="L41">
        <f t="shared" si="2"/>
        <v>37.709800000000001</v>
      </c>
    </row>
    <row r="42" spans="1:12">
      <c r="A42" s="2"/>
      <c r="B42" s="2" t="s">
        <v>35</v>
      </c>
      <c r="C42" s="1">
        <f>AVERAGE(C30:C41)</f>
        <v>19.893716666666666</v>
      </c>
      <c r="D42" s="1">
        <f t="shared" ref="D42:L42" si="7">AVERAGE(D30:D41)</f>
        <v>24.074916666666667</v>
      </c>
      <c r="E42" s="1">
        <f t="shared" si="7"/>
        <v>33.207575000000006</v>
      </c>
      <c r="F42" s="1">
        <f t="shared" si="7"/>
        <v>51.441875000000003</v>
      </c>
      <c r="G42" s="1">
        <f t="shared" si="7"/>
        <v>84.765558333333345</v>
      </c>
      <c r="H42" s="1">
        <f t="shared" si="7"/>
        <v>122.13920000000002</v>
      </c>
      <c r="I42" s="1">
        <f t="shared" si="7"/>
        <v>162.40176666666667</v>
      </c>
      <c r="J42" s="1">
        <f t="shared" si="7"/>
        <v>142.50804999999997</v>
      </c>
      <c r="K42" s="1">
        <f t="shared" si="7"/>
        <v>98.064283333333321</v>
      </c>
      <c r="L42" s="1">
        <f t="shared" si="7"/>
        <v>51.557983333333333</v>
      </c>
    </row>
    <row r="43" spans="1:12">
      <c r="A43" s="2"/>
      <c r="B43" s="2" t="s">
        <v>36</v>
      </c>
      <c r="C43" s="1">
        <f>STDEV(C30:C41)</f>
        <v>4.5994573916798869</v>
      </c>
      <c r="D43" s="1">
        <f t="shared" ref="D43:L43" si="8">STDEV(D30:D41)</f>
        <v>4.6969547900418407</v>
      </c>
      <c r="E43" s="1">
        <f t="shared" si="8"/>
        <v>10.52552111369182</v>
      </c>
      <c r="F43" s="1">
        <f t="shared" si="8"/>
        <v>22.759414323752424</v>
      </c>
      <c r="G43" s="1">
        <f t="shared" si="8"/>
        <v>42.547833914600965</v>
      </c>
      <c r="H43" s="1">
        <f t="shared" si="8"/>
        <v>53.414923693783571</v>
      </c>
      <c r="I43" s="1">
        <f t="shared" si="8"/>
        <v>59.787055797332293</v>
      </c>
      <c r="J43" s="1">
        <f t="shared" si="8"/>
        <v>59.389247154996688</v>
      </c>
      <c r="K43" s="1">
        <f t="shared" si="8"/>
        <v>51.099256300972023</v>
      </c>
      <c r="L43" s="1">
        <f t="shared" si="8"/>
        <v>33.722713710759976</v>
      </c>
    </row>
    <row r="44" spans="1:12">
      <c r="C44" s="1"/>
      <c r="D44" s="1"/>
      <c r="E44" s="1"/>
      <c r="F44" s="1"/>
      <c r="G44" s="1"/>
      <c r="H44" s="1"/>
      <c r="I44" s="1"/>
    </row>
    <row r="45" spans="1:12">
      <c r="A45" s="2" t="s">
        <v>24</v>
      </c>
      <c r="B45" s="2" t="s">
        <v>14</v>
      </c>
      <c r="C45" s="1">
        <v>31.6723</v>
      </c>
      <c r="D45" s="1">
        <v>45.655000000000001</v>
      </c>
      <c r="E45" s="1">
        <v>48.1586</v>
      </c>
      <c r="F45" s="1">
        <v>60.1539</v>
      </c>
      <c r="G45" s="1">
        <v>81.364599999999996</v>
      </c>
      <c r="H45" s="1">
        <v>95.2988</v>
      </c>
      <c r="I45" s="1">
        <v>151.0718</v>
      </c>
      <c r="J45">
        <f t="shared" si="0"/>
        <v>119.39949999999999</v>
      </c>
      <c r="K45">
        <f t="shared" si="1"/>
        <v>49.643799999999999</v>
      </c>
      <c r="L45">
        <f t="shared" si="2"/>
        <v>33.205999999999996</v>
      </c>
    </row>
    <row r="46" spans="1:12">
      <c r="B46" s="2" t="s">
        <v>11</v>
      </c>
      <c r="C46" s="1">
        <v>43.346499999999999</v>
      </c>
      <c r="D46" s="1">
        <v>50.668799999999997</v>
      </c>
      <c r="E46" s="1">
        <v>53.189</v>
      </c>
      <c r="F46" s="1">
        <v>61.130299999999998</v>
      </c>
      <c r="G46" s="1">
        <v>85.762900000000002</v>
      </c>
      <c r="H46" s="1">
        <v>108.19629999999999</v>
      </c>
      <c r="I46" s="1">
        <v>310.58460000000002</v>
      </c>
      <c r="J46">
        <f t="shared" si="0"/>
        <v>267.23810000000003</v>
      </c>
      <c r="K46">
        <f t="shared" si="1"/>
        <v>57.527499999999996</v>
      </c>
      <c r="L46">
        <f t="shared" si="2"/>
        <v>32.573900000000002</v>
      </c>
    </row>
    <row r="47" spans="1:12">
      <c r="B47" s="2" t="s">
        <v>13</v>
      </c>
      <c r="C47" s="1">
        <v>36.085299999999997</v>
      </c>
      <c r="D47" s="1">
        <v>66.662899999999993</v>
      </c>
      <c r="E47" s="1">
        <v>82.877300000000005</v>
      </c>
      <c r="F47" s="1">
        <v>98.223799999999997</v>
      </c>
      <c r="G47" s="1">
        <v>118.58450000000001</v>
      </c>
      <c r="H47" s="1">
        <v>161.2165</v>
      </c>
      <c r="I47" s="1">
        <v>312.31389999999999</v>
      </c>
      <c r="J47">
        <f t="shared" si="0"/>
        <v>276.22859999999997</v>
      </c>
      <c r="K47">
        <f t="shared" si="1"/>
        <v>94.553600000000003</v>
      </c>
      <c r="L47">
        <f t="shared" si="2"/>
        <v>35.7072</v>
      </c>
    </row>
    <row r="48" spans="1:12">
      <c r="B48" s="2" t="s">
        <v>12</v>
      </c>
      <c r="C48" s="1">
        <v>50.481999999999999</v>
      </c>
      <c r="D48" s="1">
        <v>58.034500000000001</v>
      </c>
      <c r="E48" s="1">
        <v>61.5047</v>
      </c>
      <c r="F48" s="1">
        <v>73.848100000000002</v>
      </c>
      <c r="G48" s="1">
        <v>120.3342</v>
      </c>
      <c r="H48" s="1">
        <v>166.66249999999999</v>
      </c>
      <c r="I48" s="1">
        <v>372.77140000000003</v>
      </c>
      <c r="J48">
        <f t="shared" si="0"/>
        <v>322.2894</v>
      </c>
      <c r="K48">
        <f t="shared" si="1"/>
        <v>108.62799999999999</v>
      </c>
      <c r="L48">
        <f t="shared" si="2"/>
        <v>58.829499999999996</v>
      </c>
    </row>
    <row r="49" spans="1:12">
      <c r="B49" s="2" t="s">
        <v>15</v>
      </c>
      <c r="C49" s="1">
        <v>47.357900000000001</v>
      </c>
      <c r="D49" s="1">
        <v>52.421700000000001</v>
      </c>
      <c r="E49" s="1">
        <v>72.624399999999994</v>
      </c>
      <c r="F49" s="1">
        <v>95.218800000000002</v>
      </c>
      <c r="G49" s="1">
        <v>138.42779999999999</v>
      </c>
      <c r="H49" s="1">
        <v>154.0548</v>
      </c>
      <c r="I49" s="1">
        <v>259.17570000000001</v>
      </c>
      <c r="J49">
        <f t="shared" si="0"/>
        <v>211.81780000000001</v>
      </c>
      <c r="K49">
        <f t="shared" si="1"/>
        <v>101.6331</v>
      </c>
      <c r="L49">
        <f t="shared" si="2"/>
        <v>65.803399999999996</v>
      </c>
    </row>
    <row r="50" spans="1:12">
      <c r="B50" s="2" t="s">
        <v>16</v>
      </c>
      <c r="C50" s="1">
        <v>51.889800000000001</v>
      </c>
      <c r="D50" s="1">
        <v>56.0946</v>
      </c>
      <c r="E50" s="1">
        <v>60.689799999999998</v>
      </c>
      <c r="F50" s="1">
        <v>69.245400000000004</v>
      </c>
      <c r="G50" s="1">
        <v>116.636</v>
      </c>
      <c r="H50" s="1">
        <v>131.9128</v>
      </c>
      <c r="I50" s="1">
        <v>188.36539999999999</v>
      </c>
      <c r="J50">
        <f t="shared" si="0"/>
        <v>136.47559999999999</v>
      </c>
      <c r="K50">
        <f t="shared" si="1"/>
        <v>75.818200000000004</v>
      </c>
      <c r="L50">
        <f t="shared" si="2"/>
        <v>55.946199999999997</v>
      </c>
    </row>
    <row r="51" spans="1:12">
      <c r="B51" s="2" t="s">
        <v>18</v>
      </c>
      <c r="C51" s="1">
        <v>45.679299999999998</v>
      </c>
      <c r="D51" s="1">
        <v>52.228900000000003</v>
      </c>
      <c r="E51" s="1">
        <v>57.493499999999997</v>
      </c>
      <c r="F51" s="1">
        <v>63.457000000000001</v>
      </c>
      <c r="G51" s="1">
        <v>110.14579999999999</v>
      </c>
      <c r="H51" s="1">
        <v>272.64929999999998</v>
      </c>
      <c r="I51" s="1">
        <v>351.9615</v>
      </c>
      <c r="J51">
        <f t="shared" si="0"/>
        <v>306.28219999999999</v>
      </c>
      <c r="K51">
        <f t="shared" si="1"/>
        <v>220.42039999999997</v>
      </c>
      <c r="L51">
        <f t="shared" si="2"/>
        <v>52.652299999999997</v>
      </c>
    </row>
    <row r="52" spans="1:12">
      <c r="B52" s="2" t="s">
        <v>17</v>
      </c>
      <c r="C52" s="1">
        <v>50.314900000000002</v>
      </c>
      <c r="D52" s="1">
        <v>58.870899999999999</v>
      </c>
      <c r="E52" s="1">
        <v>72.541300000000007</v>
      </c>
      <c r="F52" s="1">
        <v>89.784000000000006</v>
      </c>
      <c r="G52" s="1">
        <v>108.035</v>
      </c>
      <c r="H52" s="1">
        <v>160.1711</v>
      </c>
      <c r="I52" s="1">
        <v>194.78630000000001</v>
      </c>
      <c r="J52">
        <f t="shared" si="0"/>
        <v>144.47140000000002</v>
      </c>
      <c r="K52">
        <f t="shared" si="1"/>
        <v>101.30019999999999</v>
      </c>
      <c r="L52">
        <f t="shared" si="2"/>
        <v>35.49369999999999</v>
      </c>
    </row>
    <row r="53" spans="1:12">
      <c r="B53" s="2" t="s">
        <v>19</v>
      </c>
      <c r="C53" s="1">
        <v>54.467399999999998</v>
      </c>
      <c r="D53" s="1">
        <v>55.167700000000004</v>
      </c>
      <c r="E53" s="1">
        <v>58.899000000000001</v>
      </c>
      <c r="F53" s="1">
        <v>71.718500000000006</v>
      </c>
      <c r="G53" s="1">
        <v>112.3877</v>
      </c>
      <c r="H53" s="1">
        <v>154.61660000000001</v>
      </c>
      <c r="I53" s="1">
        <v>179.54329999999999</v>
      </c>
      <c r="J53">
        <f t="shared" si="0"/>
        <v>125.07589999999999</v>
      </c>
      <c r="K53">
        <f t="shared" si="1"/>
        <v>99.448900000000009</v>
      </c>
      <c r="L53">
        <f t="shared" si="2"/>
        <v>53.488699999999994</v>
      </c>
    </row>
    <row r="54" spans="1:12">
      <c r="B54" s="2" t="s">
        <v>20</v>
      </c>
      <c r="C54" s="1">
        <v>18.7104</v>
      </c>
      <c r="D54" s="1">
        <v>50.667200000000001</v>
      </c>
      <c r="E54" s="1">
        <v>54.178699999999999</v>
      </c>
      <c r="F54" s="1">
        <v>63.808500000000002</v>
      </c>
      <c r="G54" s="1">
        <v>83.570899999999995</v>
      </c>
      <c r="H54" s="1">
        <v>121.8073</v>
      </c>
      <c r="I54" s="1">
        <v>249.47829999999999</v>
      </c>
      <c r="J54">
        <f t="shared" si="0"/>
        <v>230.7679</v>
      </c>
      <c r="K54">
        <f t="shared" si="1"/>
        <v>71.14009999999999</v>
      </c>
      <c r="L54">
        <f t="shared" si="2"/>
        <v>29.392199999999995</v>
      </c>
    </row>
    <row r="55" spans="1:12">
      <c r="B55" s="2" t="s">
        <v>21</v>
      </c>
      <c r="C55" s="1">
        <v>32.875399999999999</v>
      </c>
      <c r="D55" s="1">
        <v>49.682200000000002</v>
      </c>
      <c r="E55" s="1">
        <v>51.9557</v>
      </c>
      <c r="F55" s="1">
        <v>54.471800000000002</v>
      </c>
      <c r="G55" s="1">
        <v>77.378100000000003</v>
      </c>
      <c r="H55" s="1">
        <v>95.727000000000004</v>
      </c>
      <c r="I55" s="1">
        <v>192.60839999999999</v>
      </c>
      <c r="J55">
        <f t="shared" si="0"/>
        <v>159.733</v>
      </c>
      <c r="K55">
        <f t="shared" si="1"/>
        <v>46.044800000000002</v>
      </c>
      <c r="L55">
        <f t="shared" si="2"/>
        <v>25.422400000000003</v>
      </c>
    </row>
    <row r="56" spans="1:12">
      <c r="B56" s="2" t="s">
        <v>29</v>
      </c>
      <c r="C56" s="1">
        <v>9.3385999999999996</v>
      </c>
      <c r="D56" s="1">
        <v>45.327399999999997</v>
      </c>
      <c r="E56" s="1">
        <v>50.136699999999998</v>
      </c>
      <c r="F56" s="1">
        <v>59.992699999999999</v>
      </c>
      <c r="G56" s="1">
        <v>74.933899999999994</v>
      </c>
      <c r="H56" s="1">
        <v>110.7264</v>
      </c>
      <c r="I56" s="1">
        <v>214.45529999999999</v>
      </c>
      <c r="J56">
        <f t="shared" si="0"/>
        <v>205.11669999999998</v>
      </c>
      <c r="K56">
        <f t="shared" si="1"/>
        <v>65.399000000000001</v>
      </c>
      <c r="L56">
        <f t="shared" si="2"/>
        <v>24.797199999999997</v>
      </c>
    </row>
    <row r="57" spans="1:12">
      <c r="A57" s="2"/>
      <c r="B57" s="2" t="s">
        <v>35</v>
      </c>
      <c r="C57" s="1">
        <f>AVERAGE(C45:C56)</f>
        <v>39.351649999999999</v>
      </c>
      <c r="D57" s="1">
        <f t="shared" ref="D57" si="9">AVERAGE(D45:D56)</f>
        <v>53.456816666666668</v>
      </c>
      <c r="E57" s="1">
        <f t="shared" ref="E57" si="10">AVERAGE(E45:E56)</f>
        <v>60.354058333333334</v>
      </c>
      <c r="F57" s="1">
        <f t="shared" ref="F57" si="11">AVERAGE(F45:F56)</f>
        <v>71.754400000000004</v>
      </c>
      <c r="G57" s="1">
        <f t="shared" ref="G57" si="12">AVERAGE(G45:G56)</f>
        <v>102.29678333333332</v>
      </c>
      <c r="H57" s="1">
        <f t="shared" ref="H57" si="13">AVERAGE(H45:H56)</f>
        <v>144.41995</v>
      </c>
      <c r="I57" s="1">
        <f t="shared" ref="I57" si="14">AVERAGE(I45:I56)</f>
        <v>248.09299166666668</v>
      </c>
      <c r="J57" s="1">
        <f t="shared" ref="J57" si="15">AVERAGE(J45:J56)</f>
        <v>208.74134166666667</v>
      </c>
      <c r="K57" s="1">
        <f t="shared" ref="K57" si="16">AVERAGE(K45:K56)</f>
        <v>90.963133333333346</v>
      </c>
      <c r="L57" s="1">
        <f t="shared" ref="L57" si="17">AVERAGE(L45:L56)</f>
        <v>41.942724999999989</v>
      </c>
    </row>
    <row r="58" spans="1:12">
      <c r="A58" s="2"/>
      <c r="B58" s="2" t="s">
        <v>36</v>
      </c>
      <c r="C58" s="1">
        <f>STDEV(C45:C56)</f>
        <v>14.104461930860413</v>
      </c>
      <c r="D58" s="1">
        <f t="shared" ref="D58:L58" si="18">STDEV(D45:D56)</f>
        <v>5.9840004580142896</v>
      </c>
      <c r="E58" s="1">
        <f t="shared" si="18"/>
        <v>10.579793760273594</v>
      </c>
      <c r="F58" s="1">
        <f t="shared" si="18"/>
        <v>14.781458759540588</v>
      </c>
      <c r="G58" s="1">
        <f t="shared" si="18"/>
        <v>20.736254754539264</v>
      </c>
      <c r="H58" s="1">
        <f t="shared" si="18"/>
        <v>48.207488747732206</v>
      </c>
      <c r="I58" s="1">
        <f t="shared" si="18"/>
        <v>73.372548040920549</v>
      </c>
      <c r="J58" s="1">
        <f t="shared" si="18"/>
        <v>72.38043711006776</v>
      </c>
      <c r="K58" s="1">
        <f t="shared" si="18"/>
        <v>46.216453536244842</v>
      </c>
      <c r="L58" s="1">
        <f t="shared" si="18"/>
        <v>14.357701808065192</v>
      </c>
    </row>
    <row r="59" spans="1:12">
      <c r="C59" s="1"/>
      <c r="D59" s="1"/>
      <c r="E59" s="1"/>
      <c r="F59" s="1"/>
      <c r="G59" s="1"/>
      <c r="H59" s="1"/>
      <c r="I59" s="1"/>
    </row>
    <row r="60" spans="1:12">
      <c r="A60" s="2" t="s">
        <v>25</v>
      </c>
      <c r="B60" s="2" t="s">
        <v>14</v>
      </c>
      <c r="C60" s="1">
        <v>6.6990999999999996</v>
      </c>
      <c r="D60" s="1">
        <v>11.5868</v>
      </c>
      <c r="E60" s="1">
        <v>16.0044</v>
      </c>
      <c r="F60" s="1">
        <v>26.553699999999999</v>
      </c>
      <c r="G60" s="1">
        <v>48.884399999999999</v>
      </c>
      <c r="H60" s="1">
        <v>60.839599999999997</v>
      </c>
      <c r="I60" s="1">
        <v>116.5718</v>
      </c>
      <c r="J60">
        <f t="shared" si="0"/>
        <v>109.87269999999999</v>
      </c>
      <c r="K60">
        <f t="shared" si="1"/>
        <v>49.252799999999993</v>
      </c>
      <c r="L60">
        <f t="shared" si="2"/>
        <v>32.879999999999995</v>
      </c>
    </row>
    <row r="61" spans="1:12">
      <c r="B61" s="2" t="s">
        <v>11</v>
      </c>
      <c r="C61" s="1">
        <v>8.8465000000000007</v>
      </c>
      <c r="D61" s="1">
        <v>16.168800000000001</v>
      </c>
      <c r="E61" s="1">
        <v>18.689</v>
      </c>
      <c r="F61" s="1">
        <v>26.630299999999998</v>
      </c>
      <c r="G61" s="1">
        <v>51.262900000000002</v>
      </c>
      <c r="H61" s="1">
        <v>73.696299999999994</v>
      </c>
      <c r="I61" s="1">
        <v>276.08460000000002</v>
      </c>
      <c r="J61">
        <f t="shared" si="0"/>
        <v>267.23810000000003</v>
      </c>
      <c r="K61">
        <f t="shared" si="1"/>
        <v>57.527499999999989</v>
      </c>
      <c r="L61">
        <f t="shared" si="2"/>
        <v>32.573900000000002</v>
      </c>
    </row>
    <row r="62" spans="1:12">
      <c r="B62" s="2" t="s">
        <v>13</v>
      </c>
      <c r="C62" s="1">
        <v>1.5852999999999999</v>
      </c>
      <c r="D62" s="1">
        <v>32.1629</v>
      </c>
      <c r="E62" s="1">
        <v>48.377299999999998</v>
      </c>
      <c r="F62" s="1">
        <v>63.723799999999997</v>
      </c>
      <c r="G62" s="1">
        <v>84.084500000000006</v>
      </c>
      <c r="H62" s="1">
        <v>126.7165</v>
      </c>
      <c r="I62" s="1">
        <v>277.81389999999999</v>
      </c>
      <c r="J62">
        <f t="shared" si="0"/>
        <v>276.22859999999997</v>
      </c>
      <c r="K62">
        <f t="shared" si="1"/>
        <v>94.553599999999989</v>
      </c>
      <c r="L62">
        <f t="shared" si="2"/>
        <v>35.707200000000007</v>
      </c>
    </row>
    <row r="63" spans="1:12">
      <c r="B63" s="2" t="s">
        <v>12</v>
      </c>
      <c r="C63" s="1">
        <v>15.981999999999999</v>
      </c>
      <c r="D63" s="1">
        <v>23.534500000000001</v>
      </c>
      <c r="E63" s="1">
        <v>27.0047</v>
      </c>
      <c r="F63" s="1">
        <v>39.348100000000002</v>
      </c>
      <c r="G63" s="1">
        <v>85.834199999999996</v>
      </c>
      <c r="H63" s="1">
        <v>132.16249999999999</v>
      </c>
      <c r="I63" s="1">
        <v>338.27140000000003</v>
      </c>
      <c r="J63">
        <f t="shared" si="0"/>
        <v>322.2894</v>
      </c>
      <c r="K63">
        <f t="shared" si="1"/>
        <v>108.62799999999999</v>
      </c>
      <c r="L63">
        <f t="shared" si="2"/>
        <v>58.829499999999996</v>
      </c>
    </row>
    <row r="64" spans="1:12">
      <c r="B64" s="2" t="s">
        <v>15</v>
      </c>
      <c r="C64" s="1">
        <v>12.857900000000001</v>
      </c>
      <c r="D64" s="1">
        <v>17.921700000000001</v>
      </c>
      <c r="E64" s="1">
        <v>38.124400000000001</v>
      </c>
      <c r="F64" s="1">
        <v>60.718800000000002</v>
      </c>
      <c r="G64" s="1">
        <v>103.9278</v>
      </c>
      <c r="H64" s="1">
        <v>119.5548</v>
      </c>
      <c r="I64" s="1">
        <v>224.67570000000001</v>
      </c>
      <c r="J64">
        <f t="shared" si="0"/>
        <v>211.81780000000001</v>
      </c>
      <c r="K64">
        <f t="shared" si="1"/>
        <v>101.6331</v>
      </c>
      <c r="L64">
        <f t="shared" si="2"/>
        <v>65.803400000000011</v>
      </c>
    </row>
    <row r="65" spans="1:12">
      <c r="B65" s="2" t="s">
        <v>16</v>
      </c>
      <c r="C65" s="1">
        <v>17.389800000000001</v>
      </c>
      <c r="D65" s="1">
        <v>21.5946</v>
      </c>
      <c r="E65" s="1">
        <v>26.189800000000002</v>
      </c>
      <c r="F65" s="1">
        <v>34.745399999999997</v>
      </c>
      <c r="G65" s="1">
        <v>82.135999999999996</v>
      </c>
      <c r="H65" s="1">
        <v>97.412800000000004</v>
      </c>
      <c r="I65" s="1">
        <v>153.86539999999999</v>
      </c>
      <c r="J65">
        <f t="shared" si="0"/>
        <v>136.47559999999999</v>
      </c>
      <c r="K65">
        <f t="shared" si="1"/>
        <v>75.818200000000004</v>
      </c>
      <c r="L65">
        <f t="shared" si="2"/>
        <v>55.94619999999999</v>
      </c>
    </row>
    <row r="66" spans="1:12">
      <c r="B66" s="2" t="s">
        <v>18</v>
      </c>
      <c r="C66" s="1">
        <v>11.1793</v>
      </c>
      <c r="D66" s="1">
        <v>17.728899999999999</v>
      </c>
      <c r="E66" s="1">
        <v>22.993500000000001</v>
      </c>
      <c r="F66" s="1">
        <v>28.957000000000001</v>
      </c>
      <c r="G66" s="1">
        <v>75.645799999999994</v>
      </c>
      <c r="H66" s="1">
        <v>238.14930000000001</v>
      </c>
      <c r="I66" s="1">
        <v>317.4615</v>
      </c>
      <c r="J66">
        <f t="shared" si="0"/>
        <v>306.28219999999999</v>
      </c>
      <c r="K66">
        <f t="shared" si="1"/>
        <v>220.4204</v>
      </c>
      <c r="L66">
        <f t="shared" si="2"/>
        <v>52.652299999999997</v>
      </c>
    </row>
    <row r="67" spans="1:12">
      <c r="B67" s="2" t="s">
        <v>17</v>
      </c>
      <c r="C67" s="1">
        <v>15.8149</v>
      </c>
      <c r="D67" s="1">
        <v>24.370899999999999</v>
      </c>
      <c r="E67" s="1">
        <v>38.0413</v>
      </c>
      <c r="F67" s="1">
        <v>55.283999999999999</v>
      </c>
      <c r="G67" s="1">
        <v>73.534999999999997</v>
      </c>
      <c r="H67" s="1">
        <v>125.6711</v>
      </c>
      <c r="I67" s="1">
        <v>160.28630000000001</v>
      </c>
      <c r="J67">
        <f t="shared" si="0"/>
        <v>144.47140000000002</v>
      </c>
      <c r="K67">
        <f t="shared" si="1"/>
        <v>101.30019999999999</v>
      </c>
      <c r="L67">
        <f t="shared" si="2"/>
        <v>35.493699999999997</v>
      </c>
    </row>
    <row r="68" spans="1:12">
      <c r="B68" s="2" t="s">
        <v>19</v>
      </c>
      <c r="C68" s="1">
        <v>19.967400000000001</v>
      </c>
      <c r="D68" s="1">
        <v>20.6677</v>
      </c>
      <c r="E68" s="1">
        <v>24.399000000000001</v>
      </c>
      <c r="F68" s="1">
        <v>37.218499999999999</v>
      </c>
      <c r="G68" s="1">
        <v>77.887699999999995</v>
      </c>
      <c r="H68" s="1">
        <v>120.11660000000001</v>
      </c>
      <c r="I68" s="1">
        <v>145.04329999999999</v>
      </c>
      <c r="J68">
        <f t="shared" si="0"/>
        <v>125.07589999999999</v>
      </c>
      <c r="K68">
        <f t="shared" si="1"/>
        <v>99.448900000000009</v>
      </c>
      <c r="L68">
        <f t="shared" si="2"/>
        <v>53.488699999999994</v>
      </c>
    </row>
    <row r="69" spans="1:12">
      <c r="B69" s="2" t="s">
        <v>20</v>
      </c>
      <c r="C69" s="1">
        <v>13.5115</v>
      </c>
      <c r="D69" s="1">
        <v>16.982800000000001</v>
      </c>
      <c r="E69" s="1">
        <v>20.3748</v>
      </c>
      <c r="F69" s="1">
        <v>30.401299999999999</v>
      </c>
      <c r="G69" s="1">
        <v>50.268799999999999</v>
      </c>
      <c r="H69" s="1">
        <v>88.285499999999999</v>
      </c>
      <c r="I69" s="1">
        <v>214.97829999999999</v>
      </c>
      <c r="J69">
        <f t="shared" si="0"/>
        <v>201.46679999999998</v>
      </c>
      <c r="K69">
        <f t="shared" si="1"/>
        <v>71.302700000000002</v>
      </c>
      <c r="L69">
        <f t="shared" si="2"/>
        <v>29.893999999999998</v>
      </c>
    </row>
    <row r="70" spans="1:12">
      <c r="B70" s="2" t="s">
        <v>21</v>
      </c>
      <c r="C70" s="1">
        <v>15.1822</v>
      </c>
      <c r="D70" s="1">
        <v>16.499600000000001</v>
      </c>
      <c r="E70" s="1">
        <v>17.7255</v>
      </c>
      <c r="F70" s="1">
        <v>20.603999999999999</v>
      </c>
      <c r="G70" s="1">
        <v>44.828000000000003</v>
      </c>
      <c r="H70" s="1">
        <v>70.915099999999995</v>
      </c>
      <c r="I70" s="1">
        <v>158.10839999999999</v>
      </c>
      <c r="J70">
        <f t="shared" si="0"/>
        <v>142.92619999999999</v>
      </c>
      <c r="K70">
        <f t="shared" si="1"/>
        <v>54.415499999999994</v>
      </c>
      <c r="L70">
        <f t="shared" si="2"/>
        <v>27.102500000000003</v>
      </c>
    </row>
    <row r="71" spans="1:12">
      <c r="B71" s="2" t="s">
        <v>30</v>
      </c>
      <c r="C71" s="1">
        <v>5.5190000000000001</v>
      </c>
      <c r="D71" s="1">
        <v>12.150600000000001</v>
      </c>
      <c r="E71" s="1">
        <v>15.794600000000001</v>
      </c>
      <c r="F71" s="1">
        <v>26.437100000000001</v>
      </c>
      <c r="G71" s="1">
        <v>41.3352</v>
      </c>
      <c r="H71" s="1">
        <v>76.414400000000001</v>
      </c>
      <c r="I71" s="1">
        <v>179.95529999999999</v>
      </c>
      <c r="J71">
        <f t="shared" si="0"/>
        <v>174.43629999999999</v>
      </c>
      <c r="K71">
        <f t="shared" si="1"/>
        <v>64.263800000000003</v>
      </c>
      <c r="L71">
        <f t="shared" si="2"/>
        <v>25.540599999999998</v>
      </c>
    </row>
    <row r="72" spans="1:12">
      <c r="A72" s="2"/>
      <c r="B72" s="2" t="s">
        <v>35</v>
      </c>
      <c r="C72" s="1">
        <f>AVERAGE(C60:C71)</f>
        <v>12.044575</v>
      </c>
      <c r="D72" s="1">
        <f t="shared" ref="D72" si="19">AVERAGE(D60:D71)</f>
        <v>19.280816666666666</v>
      </c>
      <c r="E72" s="1">
        <f t="shared" ref="E72" si="20">AVERAGE(E60:E71)</f>
        <v>26.143191666666667</v>
      </c>
      <c r="F72" s="1">
        <f t="shared" ref="F72" si="21">AVERAGE(F60:F71)</f>
        <v>37.551833333333327</v>
      </c>
      <c r="G72" s="1">
        <f t="shared" ref="G72" si="22">AVERAGE(G60:G71)</f>
        <v>68.302525000000003</v>
      </c>
      <c r="H72" s="1">
        <f t="shared" ref="H72" si="23">AVERAGE(H60:H71)</f>
        <v>110.82787499999999</v>
      </c>
      <c r="I72" s="1">
        <f t="shared" ref="I72" si="24">AVERAGE(I60:I71)</f>
        <v>213.59299166666668</v>
      </c>
      <c r="J72" s="1">
        <f t="shared" ref="J72" si="25">AVERAGE(J60:J71)</f>
        <v>201.54841666666664</v>
      </c>
      <c r="K72" s="1">
        <f t="shared" ref="K72" si="26">AVERAGE(K60:K71)</f>
        <v>91.547058333333325</v>
      </c>
      <c r="L72" s="1">
        <f t="shared" ref="L72" si="27">AVERAGE(L60:L71)</f>
        <v>42.159333333333336</v>
      </c>
    </row>
    <row r="73" spans="1:12">
      <c r="A73" s="2"/>
      <c r="B73" s="2" t="s">
        <v>36</v>
      </c>
      <c r="C73" s="1">
        <f>STDEV(C60:C71)</f>
        <v>5.437657916473869</v>
      </c>
      <c r="D73" s="1">
        <f t="shared" ref="D73:L73" si="28">STDEV(D60:D71)</f>
        <v>5.6746814092123818</v>
      </c>
      <c r="E73" s="1">
        <f t="shared" si="28"/>
        <v>10.281326118432414</v>
      </c>
      <c r="F73" s="1">
        <f t="shared" si="28"/>
        <v>14.533128729801101</v>
      </c>
      <c r="G73" s="1">
        <f t="shared" si="28"/>
        <v>20.138274848029386</v>
      </c>
      <c r="H73" s="1">
        <f t="shared" si="28"/>
        <v>47.332616209815441</v>
      </c>
      <c r="I73" s="1">
        <f t="shared" si="28"/>
        <v>73.372548040920464</v>
      </c>
      <c r="J73" s="1">
        <f t="shared" si="28"/>
        <v>74.749066817718287</v>
      </c>
      <c r="K73" s="1">
        <f t="shared" si="28"/>
        <v>45.621886334052412</v>
      </c>
      <c r="L73" s="1">
        <f t="shared" si="28"/>
        <v>14.08689628777128</v>
      </c>
    </row>
    <row r="74" spans="1:12">
      <c r="A74" s="2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6" t="s">
        <v>65</v>
      </c>
      <c r="B75" s="6" t="s">
        <v>64</v>
      </c>
      <c r="C75" s="1">
        <v>6</v>
      </c>
      <c r="D75" s="1">
        <v>17.155000000000001</v>
      </c>
      <c r="E75" s="1">
        <v>19.6586</v>
      </c>
      <c r="F75" s="1">
        <v>31.6539</v>
      </c>
      <c r="G75" s="1">
        <v>52.864600000000003</v>
      </c>
      <c r="H75" s="1">
        <v>66.7988</v>
      </c>
      <c r="I75" s="1">
        <v>122.5718</v>
      </c>
      <c r="J75">
        <f t="shared" si="0"/>
        <v>116.5718</v>
      </c>
      <c r="K75">
        <f t="shared" si="1"/>
        <v>49.643799999999999</v>
      </c>
      <c r="L75">
        <f t="shared" si="2"/>
        <v>33.206000000000003</v>
      </c>
    </row>
    <row r="76" spans="1:12">
      <c r="B76" s="6" t="s">
        <v>51</v>
      </c>
      <c r="C76" s="1">
        <v>14.846500000000001</v>
      </c>
      <c r="D76" s="1">
        <v>22.168800000000001</v>
      </c>
      <c r="E76" s="1">
        <v>24.689</v>
      </c>
      <c r="F76" s="1">
        <v>32.630299999999998</v>
      </c>
      <c r="G76" s="1">
        <v>57.262900000000002</v>
      </c>
      <c r="H76" s="1">
        <v>79.696299999999994</v>
      </c>
      <c r="I76" s="1">
        <v>282.08460000000002</v>
      </c>
      <c r="J76">
        <f t="shared" si="0"/>
        <v>267.23810000000003</v>
      </c>
      <c r="K76">
        <f t="shared" si="1"/>
        <v>57.527499999999989</v>
      </c>
      <c r="L76">
        <f t="shared" si="2"/>
        <v>32.573900000000002</v>
      </c>
    </row>
    <row r="77" spans="1:12">
      <c r="B77" s="6" t="s">
        <v>52</v>
      </c>
      <c r="C77" s="1">
        <v>7.5853000000000002</v>
      </c>
      <c r="D77" s="1">
        <v>38.1629</v>
      </c>
      <c r="E77" s="1">
        <v>54.377299999999998</v>
      </c>
      <c r="F77" s="1">
        <v>69.723799999999997</v>
      </c>
      <c r="G77" s="1">
        <v>90.084500000000006</v>
      </c>
      <c r="H77" s="1">
        <v>132.7165</v>
      </c>
      <c r="I77" s="1">
        <v>283.81389999999999</v>
      </c>
      <c r="J77">
        <f t="shared" si="0"/>
        <v>276.22859999999997</v>
      </c>
      <c r="K77">
        <f t="shared" si="1"/>
        <v>94.553599999999989</v>
      </c>
      <c r="L77">
        <f t="shared" si="2"/>
        <v>35.707200000000007</v>
      </c>
    </row>
    <row r="78" spans="1:12">
      <c r="B78" s="6" t="s">
        <v>53</v>
      </c>
      <c r="C78" s="1">
        <v>21.981999999999999</v>
      </c>
      <c r="D78" s="1">
        <v>29.534500000000001</v>
      </c>
      <c r="E78" s="1">
        <v>33.0047</v>
      </c>
      <c r="F78" s="1">
        <v>45.348100000000002</v>
      </c>
      <c r="G78" s="1">
        <v>91.834199999999996</v>
      </c>
      <c r="H78" s="1">
        <v>138.16249999999999</v>
      </c>
      <c r="I78" s="1">
        <v>344.27140000000003</v>
      </c>
      <c r="J78">
        <f t="shared" si="0"/>
        <v>322.2894</v>
      </c>
      <c r="K78">
        <f t="shared" si="1"/>
        <v>108.62799999999999</v>
      </c>
      <c r="L78">
        <f t="shared" si="2"/>
        <v>58.829499999999996</v>
      </c>
    </row>
    <row r="79" spans="1:12">
      <c r="B79" s="6" t="s">
        <v>54</v>
      </c>
      <c r="C79" s="1">
        <v>18.857900000000001</v>
      </c>
      <c r="D79" s="1">
        <v>23.921700000000001</v>
      </c>
      <c r="E79" s="1">
        <v>44.124400000000001</v>
      </c>
      <c r="F79" s="1">
        <v>66.718800000000002</v>
      </c>
      <c r="G79" s="1">
        <v>109.9278</v>
      </c>
      <c r="H79" s="1">
        <v>125.5548</v>
      </c>
      <c r="I79" s="1">
        <v>230.67570000000001</v>
      </c>
      <c r="J79">
        <f t="shared" si="0"/>
        <v>211.81780000000001</v>
      </c>
      <c r="K79">
        <f t="shared" si="1"/>
        <v>101.6331</v>
      </c>
      <c r="L79">
        <f t="shared" si="2"/>
        <v>65.803400000000011</v>
      </c>
    </row>
    <row r="80" spans="1:12">
      <c r="B80" s="6" t="s">
        <v>55</v>
      </c>
      <c r="C80" s="1">
        <v>23.389800000000001</v>
      </c>
      <c r="D80" s="1">
        <v>27.5946</v>
      </c>
      <c r="E80" s="1">
        <v>32.189799999999998</v>
      </c>
      <c r="F80" s="1">
        <v>40.745399999999997</v>
      </c>
      <c r="G80" s="1">
        <v>88.135999999999996</v>
      </c>
      <c r="H80" s="1">
        <v>103.4128</v>
      </c>
      <c r="I80" s="1">
        <v>159.86539999999999</v>
      </c>
      <c r="J80">
        <f t="shared" si="0"/>
        <v>136.47559999999999</v>
      </c>
      <c r="K80">
        <f t="shared" si="1"/>
        <v>75.818200000000004</v>
      </c>
      <c r="L80">
        <f t="shared" si="2"/>
        <v>55.946199999999997</v>
      </c>
    </row>
    <row r="81" spans="1:12">
      <c r="B81" s="6" t="s">
        <v>56</v>
      </c>
      <c r="C81" s="1">
        <v>17.179300000000001</v>
      </c>
      <c r="D81" s="1">
        <v>23.728899999999999</v>
      </c>
      <c r="E81" s="1">
        <v>28.993500000000001</v>
      </c>
      <c r="F81" s="1">
        <v>34.957000000000001</v>
      </c>
      <c r="G81" s="1">
        <v>81.645799999999994</v>
      </c>
      <c r="H81" s="1">
        <v>244.14930000000001</v>
      </c>
      <c r="I81" s="1">
        <v>323.4615</v>
      </c>
      <c r="J81">
        <f t="shared" si="0"/>
        <v>306.28219999999999</v>
      </c>
      <c r="K81">
        <f t="shared" si="1"/>
        <v>220.4204</v>
      </c>
      <c r="L81">
        <f t="shared" si="2"/>
        <v>52.652299999999997</v>
      </c>
    </row>
    <row r="82" spans="1:12">
      <c r="B82" s="6" t="s">
        <v>57</v>
      </c>
      <c r="C82" s="1">
        <v>21.814900000000002</v>
      </c>
      <c r="D82" s="1">
        <v>30.370899999999999</v>
      </c>
      <c r="E82" s="1">
        <v>44.0413</v>
      </c>
      <c r="F82" s="1">
        <v>61.283999999999999</v>
      </c>
      <c r="G82" s="1">
        <v>79.534999999999997</v>
      </c>
      <c r="H82" s="1">
        <v>131.6711</v>
      </c>
      <c r="I82" s="1">
        <v>166.28630000000001</v>
      </c>
      <c r="J82">
        <f t="shared" si="0"/>
        <v>144.47140000000002</v>
      </c>
      <c r="K82">
        <f t="shared" si="1"/>
        <v>101.30019999999999</v>
      </c>
      <c r="L82">
        <f t="shared" si="2"/>
        <v>35.493699999999997</v>
      </c>
    </row>
    <row r="83" spans="1:12">
      <c r="B83" s="6" t="s">
        <v>58</v>
      </c>
      <c r="C83" s="1">
        <v>25.967400000000001</v>
      </c>
      <c r="D83" s="1">
        <v>26.6677</v>
      </c>
      <c r="E83" s="1">
        <v>30.399000000000001</v>
      </c>
      <c r="F83" s="1">
        <v>43.218499999999999</v>
      </c>
      <c r="G83" s="1">
        <v>83.887699999999995</v>
      </c>
      <c r="H83" s="1">
        <v>126.11660000000001</v>
      </c>
      <c r="I83" s="1">
        <v>151.04329999999999</v>
      </c>
      <c r="J83">
        <f t="shared" si="0"/>
        <v>125.07589999999999</v>
      </c>
      <c r="K83">
        <f t="shared" si="1"/>
        <v>99.448900000000009</v>
      </c>
      <c r="L83">
        <f t="shared" si="2"/>
        <v>53.488699999999994</v>
      </c>
    </row>
    <row r="84" spans="1:12">
      <c r="B84" s="6" t="s">
        <v>59</v>
      </c>
      <c r="C84" s="1">
        <v>6</v>
      </c>
      <c r="D84" s="1">
        <v>22.167200000000001</v>
      </c>
      <c r="E84" s="1">
        <v>25.678699999999999</v>
      </c>
      <c r="F84" s="1">
        <v>35.308500000000002</v>
      </c>
      <c r="G84" s="1">
        <v>55.070900000000002</v>
      </c>
      <c r="H84" s="1">
        <v>93.307299999999998</v>
      </c>
      <c r="I84" s="1">
        <v>220.97829999999999</v>
      </c>
      <c r="J84">
        <f t="shared" si="0"/>
        <v>214.97829999999999</v>
      </c>
      <c r="K84">
        <f t="shared" si="1"/>
        <v>71.14009999999999</v>
      </c>
      <c r="L84">
        <f t="shared" si="2"/>
        <v>29.392200000000003</v>
      </c>
    </row>
    <row r="85" spans="1:12">
      <c r="B85" s="6" t="s">
        <v>60</v>
      </c>
      <c r="C85" s="1">
        <v>6</v>
      </c>
      <c r="D85" s="1">
        <v>21.182200000000002</v>
      </c>
      <c r="E85" s="1">
        <v>23.4557</v>
      </c>
      <c r="F85" s="1">
        <v>25.971800000000002</v>
      </c>
      <c r="G85" s="1">
        <v>48.878100000000003</v>
      </c>
      <c r="H85" s="1">
        <v>67.227000000000004</v>
      </c>
      <c r="I85" s="1">
        <v>164.10839999999999</v>
      </c>
      <c r="J85">
        <f t="shared" si="0"/>
        <v>158.10839999999999</v>
      </c>
      <c r="K85">
        <f t="shared" si="1"/>
        <v>46.044800000000002</v>
      </c>
      <c r="L85">
        <f t="shared" si="2"/>
        <v>25.422400000000003</v>
      </c>
    </row>
    <row r="86" spans="1:12">
      <c r="B86" s="6" t="s">
        <v>61</v>
      </c>
      <c r="C86" s="1">
        <v>6</v>
      </c>
      <c r="D86" s="1">
        <v>16.827400000000001</v>
      </c>
      <c r="E86" s="1">
        <v>21.636700000000001</v>
      </c>
      <c r="F86" s="1">
        <v>31.492699999999999</v>
      </c>
      <c r="G86" s="1">
        <v>46.433900000000001</v>
      </c>
      <c r="H86" s="1">
        <v>82.226399999999998</v>
      </c>
      <c r="I86" s="1">
        <v>185.95529999999999</v>
      </c>
      <c r="J86">
        <f t="shared" si="0"/>
        <v>179.95529999999999</v>
      </c>
      <c r="K86">
        <f t="shared" si="1"/>
        <v>65.399000000000001</v>
      </c>
      <c r="L86">
        <f t="shared" si="2"/>
        <v>24.7972</v>
      </c>
    </row>
    <row r="87" spans="1:12">
      <c r="A87" s="6"/>
      <c r="B87" s="6" t="s">
        <v>62</v>
      </c>
      <c r="C87" s="1">
        <f t="shared" ref="C87:L87" si="29">AVERAGE(C75:C86)</f>
        <v>14.635258333333333</v>
      </c>
      <c r="D87" s="1">
        <f t="shared" si="29"/>
        <v>24.956816666666672</v>
      </c>
      <c r="E87" s="1">
        <f t="shared" si="29"/>
        <v>31.854058333333331</v>
      </c>
      <c r="F87" s="1">
        <f t="shared" si="29"/>
        <v>43.254399999999997</v>
      </c>
      <c r="G87" s="1">
        <f t="shared" si="29"/>
        <v>73.796783333333337</v>
      </c>
      <c r="H87" s="1">
        <f t="shared" si="29"/>
        <v>115.91995000000001</v>
      </c>
      <c r="I87" s="1">
        <f t="shared" si="29"/>
        <v>219.59299166666668</v>
      </c>
      <c r="J87" s="1">
        <f t="shared" si="29"/>
        <v>204.95773333333332</v>
      </c>
      <c r="K87" s="1">
        <f t="shared" si="29"/>
        <v>90.963133333333346</v>
      </c>
      <c r="L87" s="1">
        <f t="shared" si="29"/>
        <v>41.942724999999989</v>
      </c>
    </row>
    <row r="88" spans="1:12">
      <c r="A88" s="6"/>
      <c r="B88" s="6" t="s">
        <v>63</v>
      </c>
      <c r="C88" s="1">
        <f t="shared" ref="C88:L88" si="30">STDEV(C75:C86)</f>
        <v>7.8792098949137106</v>
      </c>
      <c r="D88" s="1">
        <f t="shared" si="30"/>
        <v>5.9840004580142629</v>
      </c>
      <c r="E88" s="1">
        <f t="shared" si="30"/>
        <v>10.579793760273601</v>
      </c>
      <c r="F88" s="1">
        <f t="shared" si="30"/>
        <v>14.781458759540643</v>
      </c>
      <c r="G88" s="1">
        <f t="shared" si="30"/>
        <v>20.736254754539218</v>
      </c>
      <c r="H88" s="1">
        <f t="shared" si="30"/>
        <v>48.207488747732178</v>
      </c>
      <c r="I88" s="1">
        <f t="shared" si="30"/>
        <v>73.372548040920549</v>
      </c>
      <c r="J88" s="1">
        <f t="shared" si="30"/>
        <v>72.926352417955755</v>
      </c>
      <c r="K88" s="1">
        <f t="shared" si="30"/>
        <v>46.216453536244842</v>
      </c>
      <c r="L88" s="1">
        <f t="shared" si="30"/>
        <v>14.357701808065203</v>
      </c>
    </row>
    <row r="89" spans="1:12">
      <c r="A89" s="6"/>
      <c r="B89" s="6"/>
      <c r="C89" s="1"/>
      <c r="D89" s="1"/>
      <c r="E89" s="1"/>
      <c r="F89" s="1"/>
      <c r="G89" s="1"/>
      <c r="H89" s="1"/>
      <c r="I89" s="1"/>
    </row>
    <row r="90" spans="1:12">
      <c r="A90" s="2" t="s">
        <v>26</v>
      </c>
      <c r="B90" s="2" t="s">
        <v>14</v>
      </c>
      <c r="C90" s="1">
        <v>51.497500000000002</v>
      </c>
      <c r="D90" s="1">
        <v>51.932099999999998</v>
      </c>
      <c r="E90" s="1">
        <v>74.092600000000004</v>
      </c>
      <c r="F90" s="1">
        <v>105.8506</v>
      </c>
      <c r="G90" s="1">
        <v>138.80789999999999</v>
      </c>
      <c r="H90" s="1">
        <v>186.7971</v>
      </c>
      <c r="I90" s="1">
        <v>209.7782</v>
      </c>
      <c r="J90">
        <f t="shared" si="0"/>
        <v>158.2807</v>
      </c>
      <c r="K90">
        <f t="shared" si="1"/>
        <v>134.86500000000001</v>
      </c>
      <c r="L90">
        <f t="shared" si="2"/>
        <v>64.715299999999985</v>
      </c>
    </row>
    <row r="91" spans="1:12">
      <c r="B91" s="2" t="s">
        <v>11</v>
      </c>
      <c r="C91" s="1">
        <v>69.397999999999996</v>
      </c>
      <c r="D91" s="1">
        <v>82.864699999999999</v>
      </c>
      <c r="E91" s="1">
        <v>116.8382</v>
      </c>
      <c r="F91" s="1">
        <v>162.0873</v>
      </c>
      <c r="G91" s="1">
        <v>243.83369999999999</v>
      </c>
      <c r="H91" s="1">
        <v>255.53280000000001</v>
      </c>
      <c r="I91" s="1">
        <v>322.10840000000002</v>
      </c>
      <c r="J91">
        <f t="shared" ref="J91:J219" si="31">I91-C91</f>
        <v>252.71040000000002</v>
      </c>
      <c r="K91">
        <f t="shared" ref="K91:K219" si="32">H91-D91</f>
        <v>172.66810000000001</v>
      </c>
      <c r="L91">
        <f t="shared" ref="L91:L219" si="33">G91-E91</f>
        <v>126.99549999999999</v>
      </c>
    </row>
    <row r="92" spans="1:12">
      <c r="B92" s="2" t="s">
        <v>13</v>
      </c>
      <c r="C92" s="1">
        <v>39.347299999999997</v>
      </c>
      <c r="D92" s="1">
        <v>47.7545</v>
      </c>
      <c r="E92" s="1">
        <v>73.650599999999997</v>
      </c>
      <c r="F92" s="1">
        <v>130.6284</v>
      </c>
      <c r="G92" s="1">
        <v>173.32589999999999</v>
      </c>
      <c r="H92" s="1">
        <v>213.88390000000001</v>
      </c>
      <c r="I92" s="1">
        <v>314.1925</v>
      </c>
      <c r="J92">
        <f t="shared" si="31"/>
        <v>274.84519999999998</v>
      </c>
      <c r="K92">
        <f t="shared" si="32"/>
        <v>166.1294</v>
      </c>
      <c r="L92">
        <f t="shared" si="33"/>
        <v>99.675299999999993</v>
      </c>
    </row>
    <row r="93" spans="1:12">
      <c r="B93" s="2" t="s">
        <v>12</v>
      </c>
      <c r="C93" s="1">
        <v>5.1299000000000001</v>
      </c>
      <c r="D93" s="1">
        <v>38.754100000000001</v>
      </c>
      <c r="E93" s="1">
        <v>73.5167</v>
      </c>
      <c r="F93" s="1">
        <v>103.8664</v>
      </c>
      <c r="G93" s="1">
        <v>143.3921</v>
      </c>
      <c r="H93" s="1">
        <v>221.37010000000001</v>
      </c>
      <c r="I93" s="1">
        <v>222.95330000000001</v>
      </c>
      <c r="J93">
        <f t="shared" si="31"/>
        <v>217.82340000000002</v>
      </c>
      <c r="K93">
        <f t="shared" si="32"/>
        <v>182.61600000000001</v>
      </c>
      <c r="L93">
        <f t="shared" si="33"/>
        <v>69.875399999999999</v>
      </c>
    </row>
    <row r="94" spans="1:12">
      <c r="B94" s="2" t="s">
        <v>15</v>
      </c>
      <c r="C94" s="1">
        <v>69.695599999999999</v>
      </c>
      <c r="D94" s="1">
        <v>80.5364</v>
      </c>
      <c r="E94" s="1">
        <v>110.7889</v>
      </c>
      <c r="F94" s="1">
        <v>133.2432</v>
      </c>
      <c r="G94" s="1">
        <v>189.53960000000001</v>
      </c>
      <c r="H94" s="1">
        <v>269.38290000000001</v>
      </c>
      <c r="I94" s="1">
        <v>299.68810000000002</v>
      </c>
      <c r="J94">
        <f t="shared" si="31"/>
        <v>229.99250000000001</v>
      </c>
      <c r="K94">
        <f t="shared" si="32"/>
        <v>188.84649999999999</v>
      </c>
      <c r="L94">
        <f t="shared" si="33"/>
        <v>78.750700000000009</v>
      </c>
    </row>
    <row r="95" spans="1:12">
      <c r="B95" s="2" t="s">
        <v>16</v>
      </c>
      <c r="C95" s="1">
        <v>46.6706</v>
      </c>
      <c r="D95" s="1">
        <v>49.228099999999998</v>
      </c>
      <c r="E95" s="1">
        <v>82.1357</v>
      </c>
      <c r="F95" s="1">
        <v>109.66970000000001</v>
      </c>
      <c r="G95" s="1">
        <v>164.46559999999999</v>
      </c>
      <c r="H95" s="1">
        <v>261.16019999999997</v>
      </c>
      <c r="I95" s="1">
        <v>392.10250000000002</v>
      </c>
      <c r="J95">
        <f t="shared" si="31"/>
        <v>345.43190000000004</v>
      </c>
      <c r="K95">
        <f t="shared" si="32"/>
        <v>211.93209999999999</v>
      </c>
      <c r="L95">
        <f t="shared" si="33"/>
        <v>82.329899999999995</v>
      </c>
    </row>
    <row r="96" spans="1:12">
      <c r="B96" s="2" t="s">
        <v>18</v>
      </c>
      <c r="C96" s="1">
        <v>28.1496</v>
      </c>
      <c r="D96" s="1">
        <v>36.7241</v>
      </c>
      <c r="E96" s="1">
        <v>90.844300000000004</v>
      </c>
      <c r="F96" s="1">
        <v>114.8841</v>
      </c>
      <c r="G96" s="1">
        <v>134.07300000000001</v>
      </c>
      <c r="H96" s="1">
        <v>145.9222</v>
      </c>
      <c r="I96" s="1">
        <v>150.2901</v>
      </c>
      <c r="J96">
        <f t="shared" si="31"/>
        <v>122.1405</v>
      </c>
      <c r="K96">
        <f t="shared" si="32"/>
        <v>109.19810000000001</v>
      </c>
      <c r="L96">
        <f t="shared" si="33"/>
        <v>43.228700000000003</v>
      </c>
    </row>
    <row r="97" spans="1:12">
      <c r="B97" s="2" t="s">
        <v>17</v>
      </c>
      <c r="C97" s="1">
        <v>72.275000000000006</v>
      </c>
      <c r="D97" s="1">
        <v>72.533299999999997</v>
      </c>
      <c r="E97" s="1">
        <v>74.858199999999997</v>
      </c>
      <c r="F97" s="1">
        <v>141.2381</v>
      </c>
      <c r="G97" s="1">
        <v>203.95419999999999</v>
      </c>
      <c r="H97" s="1">
        <v>218.29580000000001</v>
      </c>
      <c r="I97" s="1">
        <v>219.88929999999999</v>
      </c>
      <c r="J97">
        <f t="shared" si="31"/>
        <v>147.61429999999999</v>
      </c>
      <c r="K97">
        <f t="shared" si="32"/>
        <v>145.76250000000002</v>
      </c>
      <c r="L97">
        <f t="shared" si="33"/>
        <v>129.096</v>
      </c>
    </row>
    <row r="98" spans="1:12">
      <c r="B98" s="2" t="s">
        <v>19</v>
      </c>
      <c r="C98" s="1">
        <v>35.9739</v>
      </c>
      <c r="D98" s="1">
        <v>91.91</v>
      </c>
      <c r="E98" s="1">
        <v>126.10429999999999</v>
      </c>
      <c r="F98" s="1">
        <v>196.1481</v>
      </c>
      <c r="G98" s="1">
        <v>228.8777</v>
      </c>
      <c r="H98" s="1">
        <v>285.69369999999998</v>
      </c>
      <c r="I98" s="1">
        <v>313.27969999999999</v>
      </c>
      <c r="J98">
        <f t="shared" si="31"/>
        <v>277.30579999999998</v>
      </c>
      <c r="K98">
        <f t="shared" si="32"/>
        <v>193.78369999999998</v>
      </c>
      <c r="L98">
        <f t="shared" si="33"/>
        <v>102.77340000000001</v>
      </c>
    </row>
    <row r="99" spans="1:12">
      <c r="B99" s="2" t="s">
        <v>20</v>
      </c>
      <c r="C99" s="1">
        <v>52.546300000000002</v>
      </c>
      <c r="D99" s="1">
        <v>79.301599999999993</v>
      </c>
      <c r="E99" s="1">
        <v>95.668400000000005</v>
      </c>
      <c r="F99" s="1">
        <v>107.7175</v>
      </c>
      <c r="G99" s="1">
        <v>158.3561</v>
      </c>
      <c r="H99" s="1">
        <v>330.81040000000002</v>
      </c>
      <c r="I99" s="1">
        <v>373.9545</v>
      </c>
      <c r="J99">
        <f t="shared" si="31"/>
        <v>321.40819999999997</v>
      </c>
      <c r="K99">
        <f t="shared" si="32"/>
        <v>251.50880000000001</v>
      </c>
      <c r="L99">
        <f t="shared" si="33"/>
        <v>62.687699999999992</v>
      </c>
    </row>
    <row r="100" spans="1:12">
      <c r="A100" s="2"/>
      <c r="B100" s="2" t="s">
        <v>35</v>
      </c>
      <c r="C100" s="1">
        <f>AVERAGE(C90:C99)</f>
        <v>47.068370000000002</v>
      </c>
      <c r="D100" s="1">
        <f t="shared" ref="D100:L100" si="34">AVERAGE(D90:D99)</f>
        <v>63.153890000000004</v>
      </c>
      <c r="E100" s="1">
        <f t="shared" si="34"/>
        <v>91.849790000000013</v>
      </c>
      <c r="F100" s="1">
        <f t="shared" si="34"/>
        <v>130.53334000000001</v>
      </c>
      <c r="G100" s="1">
        <f t="shared" si="34"/>
        <v>177.86258000000001</v>
      </c>
      <c r="H100" s="1">
        <f t="shared" si="34"/>
        <v>238.88490999999999</v>
      </c>
      <c r="I100" s="1">
        <f t="shared" si="34"/>
        <v>281.82365999999996</v>
      </c>
      <c r="J100" s="1">
        <f t="shared" si="34"/>
        <v>234.75528999999997</v>
      </c>
      <c r="K100" s="1">
        <f t="shared" si="34"/>
        <v>175.73102</v>
      </c>
      <c r="L100" s="1">
        <f t="shared" si="34"/>
        <v>86.012789999999995</v>
      </c>
    </row>
    <row r="101" spans="1:12">
      <c r="A101" s="2"/>
      <c r="B101" s="2" t="s">
        <v>36</v>
      </c>
      <c r="C101" s="1">
        <f>STDEV(C90:C99)</f>
        <v>21.069247074985309</v>
      </c>
      <c r="D101" s="1">
        <f t="shared" ref="D101:L101" si="35">STDEV(D90:D99)</f>
        <v>20.322905465587883</v>
      </c>
      <c r="E101" s="1">
        <f t="shared" si="35"/>
        <v>19.826421617206226</v>
      </c>
      <c r="F101" s="1">
        <f t="shared" si="35"/>
        <v>29.709724315681243</v>
      </c>
      <c r="G101" s="1">
        <f t="shared" si="35"/>
        <v>37.981617207708361</v>
      </c>
      <c r="H101" s="1">
        <f t="shared" si="35"/>
        <v>52.763373907758201</v>
      </c>
      <c r="I101" s="1">
        <f t="shared" si="35"/>
        <v>77.76170646253135</v>
      </c>
      <c r="J101" s="1">
        <f t="shared" si="35"/>
        <v>74.484562621980089</v>
      </c>
      <c r="K101" s="1">
        <f t="shared" si="35"/>
        <v>40.406894304775861</v>
      </c>
      <c r="L101" s="1">
        <f t="shared" si="35"/>
        <v>28.201981760131275</v>
      </c>
    </row>
    <row r="102" spans="1:12">
      <c r="A102" s="2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2" t="s">
        <v>66</v>
      </c>
      <c r="B103" s="2" t="s">
        <v>14</v>
      </c>
      <c r="C103" s="1">
        <v>12</v>
      </c>
      <c r="D103" s="1">
        <v>12</v>
      </c>
      <c r="E103" s="1">
        <v>17.092600000000001</v>
      </c>
      <c r="F103" s="1">
        <v>20.491299999999999</v>
      </c>
      <c r="G103" s="1">
        <v>24.8079</v>
      </c>
      <c r="H103" s="1">
        <v>36</v>
      </c>
      <c r="I103" s="1">
        <v>38.778199999999998</v>
      </c>
      <c r="J103">
        <f t="shared" ref="J103:J112" si="36">I103-C103</f>
        <v>26.778199999999998</v>
      </c>
      <c r="K103">
        <f t="shared" ref="K103:K112" si="37">H103-D103</f>
        <v>24</v>
      </c>
      <c r="L103">
        <f t="shared" ref="L103:L112" si="38">G103-E103</f>
        <v>7.7152999999999992</v>
      </c>
    </row>
    <row r="104" spans="1:12">
      <c r="B104" s="2" t="s">
        <v>11</v>
      </c>
      <c r="C104" s="1">
        <v>12.398</v>
      </c>
      <c r="D104" s="1">
        <v>15.646699999999999</v>
      </c>
      <c r="E104" s="1">
        <v>23.767199999999999</v>
      </c>
      <c r="F104" s="1">
        <v>30</v>
      </c>
      <c r="G104" s="1">
        <v>44.3337</v>
      </c>
      <c r="H104" s="1">
        <v>48</v>
      </c>
      <c r="I104" s="1">
        <v>65.608400000000003</v>
      </c>
      <c r="J104">
        <f t="shared" si="36"/>
        <v>53.210400000000007</v>
      </c>
      <c r="K104">
        <f t="shared" si="37"/>
        <v>32.353300000000004</v>
      </c>
      <c r="L104">
        <f t="shared" si="38"/>
        <v>20.566500000000001</v>
      </c>
    </row>
    <row r="105" spans="1:12">
      <c r="B105" s="2" t="s">
        <v>13</v>
      </c>
      <c r="C105" s="1">
        <v>10.847300000000001</v>
      </c>
      <c r="D105" s="1">
        <v>12</v>
      </c>
      <c r="E105" s="1">
        <v>16.650600000000001</v>
      </c>
      <c r="F105" s="1">
        <v>24</v>
      </c>
      <c r="G105" s="1">
        <v>30.827400000000001</v>
      </c>
      <c r="H105" s="1">
        <v>41.314599999999999</v>
      </c>
      <c r="I105" s="1">
        <v>57.692500000000003</v>
      </c>
      <c r="J105">
        <f t="shared" si="36"/>
        <v>46.845200000000006</v>
      </c>
      <c r="K105">
        <f t="shared" si="37"/>
        <v>29.314599999999999</v>
      </c>
      <c r="L105">
        <f t="shared" si="38"/>
        <v>14.1768</v>
      </c>
    </row>
    <row r="106" spans="1:12">
      <c r="B106" s="2" t="s">
        <v>12</v>
      </c>
      <c r="C106" s="1">
        <v>5.1299000000000001</v>
      </c>
      <c r="D106" s="1">
        <v>10.254099999999999</v>
      </c>
      <c r="E106" s="1">
        <v>16.5167</v>
      </c>
      <c r="F106" s="1">
        <v>21</v>
      </c>
      <c r="G106" s="1">
        <v>29.392099999999999</v>
      </c>
      <c r="H106" s="1">
        <v>42</v>
      </c>
      <c r="I106" s="1">
        <v>42</v>
      </c>
      <c r="J106">
        <f t="shared" si="36"/>
        <v>36.870100000000001</v>
      </c>
      <c r="K106">
        <f t="shared" si="37"/>
        <v>31.745899999999999</v>
      </c>
      <c r="L106">
        <f t="shared" si="38"/>
        <v>12.875399999999999</v>
      </c>
    </row>
    <row r="107" spans="1:12">
      <c r="B107" s="2" t="s">
        <v>15</v>
      </c>
      <c r="C107" s="1">
        <v>12.695600000000001</v>
      </c>
      <c r="D107" s="1">
        <v>16.4087</v>
      </c>
      <c r="E107" s="1">
        <v>22.868600000000001</v>
      </c>
      <c r="F107" s="1">
        <v>26.601400000000002</v>
      </c>
      <c r="G107" s="1">
        <v>33.983199999999997</v>
      </c>
      <c r="H107" s="1">
        <v>49.8</v>
      </c>
      <c r="I107" s="1">
        <v>54</v>
      </c>
      <c r="J107">
        <f t="shared" si="36"/>
        <v>41.304400000000001</v>
      </c>
      <c r="K107">
        <f t="shared" si="37"/>
        <v>33.391300000000001</v>
      </c>
      <c r="L107">
        <f t="shared" si="38"/>
        <v>11.114599999999996</v>
      </c>
    </row>
    <row r="108" spans="1:12">
      <c r="B108" s="2" t="s">
        <v>16</v>
      </c>
      <c r="C108" s="1">
        <v>12</v>
      </c>
      <c r="D108" s="1">
        <v>12</v>
      </c>
      <c r="E108" s="1">
        <v>18</v>
      </c>
      <c r="F108" s="1">
        <v>23.822900000000001</v>
      </c>
      <c r="G108" s="1">
        <v>30.916399999999999</v>
      </c>
      <c r="H108" s="1">
        <v>49.8</v>
      </c>
      <c r="I108" s="1">
        <v>135.60249999999999</v>
      </c>
      <c r="J108">
        <f t="shared" si="36"/>
        <v>123.60249999999999</v>
      </c>
      <c r="K108">
        <f t="shared" si="37"/>
        <v>37.799999999999997</v>
      </c>
      <c r="L108">
        <f t="shared" si="38"/>
        <v>12.916399999999999</v>
      </c>
    </row>
    <row r="109" spans="1:12">
      <c r="B109" s="2" t="s">
        <v>18</v>
      </c>
      <c r="C109" s="1">
        <v>6</v>
      </c>
      <c r="D109" s="1">
        <v>8.4</v>
      </c>
      <c r="E109" s="1">
        <v>17.322900000000001</v>
      </c>
      <c r="F109" s="1">
        <v>24</v>
      </c>
      <c r="G109" s="1">
        <v>24.342600000000001</v>
      </c>
      <c r="H109" s="1">
        <v>28.148199999999999</v>
      </c>
      <c r="I109" s="1">
        <v>30</v>
      </c>
      <c r="J109">
        <f t="shared" si="36"/>
        <v>24</v>
      </c>
      <c r="K109">
        <f t="shared" si="37"/>
        <v>19.748199999999997</v>
      </c>
      <c r="L109">
        <f t="shared" si="38"/>
        <v>7.0197000000000003</v>
      </c>
    </row>
    <row r="110" spans="1:12">
      <c r="B110" s="2" t="s">
        <v>17</v>
      </c>
      <c r="C110" s="1">
        <v>15.275</v>
      </c>
      <c r="D110" s="1">
        <v>15.533300000000001</v>
      </c>
      <c r="E110" s="1">
        <v>17.8582</v>
      </c>
      <c r="F110" s="1">
        <v>27</v>
      </c>
      <c r="G110" s="1">
        <v>36</v>
      </c>
      <c r="H110" s="1">
        <v>41.4</v>
      </c>
      <c r="I110" s="1">
        <v>42</v>
      </c>
      <c r="J110">
        <f t="shared" si="36"/>
        <v>26.725000000000001</v>
      </c>
      <c r="K110">
        <f t="shared" si="37"/>
        <v>25.866699999999998</v>
      </c>
      <c r="L110">
        <f t="shared" si="38"/>
        <v>18.1418</v>
      </c>
    </row>
    <row r="111" spans="1:12">
      <c r="B111" s="2" t="s">
        <v>19</v>
      </c>
      <c r="C111" s="1">
        <v>7.4739000000000004</v>
      </c>
      <c r="D111" s="1">
        <v>18.373799999999999</v>
      </c>
      <c r="E111" s="1">
        <v>24</v>
      </c>
      <c r="F111" s="1">
        <v>36</v>
      </c>
      <c r="G111" s="1">
        <v>43.627699999999997</v>
      </c>
      <c r="H111" s="1">
        <v>53.4</v>
      </c>
      <c r="I111" s="1">
        <v>56.779699999999998</v>
      </c>
      <c r="J111">
        <f t="shared" si="36"/>
        <v>49.305799999999998</v>
      </c>
      <c r="K111">
        <f t="shared" si="37"/>
        <v>35.026200000000003</v>
      </c>
      <c r="L111">
        <f t="shared" si="38"/>
        <v>19.627699999999997</v>
      </c>
    </row>
    <row r="112" spans="1:12">
      <c r="B112" s="2" t="s">
        <v>20</v>
      </c>
      <c r="C112" s="1">
        <v>12</v>
      </c>
      <c r="D112" s="1">
        <v>18</v>
      </c>
      <c r="E112" s="1">
        <v>18</v>
      </c>
      <c r="F112" s="1">
        <v>22.217500000000001</v>
      </c>
      <c r="G112" s="1">
        <v>30.106100000000001</v>
      </c>
      <c r="H112" s="1">
        <v>74.310400000000001</v>
      </c>
      <c r="I112" s="1">
        <v>117.4545</v>
      </c>
      <c r="J112">
        <f t="shared" si="36"/>
        <v>105.4545</v>
      </c>
      <c r="K112">
        <f t="shared" si="37"/>
        <v>56.310400000000001</v>
      </c>
      <c r="L112">
        <f t="shared" si="38"/>
        <v>12.106100000000001</v>
      </c>
    </row>
    <row r="113" spans="1:12">
      <c r="A113" s="2"/>
      <c r="B113" s="2" t="s">
        <v>35</v>
      </c>
      <c r="C113" s="1">
        <f t="shared" ref="C113:L113" si="39">AVERAGE(C103:C112)</f>
        <v>10.58197</v>
      </c>
      <c r="D113" s="1">
        <f t="shared" si="39"/>
        <v>13.861660000000001</v>
      </c>
      <c r="E113" s="1">
        <f t="shared" si="39"/>
        <v>19.207680000000003</v>
      </c>
      <c r="F113" s="1">
        <f t="shared" si="39"/>
        <v>25.513309999999997</v>
      </c>
      <c r="G113" s="1">
        <f t="shared" si="39"/>
        <v>32.833710000000004</v>
      </c>
      <c r="H113" s="1">
        <f t="shared" si="39"/>
        <v>46.417319999999997</v>
      </c>
      <c r="I113" s="1">
        <f t="shared" si="39"/>
        <v>63.991579999999999</v>
      </c>
      <c r="J113" s="1">
        <f t="shared" si="39"/>
        <v>53.409610000000001</v>
      </c>
      <c r="K113" s="1">
        <f t="shared" si="39"/>
        <v>32.555660000000003</v>
      </c>
      <c r="L113" s="1">
        <f t="shared" si="39"/>
        <v>13.62603</v>
      </c>
    </row>
    <row r="114" spans="1:12">
      <c r="A114" s="2"/>
      <c r="B114" s="2" t="s">
        <v>36</v>
      </c>
      <c r="C114" s="1">
        <f t="shared" ref="C114:L114" si="40">STDEV(C103:C112)</f>
        <v>3.2706161509381988</v>
      </c>
      <c r="D114" s="1">
        <f t="shared" si="40"/>
        <v>3.3861643191079707</v>
      </c>
      <c r="E114" s="1">
        <f t="shared" si="40"/>
        <v>3.0496257991942297</v>
      </c>
      <c r="F114" s="1">
        <f t="shared" si="40"/>
        <v>4.6831359003343227</v>
      </c>
      <c r="G114" s="1">
        <f t="shared" si="40"/>
        <v>6.8605569751944202</v>
      </c>
      <c r="H114" s="1">
        <f t="shared" si="40"/>
        <v>12.316100233867349</v>
      </c>
      <c r="I114" s="1">
        <f t="shared" si="40"/>
        <v>34.863136057184782</v>
      </c>
      <c r="J114" s="1">
        <f t="shared" si="40"/>
        <v>33.996734927259311</v>
      </c>
      <c r="K114" s="1">
        <f t="shared" si="40"/>
        <v>9.9541521371402215</v>
      </c>
      <c r="L114" s="1">
        <f t="shared" si="40"/>
        <v>4.63261992206714</v>
      </c>
    </row>
    <row r="115" spans="1:12">
      <c r="B115" s="2"/>
    </row>
    <row r="116" spans="1:12">
      <c r="A116" s="2" t="s">
        <v>27</v>
      </c>
      <c r="B116" s="2" t="s">
        <v>14</v>
      </c>
      <c r="C116" s="1">
        <v>7.5537000000000001</v>
      </c>
      <c r="D116" s="1">
        <v>15.6713</v>
      </c>
      <c r="E116" s="1">
        <v>24.620699999999999</v>
      </c>
      <c r="F116" s="1">
        <v>49.6586</v>
      </c>
      <c r="G116" s="1">
        <v>62.123800000000003</v>
      </c>
      <c r="H116" s="1">
        <v>120.3266</v>
      </c>
      <c r="I116" s="1">
        <v>239.20609999999999</v>
      </c>
      <c r="J116">
        <f t="shared" si="31"/>
        <v>231.6524</v>
      </c>
      <c r="K116">
        <f t="shared" si="32"/>
        <v>104.6553</v>
      </c>
      <c r="L116">
        <f t="shared" si="33"/>
        <v>37.503100000000003</v>
      </c>
    </row>
    <row r="117" spans="1:12">
      <c r="B117" s="2" t="s">
        <v>11</v>
      </c>
      <c r="C117" s="1">
        <v>5.3098999999999998</v>
      </c>
      <c r="D117" s="1">
        <v>14.3649</v>
      </c>
      <c r="E117" s="1">
        <v>22.4816</v>
      </c>
      <c r="F117" s="1">
        <v>28.304500000000001</v>
      </c>
      <c r="G117" s="1">
        <v>67.762200000000007</v>
      </c>
      <c r="H117" s="1">
        <v>91.770499999999998</v>
      </c>
      <c r="I117" s="1">
        <v>134.82830000000001</v>
      </c>
      <c r="J117">
        <f t="shared" si="31"/>
        <v>129.51840000000001</v>
      </c>
      <c r="K117">
        <f t="shared" si="32"/>
        <v>77.405599999999993</v>
      </c>
      <c r="L117">
        <f t="shared" si="33"/>
        <v>45.280600000000007</v>
      </c>
    </row>
    <row r="118" spans="1:12">
      <c r="B118" s="2" t="s">
        <v>13</v>
      </c>
      <c r="C118" s="1">
        <v>13.197100000000001</v>
      </c>
      <c r="D118" s="1">
        <v>21.8508</v>
      </c>
      <c r="E118" s="1">
        <v>26.6465</v>
      </c>
      <c r="F118" s="1">
        <v>57.593499999999999</v>
      </c>
      <c r="G118" s="1">
        <v>127.764</v>
      </c>
      <c r="H118" s="1">
        <v>234.9444</v>
      </c>
      <c r="I118" s="1">
        <v>261.8347</v>
      </c>
      <c r="J118">
        <f t="shared" si="31"/>
        <v>248.63759999999999</v>
      </c>
      <c r="K118">
        <f t="shared" si="32"/>
        <v>213.09360000000001</v>
      </c>
      <c r="L118">
        <f t="shared" si="33"/>
        <v>101.11749999999999</v>
      </c>
    </row>
    <row r="119" spans="1:12">
      <c r="B119" s="2" t="s">
        <v>12</v>
      </c>
      <c r="C119" s="1">
        <v>17.1479</v>
      </c>
      <c r="D119" s="1">
        <v>24.802</v>
      </c>
      <c r="E119" s="1">
        <v>28.655200000000001</v>
      </c>
      <c r="F119" s="1">
        <v>59.584899999999998</v>
      </c>
      <c r="G119" s="1">
        <v>96.330500000000001</v>
      </c>
      <c r="H119" s="1">
        <v>116.6713</v>
      </c>
      <c r="I119" s="1">
        <v>149.19300000000001</v>
      </c>
      <c r="J119">
        <f t="shared" si="31"/>
        <v>132.04510000000002</v>
      </c>
      <c r="K119">
        <f t="shared" si="32"/>
        <v>91.86930000000001</v>
      </c>
      <c r="L119">
        <f t="shared" si="33"/>
        <v>67.675299999999993</v>
      </c>
    </row>
    <row r="120" spans="1:12">
      <c r="B120" s="2" t="s">
        <v>15</v>
      </c>
      <c r="C120" s="1">
        <v>5.0628000000000002</v>
      </c>
      <c r="D120" s="1">
        <v>49.2254</v>
      </c>
      <c r="E120" s="1">
        <v>51.442799999999998</v>
      </c>
      <c r="F120" s="1">
        <v>133.70519999999999</v>
      </c>
      <c r="G120" s="1">
        <v>195.2236</v>
      </c>
      <c r="H120" s="1">
        <v>285.35469999999998</v>
      </c>
      <c r="I120" s="1">
        <v>344.75880000000001</v>
      </c>
      <c r="J120">
        <f t="shared" si="31"/>
        <v>339.69600000000003</v>
      </c>
      <c r="K120">
        <f t="shared" si="32"/>
        <v>236.12929999999997</v>
      </c>
      <c r="L120">
        <f t="shared" si="33"/>
        <v>143.7808</v>
      </c>
    </row>
    <row r="121" spans="1:12">
      <c r="B121" s="2" t="s">
        <v>16</v>
      </c>
      <c r="C121" s="1">
        <v>53.0488</v>
      </c>
      <c r="D121" s="1">
        <v>53.0488</v>
      </c>
      <c r="E121" s="1">
        <v>53.0488</v>
      </c>
      <c r="F121" s="1">
        <v>90.467699999999994</v>
      </c>
      <c r="G121" s="1">
        <v>127.8866</v>
      </c>
      <c r="H121" s="1">
        <v>127.8866</v>
      </c>
      <c r="I121" s="1">
        <v>127.8866</v>
      </c>
      <c r="J121">
        <f t="shared" si="31"/>
        <v>74.837800000000001</v>
      </c>
      <c r="K121">
        <f t="shared" si="32"/>
        <v>74.837800000000001</v>
      </c>
      <c r="L121">
        <f t="shared" si="33"/>
        <v>74.837800000000001</v>
      </c>
    </row>
    <row r="122" spans="1:12">
      <c r="B122" s="2" t="s">
        <v>18</v>
      </c>
      <c r="C122" s="1">
        <v>23.229900000000001</v>
      </c>
      <c r="D122" s="1">
        <v>23.229900000000001</v>
      </c>
      <c r="E122" s="1">
        <v>48.44</v>
      </c>
      <c r="F122" s="1">
        <v>81.149600000000007</v>
      </c>
      <c r="G122" s="1">
        <v>94.432699999999997</v>
      </c>
      <c r="H122" s="1">
        <v>100.2162</v>
      </c>
      <c r="I122" s="1">
        <v>100.2162</v>
      </c>
      <c r="J122">
        <f t="shared" si="31"/>
        <v>76.9863</v>
      </c>
      <c r="K122">
        <f t="shared" si="32"/>
        <v>76.9863</v>
      </c>
      <c r="L122">
        <f t="shared" si="33"/>
        <v>45.992699999999999</v>
      </c>
    </row>
    <row r="123" spans="1:12">
      <c r="B123" s="2" t="s">
        <v>17</v>
      </c>
      <c r="C123" s="1">
        <v>18.989000000000001</v>
      </c>
      <c r="D123" s="1">
        <v>31.019600000000001</v>
      </c>
      <c r="E123" s="1">
        <v>43.270499999999998</v>
      </c>
      <c r="F123" s="1">
        <v>61.921100000000003</v>
      </c>
      <c r="G123" s="1">
        <v>142.04150000000001</v>
      </c>
      <c r="H123" s="1">
        <v>202.43969999999999</v>
      </c>
      <c r="I123" s="1">
        <v>245.78120000000001</v>
      </c>
      <c r="J123">
        <f t="shared" si="31"/>
        <v>226.79220000000001</v>
      </c>
      <c r="K123">
        <f t="shared" si="32"/>
        <v>171.42009999999999</v>
      </c>
      <c r="L123">
        <f t="shared" si="33"/>
        <v>98.771000000000015</v>
      </c>
    </row>
    <row r="124" spans="1:12">
      <c r="B124" s="2" t="s">
        <v>19</v>
      </c>
      <c r="C124" s="1">
        <v>30.6418</v>
      </c>
      <c r="D124" s="1">
        <v>46.563099999999999</v>
      </c>
      <c r="E124" s="1">
        <v>53.755299999999998</v>
      </c>
      <c r="F124" s="1">
        <v>71.014499999999998</v>
      </c>
      <c r="G124" s="1">
        <v>125.8968</v>
      </c>
      <c r="H124" s="1">
        <v>253.59389999999999</v>
      </c>
      <c r="I124" s="1">
        <v>281.15199999999999</v>
      </c>
      <c r="J124">
        <f t="shared" si="31"/>
        <v>250.5102</v>
      </c>
      <c r="K124">
        <f t="shared" si="32"/>
        <v>207.0308</v>
      </c>
      <c r="L124">
        <f t="shared" si="33"/>
        <v>72.141500000000008</v>
      </c>
    </row>
    <row r="125" spans="1:12">
      <c r="B125" s="2" t="s">
        <v>20</v>
      </c>
      <c r="C125" s="1">
        <v>11.519500000000001</v>
      </c>
      <c r="D125" s="1">
        <v>30.011299999999999</v>
      </c>
      <c r="E125" s="1">
        <v>42.3887</v>
      </c>
      <c r="F125" s="1">
        <v>52.683999999999997</v>
      </c>
      <c r="G125" s="1">
        <v>77.554299999999998</v>
      </c>
      <c r="H125" s="1">
        <v>159.4049</v>
      </c>
      <c r="I125" s="1">
        <v>427.13869999999997</v>
      </c>
      <c r="J125">
        <f t="shared" si="31"/>
        <v>415.61919999999998</v>
      </c>
      <c r="K125">
        <f t="shared" si="32"/>
        <v>129.39359999999999</v>
      </c>
      <c r="L125">
        <f t="shared" si="33"/>
        <v>35.165599999999998</v>
      </c>
    </row>
    <row r="126" spans="1:12">
      <c r="B126" s="2" t="s">
        <v>28</v>
      </c>
      <c r="C126" s="1">
        <v>4.0331999999999999</v>
      </c>
      <c r="D126" s="1">
        <v>12.622199999999999</v>
      </c>
      <c r="E126" s="1">
        <v>16.389500000000002</v>
      </c>
      <c r="F126" s="1">
        <v>42.811599999999999</v>
      </c>
      <c r="G126" s="1">
        <v>87.208299999999994</v>
      </c>
      <c r="H126" s="1">
        <v>271.99</v>
      </c>
      <c r="I126" s="1">
        <v>312.4735</v>
      </c>
      <c r="J126">
        <f t="shared" si="31"/>
        <v>308.44029999999998</v>
      </c>
      <c r="K126">
        <f t="shared" si="32"/>
        <v>259.36779999999999</v>
      </c>
      <c r="L126">
        <f t="shared" si="33"/>
        <v>70.818799999999996</v>
      </c>
    </row>
    <row r="127" spans="1:12">
      <c r="B127" s="2" t="s">
        <v>30</v>
      </c>
      <c r="C127" s="1">
        <v>9.7109000000000005</v>
      </c>
      <c r="D127" s="1">
        <v>36.057499999999997</v>
      </c>
      <c r="E127" s="1">
        <v>64.928399999999996</v>
      </c>
      <c r="F127" s="1">
        <v>103.2799</v>
      </c>
      <c r="G127" s="1">
        <v>163.01769999999999</v>
      </c>
      <c r="H127" s="1">
        <v>202.67179999999999</v>
      </c>
      <c r="I127" s="1">
        <v>248.06219999999999</v>
      </c>
      <c r="J127">
        <f t="shared" si="31"/>
        <v>238.35129999999998</v>
      </c>
      <c r="K127">
        <f t="shared" si="32"/>
        <v>166.61429999999999</v>
      </c>
      <c r="L127">
        <f t="shared" si="33"/>
        <v>98.089299999999994</v>
      </c>
    </row>
    <row r="128" spans="1:12">
      <c r="A128" s="2"/>
      <c r="B128" s="2" t="s">
        <v>35</v>
      </c>
      <c r="C128" s="1">
        <f>AVERAGE(C116:C127)</f>
        <v>16.620374999999999</v>
      </c>
      <c r="D128" s="1">
        <f t="shared" ref="D128" si="41">AVERAGE(D116:D127)</f>
        <v>29.872233333333337</v>
      </c>
      <c r="E128" s="1">
        <f t="shared" ref="E128" si="42">AVERAGE(E116:E127)</f>
        <v>39.672333333333334</v>
      </c>
      <c r="F128" s="1">
        <f t="shared" ref="F128" si="43">AVERAGE(F116:F127)</f>
        <v>69.347924999999989</v>
      </c>
      <c r="G128" s="1">
        <f t="shared" ref="G128" si="44">AVERAGE(G116:G127)</f>
        <v>113.93683333333335</v>
      </c>
      <c r="H128" s="1">
        <f t="shared" ref="H128" si="45">AVERAGE(H116:H127)</f>
        <v>180.60588333333331</v>
      </c>
      <c r="I128" s="1">
        <f t="shared" ref="I128" si="46">AVERAGE(I116:I127)</f>
        <v>239.37760833333334</v>
      </c>
      <c r="J128" s="1">
        <f t="shared" ref="J128" si="47">AVERAGE(J116:J127)</f>
        <v>222.75723333333329</v>
      </c>
      <c r="K128" s="1">
        <f>AVERAGE(K116:K127)</f>
        <v>150.73364999999998</v>
      </c>
      <c r="L128" s="1">
        <f t="shared" ref="L128" si="48">AVERAGE(L116:L127)</f>
        <v>74.264500000000012</v>
      </c>
    </row>
    <row r="129" spans="1:12">
      <c r="A129" s="2"/>
      <c r="B129" s="2" t="s">
        <v>36</v>
      </c>
      <c r="C129" s="1">
        <f>STDEV(C116:C127)</f>
        <v>14.015671526293509</v>
      </c>
      <c r="D129" s="1">
        <f t="shared" ref="D129:L129" si="49">STDEV(D116:D127)</f>
        <v>13.829334571668713</v>
      </c>
      <c r="E129" s="1">
        <f t="shared" si="49"/>
        <v>15.392096251372495</v>
      </c>
      <c r="F129" s="1">
        <f t="shared" si="49"/>
        <v>28.957768251718385</v>
      </c>
      <c r="G129" s="1">
        <f t="shared" si="49"/>
        <v>40.317325545056377</v>
      </c>
      <c r="H129" s="1">
        <f t="shared" si="49"/>
        <v>69.981277083190221</v>
      </c>
      <c r="I129" s="1">
        <f t="shared" si="49"/>
        <v>97.667466780354943</v>
      </c>
      <c r="J129" s="1">
        <f t="shared" si="49"/>
        <v>104.46491215456329</v>
      </c>
      <c r="K129" s="1">
        <f t="shared" si="49"/>
        <v>67.049188643311425</v>
      </c>
      <c r="L129" s="1">
        <f t="shared" si="49"/>
        <v>32.053082484897388</v>
      </c>
    </row>
    <row r="130" spans="1:12">
      <c r="A130" s="2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2" t="s">
        <v>67</v>
      </c>
      <c r="B131" s="2" t="s">
        <v>14</v>
      </c>
      <c r="C131" s="1">
        <v>7.5537000000000001</v>
      </c>
      <c r="D131" s="1">
        <v>15.6713</v>
      </c>
      <c r="E131" s="1">
        <v>20</v>
      </c>
      <c r="F131" s="1">
        <v>21.1586</v>
      </c>
      <c r="G131" s="1">
        <v>33.623800000000003</v>
      </c>
      <c r="H131" s="1">
        <v>60</v>
      </c>
      <c r="I131" s="1">
        <v>100</v>
      </c>
      <c r="J131">
        <f t="shared" ref="J131:L142" si="50">I131-C131</f>
        <v>92.446299999999994</v>
      </c>
      <c r="K131">
        <f t="shared" si="32"/>
        <v>44.328699999999998</v>
      </c>
      <c r="L131">
        <f t="shared" si="33"/>
        <v>13.623800000000003</v>
      </c>
    </row>
    <row r="132" spans="1:12">
      <c r="B132" s="2" t="s">
        <v>11</v>
      </c>
      <c r="C132" s="1">
        <v>5.3098999999999998</v>
      </c>
      <c r="D132" s="1">
        <v>14.3649</v>
      </c>
      <c r="E132" s="1">
        <v>20</v>
      </c>
      <c r="F132" s="1">
        <v>20</v>
      </c>
      <c r="G132" s="1">
        <v>39.2622</v>
      </c>
      <c r="H132" s="1">
        <v>40</v>
      </c>
      <c r="I132" s="1">
        <v>60</v>
      </c>
      <c r="J132">
        <f t="shared" si="50"/>
        <v>54.690100000000001</v>
      </c>
      <c r="K132">
        <f t="shared" si="32"/>
        <v>25.635100000000001</v>
      </c>
      <c r="L132">
        <f t="shared" si="33"/>
        <v>19.2622</v>
      </c>
    </row>
    <row r="133" spans="1:12">
      <c r="B133" s="2" t="s">
        <v>13</v>
      </c>
      <c r="C133" s="1">
        <v>13.197100000000001</v>
      </c>
      <c r="D133" s="1">
        <v>20</v>
      </c>
      <c r="E133" s="1">
        <v>20</v>
      </c>
      <c r="F133" s="1">
        <v>29.093499999999999</v>
      </c>
      <c r="G133" s="1">
        <v>60</v>
      </c>
      <c r="H133" s="1">
        <v>104.5797</v>
      </c>
      <c r="I133" s="1">
        <v>119.3347</v>
      </c>
      <c r="J133">
        <f t="shared" si="50"/>
        <v>106.13759999999999</v>
      </c>
      <c r="K133">
        <f t="shared" si="32"/>
        <v>84.579700000000003</v>
      </c>
      <c r="L133">
        <f t="shared" si="33"/>
        <v>40</v>
      </c>
    </row>
    <row r="134" spans="1:12">
      <c r="B134" s="2" t="s">
        <v>12</v>
      </c>
      <c r="C134" s="1">
        <v>17.1479</v>
      </c>
      <c r="D134" s="1">
        <v>20</v>
      </c>
      <c r="E134" s="1">
        <v>20</v>
      </c>
      <c r="F134" s="1">
        <v>31.084900000000001</v>
      </c>
      <c r="G134" s="1">
        <v>40.711500000000001</v>
      </c>
      <c r="H134" s="1">
        <v>57.075200000000002</v>
      </c>
      <c r="I134" s="1">
        <v>63.692999999999998</v>
      </c>
      <c r="J134">
        <f t="shared" si="50"/>
        <v>46.545099999999998</v>
      </c>
      <c r="K134">
        <f t="shared" si="32"/>
        <v>37.075200000000002</v>
      </c>
      <c r="L134">
        <f t="shared" si="33"/>
        <v>20.711500000000001</v>
      </c>
    </row>
    <row r="135" spans="1:12">
      <c r="B135" s="2" t="s">
        <v>15</v>
      </c>
      <c r="C135" s="1">
        <v>5.0628000000000002</v>
      </c>
      <c r="D135" s="1">
        <v>20.7254</v>
      </c>
      <c r="E135" s="1">
        <v>22.942799999999998</v>
      </c>
      <c r="F135" s="1">
        <v>60</v>
      </c>
      <c r="G135" s="1">
        <v>81.223600000000005</v>
      </c>
      <c r="H135" s="1">
        <v>120.0547</v>
      </c>
      <c r="I135" s="1">
        <v>173.75880000000001</v>
      </c>
      <c r="J135">
        <f t="shared" si="50"/>
        <v>168.696</v>
      </c>
      <c r="K135">
        <f t="shared" si="32"/>
        <v>99.329299999999989</v>
      </c>
      <c r="L135">
        <f t="shared" si="33"/>
        <v>58.280800000000006</v>
      </c>
    </row>
    <row r="136" spans="1:12">
      <c r="B136" s="2" t="s">
        <v>16</v>
      </c>
      <c r="C136" s="1">
        <v>24.5488</v>
      </c>
      <c r="D136" s="1">
        <v>24.5488</v>
      </c>
      <c r="E136" s="1">
        <v>24.5488</v>
      </c>
      <c r="F136" s="1">
        <v>42.2744</v>
      </c>
      <c r="G136" s="1">
        <v>60</v>
      </c>
      <c r="H136" s="1">
        <v>60</v>
      </c>
      <c r="I136" s="1">
        <v>60</v>
      </c>
      <c r="J136">
        <f t="shared" si="50"/>
        <v>35.4512</v>
      </c>
      <c r="K136">
        <f t="shared" si="32"/>
        <v>35.4512</v>
      </c>
      <c r="L136">
        <f t="shared" si="33"/>
        <v>35.4512</v>
      </c>
    </row>
    <row r="137" spans="1:12">
      <c r="B137" s="2" t="s">
        <v>18</v>
      </c>
      <c r="C137" s="1">
        <v>20</v>
      </c>
      <c r="D137" s="1">
        <v>20</v>
      </c>
      <c r="E137" s="1">
        <v>30</v>
      </c>
      <c r="F137" s="1">
        <v>40</v>
      </c>
      <c r="G137" s="1">
        <v>41.6081</v>
      </c>
      <c r="H137" s="1">
        <v>43.216200000000001</v>
      </c>
      <c r="I137" s="1">
        <v>43.216200000000001</v>
      </c>
      <c r="J137">
        <f t="shared" si="50"/>
        <v>23.216200000000001</v>
      </c>
      <c r="K137">
        <f t="shared" si="32"/>
        <v>23.216200000000001</v>
      </c>
      <c r="L137">
        <f t="shared" si="33"/>
        <v>11.6081</v>
      </c>
    </row>
    <row r="138" spans="1:12">
      <c r="B138" s="2" t="s">
        <v>17</v>
      </c>
      <c r="C138" s="1">
        <v>18.989000000000001</v>
      </c>
      <c r="D138" s="1">
        <v>20</v>
      </c>
      <c r="E138" s="1">
        <v>20</v>
      </c>
      <c r="F138" s="1">
        <v>33.421100000000003</v>
      </c>
      <c r="G138" s="1">
        <v>64.023600000000002</v>
      </c>
      <c r="H138" s="1">
        <v>88.439700000000002</v>
      </c>
      <c r="I138" s="1">
        <v>103.2812</v>
      </c>
      <c r="J138">
        <f t="shared" si="50"/>
        <v>84.292199999999994</v>
      </c>
      <c r="K138">
        <f t="shared" si="32"/>
        <v>68.439700000000002</v>
      </c>
      <c r="L138">
        <f t="shared" si="33"/>
        <v>44.023600000000002</v>
      </c>
    </row>
    <row r="139" spans="1:12">
      <c r="B139" s="2" t="s">
        <v>19</v>
      </c>
      <c r="C139" s="1">
        <v>20</v>
      </c>
      <c r="D139" s="1">
        <v>20.835000000000001</v>
      </c>
      <c r="E139" s="1">
        <v>25.255299999999998</v>
      </c>
      <c r="F139" s="1">
        <v>40</v>
      </c>
      <c r="G139" s="1">
        <v>55.773200000000003</v>
      </c>
      <c r="H139" s="1">
        <v>111.0939</v>
      </c>
      <c r="I139" s="1">
        <v>120</v>
      </c>
      <c r="J139">
        <f t="shared" si="50"/>
        <v>100</v>
      </c>
      <c r="K139">
        <f t="shared" si="32"/>
        <v>90.258900000000011</v>
      </c>
      <c r="L139">
        <f t="shared" si="33"/>
        <v>30.517900000000004</v>
      </c>
    </row>
    <row r="140" spans="1:12">
      <c r="B140" s="2" t="s">
        <v>20</v>
      </c>
      <c r="C140" s="1">
        <v>11.519500000000001</v>
      </c>
      <c r="D140" s="1">
        <v>18.869199999999999</v>
      </c>
      <c r="E140" s="1">
        <v>20</v>
      </c>
      <c r="F140" s="1">
        <v>24.184000000000001</v>
      </c>
      <c r="G140" s="1">
        <v>40</v>
      </c>
      <c r="H140" s="1">
        <v>72</v>
      </c>
      <c r="I140" s="1">
        <v>256.13869999999997</v>
      </c>
      <c r="J140">
        <f t="shared" si="50"/>
        <v>244.61919999999998</v>
      </c>
      <c r="K140">
        <f t="shared" si="32"/>
        <v>53.130800000000001</v>
      </c>
      <c r="L140">
        <f t="shared" si="33"/>
        <v>20</v>
      </c>
    </row>
    <row r="141" spans="1:12">
      <c r="B141" s="2" t="s">
        <v>28</v>
      </c>
      <c r="C141" s="1">
        <v>4.0331999999999999</v>
      </c>
      <c r="D141" s="1">
        <v>12.622199999999999</v>
      </c>
      <c r="E141" s="1">
        <v>16.389500000000002</v>
      </c>
      <c r="F141" s="1">
        <v>20</v>
      </c>
      <c r="G141" s="1">
        <v>40</v>
      </c>
      <c r="H141" s="1">
        <v>122.2923</v>
      </c>
      <c r="I141" s="1">
        <v>141.4735</v>
      </c>
      <c r="J141">
        <f t="shared" si="50"/>
        <v>137.44030000000001</v>
      </c>
      <c r="K141">
        <f t="shared" si="32"/>
        <v>109.67009999999999</v>
      </c>
      <c r="L141">
        <f t="shared" si="33"/>
        <v>23.610499999999998</v>
      </c>
    </row>
    <row r="142" spans="1:12">
      <c r="B142" s="2" t="s">
        <v>30</v>
      </c>
      <c r="C142" s="1">
        <v>9.7109000000000005</v>
      </c>
      <c r="D142" s="1">
        <v>20</v>
      </c>
      <c r="E142" s="1">
        <v>35.8949</v>
      </c>
      <c r="F142" s="1">
        <v>46.279899999999998</v>
      </c>
      <c r="G142" s="1">
        <v>77.517700000000005</v>
      </c>
      <c r="H142" s="1">
        <v>89.114599999999996</v>
      </c>
      <c r="I142" s="1">
        <v>105.5622</v>
      </c>
      <c r="J142">
        <f t="shared" si="50"/>
        <v>95.851300000000009</v>
      </c>
      <c r="K142">
        <f t="shared" si="32"/>
        <v>69.114599999999996</v>
      </c>
      <c r="L142">
        <f t="shared" si="33"/>
        <v>41.622800000000005</v>
      </c>
    </row>
    <row r="143" spans="1:12">
      <c r="A143" s="2"/>
      <c r="B143" s="2" t="s">
        <v>35</v>
      </c>
      <c r="C143" s="1">
        <f t="shared" ref="C143:L143" si="51">AVERAGE(C131:C142)</f>
        <v>13.089399999999999</v>
      </c>
      <c r="D143" s="1">
        <f t="shared" si="51"/>
        <v>18.969733333333334</v>
      </c>
      <c r="E143" s="1">
        <f t="shared" si="51"/>
        <v>22.919274999999999</v>
      </c>
      <c r="F143" s="1">
        <f t="shared" si="51"/>
        <v>33.95803333333334</v>
      </c>
      <c r="G143" s="1">
        <f t="shared" si="51"/>
        <v>52.811974999999997</v>
      </c>
      <c r="H143" s="1">
        <f t="shared" si="51"/>
        <v>80.655524999999997</v>
      </c>
      <c r="I143" s="1">
        <f t="shared" si="51"/>
        <v>112.20485833333333</v>
      </c>
      <c r="J143" s="1">
        <f t="shared" si="51"/>
        <v>99.115458333333322</v>
      </c>
      <c r="K143" s="1">
        <f t="shared" si="51"/>
        <v>61.685791666666667</v>
      </c>
      <c r="L143" s="1">
        <f t="shared" si="51"/>
        <v>29.892700000000001</v>
      </c>
    </row>
    <row r="144" spans="1:12">
      <c r="A144" s="2"/>
      <c r="B144" s="2" t="s">
        <v>36</v>
      </c>
      <c r="C144" s="1">
        <f t="shared" ref="C144:L144" si="52">STDEV(C131:C142)</f>
        <v>6.9387151271949206</v>
      </c>
      <c r="D144" s="1">
        <f t="shared" si="52"/>
        <v>3.2386901943766486</v>
      </c>
      <c r="E144" s="1">
        <f t="shared" si="52"/>
        <v>5.3968626350913853</v>
      </c>
      <c r="F144" s="1">
        <f t="shared" si="52"/>
        <v>12.260070407578729</v>
      </c>
      <c r="G144" s="1">
        <f t="shared" si="52"/>
        <v>15.975612828713491</v>
      </c>
      <c r="H144" s="1">
        <f t="shared" si="52"/>
        <v>29.31917183982106</v>
      </c>
      <c r="I144" s="1">
        <f t="shared" si="52"/>
        <v>59.014894708454108</v>
      </c>
      <c r="J144" s="1">
        <f t="shared" si="52"/>
        <v>62.053956453666693</v>
      </c>
      <c r="K144" s="1">
        <f t="shared" si="52"/>
        <v>29.555551676291277</v>
      </c>
      <c r="L144" s="1">
        <f t="shared" si="52"/>
        <v>14.175023909551749</v>
      </c>
    </row>
    <row r="145" spans="1:12">
      <c r="C145" s="1"/>
      <c r="D145" s="1"/>
      <c r="E145" s="1"/>
      <c r="F145" s="1"/>
      <c r="G145" s="1"/>
      <c r="H145" s="1"/>
      <c r="I145" s="1"/>
    </row>
    <row r="146" spans="1:12">
      <c r="A146" s="2" t="s">
        <v>31</v>
      </c>
      <c r="B146" s="2" t="s">
        <v>14</v>
      </c>
      <c r="C146" s="1">
        <v>51.454099999999997</v>
      </c>
      <c r="D146" s="1">
        <v>60.378100000000003</v>
      </c>
      <c r="E146" s="1">
        <v>64.487099999999998</v>
      </c>
      <c r="F146" s="1">
        <v>70.5595</v>
      </c>
      <c r="G146" s="1">
        <v>102.1219</v>
      </c>
      <c r="H146" s="1">
        <v>141.02029999999999</v>
      </c>
      <c r="I146" s="1">
        <v>188.8689</v>
      </c>
      <c r="J146">
        <f t="shared" si="31"/>
        <v>137.41480000000001</v>
      </c>
      <c r="K146">
        <f t="shared" si="32"/>
        <v>80.642199999999988</v>
      </c>
      <c r="L146">
        <f t="shared" si="33"/>
        <v>37.634799999999998</v>
      </c>
    </row>
    <row r="147" spans="1:12">
      <c r="B147" s="2" t="s">
        <v>11</v>
      </c>
      <c r="C147" s="1">
        <v>37.727899999999998</v>
      </c>
      <c r="D147" s="1">
        <v>48.007100000000001</v>
      </c>
      <c r="E147" s="1">
        <v>54.052399999999999</v>
      </c>
      <c r="F147" s="1">
        <v>69.860399999999998</v>
      </c>
      <c r="G147" s="1">
        <v>99.793800000000005</v>
      </c>
      <c r="H147" s="1">
        <v>143.71360000000001</v>
      </c>
      <c r="I147" s="1">
        <v>293.35120000000001</v>
      </c>
      <c r="J147">
        <f t="shared" si="31"/>
        <v>255.6233</v>
      </c>
      <c r="K147">
        <f t="shared" si="32"/>
        <v>95.706500000000005</v>
      </c>
      <c r="L147">
        <f t="shared" si="33"/>
        <v>45.741400000000006</v>
      </c>
    </row>
    <row r="148" spans="1:12">
      <c r="B148" s="2" t="s">
        <v>13</v>
      </c>
      <c r="C148" s="1">
        <v>49.609499999999997</v>
      </c>
      <c r="D148" s="1">
        <v>51.856499999999997</v>
      </c>
      <c r="E148" s="1">
        <v>55.2791</v>
      </c>
      <c r="F148" s="1">
        <v>70.239999999999995</v>
      </c>
      <c r="G148" s="1">
        <v>100.6901</v>
      </c>
      <c r="H148" s="1">
        <v>169.71770000000001</v>
      </c>
      <c r="I148" s="1">
        <v>244.32509999999999</v>
      </c>
      <c r="J148">
        <f t="shared" si="31"/>
        <v>194.71559999999999</v>
      </c>
      <c r="K148">
        <f t="shared" si="32"/>
        <v>117.86120000000001</v>
      </c>
      <c r="L148">
        <f t="shared" si="33"/>
        <v>45.411000000000001</v>
      </c>
    </row>
    <row r="149" spans="1:12">
      <c r="B149" s="2" t="s">
        <v>12</v>
      </c>
      <c r="C149" s="1">
        <v>37.573</v>
      </c>
      <c r="D149" s="1">
        <v>48.137999999999998</v>
      </c>
      <c r="E149" s="1">
        <v>55.105899999999998</v>
      </c>
      <c r="F149" s="1">
        <v>62.377800000000001</v>
      </c>
      <c r="G149" s="1">
        <v>71.166399999999996</v>
      </c>
      <c r="H149" s="1">
        <v>90.727099999999993</v>
      </c>
      <c r="I149" s="1">
        <v>358.41899999999998</v>
      </c>
      <c r="J149">
        <f t="shared" si="31"/>
        <v>320.846</v>
      </c>
      <c r="K149">
        <f t="shared" si="32"/>
        <v>42.589099999999995</v>
      </c>
      <c r="L149">
        <f t="shared" si="33"/>
        <v>16.060499999999998</v>
      </c>
    </row>
    <row r="150" spans="1:12">
      <c r="B150" s="2" t="s">
        <v>15</v>
      </c>
      <c r="C150" s="1">
        <v>39.306699999999999</v>
      </c>
      <c r="D150" s="1">
        <v>58.884900000000002</v>
      </c>
      <c r="E150" s="1">
        <v>69.377399999999994</v>
      </c>
      <c r="F150" s="1">
        <v>77.5976</v>
      </c>
      <c r="G150" s="1">
        <v>117.6322</v>
      </c>
      <c r="H150" s="1">
        <v>135.46600000000001</v>
      </c>
      <c r="I150" s="1">
        <v>211.33279999999999</v>
      </c>
      <c r="J150">
        <f t="shared" si="31"/>
        <v>172.02609999999999</v>
      </c>
      <c r="K150">
        <f t="shared" si="32"/>
        <v>76.581100000000006</v>
      </c>
      <c r="L150">
        <f t="shared" si="33"/>
        <v>48.254800000000003</v>
      </c>
    </row>
    <row r="151" spans="1:12">
      <c r="B151" s="2" t="s">
        <v>16</v>
      </c>
      <c r="C151" s="1">
        <v>34.658299999999997</v>
      </c>
      <c r="D151" s="1">
        <v>49.430100000000003</v>
      </c>
      <c r="E151" s="1">
        <v>52.145200000000003</v>
      </c>
      <c r="F151" s="1">
        <v>60.048699999999997</v>
      </c>
      <c r="G151" s="1">
        <v>70.316400000000002</v>
      </c>
      <c r="H151" s="1">
        <v>80.816800000000001</v>
      </c>
      <c r="I151" s="1">
        <v>112.4512</v>
      </c>
      <c r="J151">
        <f t="shared" si="31"/>
        <v>77.792900000000003</v>
      </c>
      <c r="K151">
        <f t="shared" si="32"/>
        <v>31.386699999999998</v>
      </c>
      <c r="L151">
        <f t="shared" si="33"/>
        <v>18.171199999999999</v>
      </c>
    </row>
    <row r="152" spans="1:12">
      <c r="B152" s="2" t="s">
        <v>18</v>
      </c>
      <c r="C152" s="1">
        <v>21.985099999999999</v>
      </c>
      <c r="D152" s="1">
        <v>36.448</v>
      </c>
      <c r="E152" s="1">
        <v>49.825699999999998</v>
      </c>
      <c r="F152" s="1">
        <v>59.615600000000001</v>
      </c>
      <c r="G152" s="1">
        <v>112.14230000000001</v>
      </c>
      <c r="H152" s="1">
        <v>240.05099999999999</v>
      </c>
      <c r="I152" s="1">
        <v>307.7851</v>
      </c>
      <c r="J152">
        <f t="shared" si="31"/>
        <v>285.8</v>
      </c>
      <c r="K152">
        <f t="shared" si="32"/>
        <v>203.60299999999998</v>
      </c>
      <c r="L152">
        <f t="shared" si="33"/>
        <v>62.316600000000008</v>
      </c>
    </row>
    <row r="153" spans="1:12">
      <c r="B153" s="2" t="s">
        <v>17</v>
      </c>
      <c r="C153" s="1">
        <v>4.0720999999999998</v>
      </c>
      <c r="D153" s="1">
        <v>48.420499999999997</v>
      </c>
      <c r="E153" s="1">
        <v>52.507599999999996</v>
      </c>
      <c r="F153" s="1">
        <v>59.549700000000001</v>
      </c>
      <c r="G153" s="1">
        <v>70.111199999999997</v>
      </c>
      <c r="H153" s="1">
        <v>80.391999999999996</v>
      </c>
      <c r="I153" s="1">
        <v>145.83349999999999</v>
      </c>
      <c r="J153">
        <f t="shared" si="31"/>
        <v>141.76139999999998</v>
      </c>
      <c r="K153">
        <f t="shared" si="32"/>
        <v>31.971499999999999</v>
      </c>
      <c r="L153">
        <f t="shared" si="33"/>
        <v>17.6036</v>
      </c>
    </row>
    <row r="154" spans="1:12">
      <c r="B154" s="2" t="s">
        <v>19</v>
      </c>
      <c r="C154" s="1">
        <v>44.453200000000002</v>
      </c>
      <c r="D154" s="1">
        <v>52.857999999999997</v>
      </c>
      <c r="E154" s="1">
        <v>61.478000000000002</v>
      </c>
      <c r="F154" s="1">
        <v>79.699200000000005</v>
      </c>
      <c r="G154" s="1">
        <v>110.1189</v>
      </c>
      <c r="H154" s="1">
        <v>152.23869999999999</v>
      </c>
      <c r="I154" s="1">
        <v>189.03210000000001</v>
      </c>
      <c r="J154">
        <f t="shared" si="31"/>
        <v>144.5789</v>
      </c>
      <c r="K154">
        <f t="shared" si="32"/>
        <v>99.38069999999999</v>
      </c>
      <c r="L154">
        <f t="shared" si="33"/>
        <v>48.640899999999995</v>
      </c>
    </row>
    <row r="155" spans="1:12">
      <c r="B155" s="2" t="s">
        <v>20</v>
      </c>
      <c r="C155" s="1">
        <v>45.340899999999998</v>
      </c>
      <c r="D155" s="1">
        <v>53.432899999999997</v>
      </c>
      <c r="E155" s="1">
        <v>54.836100000000002</v>
      </c>
      <c r="F155" s="1">
        <v>79.491600000000005</v>
      </c>
      <c r="G155" s="1">
        <v>98.442999999999998</v>
      </c>
      <c r="H155" s="1">
        <v>178.10820000000001</v>
      </c>
      <c r="I155" s="1">
        <v>261.4468</v>
      </c>
      <c r="J155">
        <f t="shared" si="31"/>
        <v>216.10589999999999</v>
      </c>
      <c r="K155">
        <f t="shared" si="32"/>
        <v>124.67530000000002</v>
      </c>
      <c r="L155">
        <f t="shared" si="33"/>
        <v>43.606899999999996</v>
      </c>
    </row>
    <row r="156" spans="1:12">
      <c r="A156" s="2"/>
      <c r="B156" s="2" t="s">
        <v>35</v>
      </c>
      <c r="C156" s="1">
        <f>AVERAGE(C146:C155)</f>
        <v>36.618079999999992</v>
      </c>
      <c r="D156" s="1">
        <f t="shared" ref="D156" si="53">AVERAGE(D146:D155)</f>
        <v>50.785409999999999</v>
      </c>
      <c r="E156" s="1">
        <f t="shared" ref="E156" si="54">AVERAGE(E146:E155)</f>
        <v>56.909449999999993</v>
      </c>
      <c r="F156" s="1">
        <f t="shared" ref="F156" si="55">AVERAGE(F146:F155)</f>
        <v>68.90401</v>
      </c>
      <c r="G156" s="1">
        <f t="shared" ref="G156" si="56">AVERAGE(G146:G155)</f>
        <v>95.253619999999998</v>
      </c>
      <c r="H156" s="1">
        <f t="shared" ref="H156" si="57">AVERAGE(H146:H155)</f>
        <v>141.22514000000001</v>
      </c>
      <c r="I156" s="1">
        <f t="shared" ref="I156" si="58">AVERAGE(I146:I155)</f>
        <v>231.28456999999997</v>
      </c>
      <c r="J156" s="1">
        <f t="shared" ref="J156" si="59">AVERAGE(J146:J155)</f>
        <v>194.66648999999998</v>
      </c>
      <c r="K156" s="1">
        <f t="shared" ref="K156" si="60">AVERAGE(K146:K155)</f>
        <v>90.439729999999997</v>
      </c>
      <c r="L156" s="1">
        <f t="shared" ref="L156" si="61">AVERAGE(L146:L155)</f>
        <v>38.344169999999998</v>
      </c>
    </row>
    <row r="157" spans="1:12">
      <c r="A157" s="2"/>
      <c r="B157" s="2" t="s">
        <v>36</v>
      </c>
      <c r="C157" s="1">
        <f>STDEV(C146:C155)</f>
        <v>14.192874123055175</v>
      </c>
      <c r="D157" s="1">
        <f t="shared" ref="D157:L157" si="62">STDEV(D146:D155)</f>
        <v>6.6482435631025067</v>
      </c>
      <c r="E157" s="1">
        <f t="shared" si="62"/>
        <v>6.1857221802848006</v>
      </c>
      <c r="F157" s="1">
        <f t="shared" si="62"/>
        <v>8.1951035689273724</v>
      </c>
      <c r="G157" s="1">
        <f t="shared" si="62"/>
        <v>18.100703671760577</v>
      </c>
      <c r="H157" s="1">
        <f t="shared" si="62"/>
        <v>49.440567904779464</v>
      </c>
      <c r="I157" s="1">
        <f t="shared" si="62"/>
        <v>76.269452950998456</v>
      </c>
      <c r="J157" s="1">
        <f t="shared" si="62"/>
        <v>75.39485932497071</v>
      </c>
      <c r="K157" s="1">
        <f t="shared" si="62"/>
        <v>51.984129031572955</v>
      </c>
      <c r="L157" s="1">
        <f t="shared" si="62"/>
        <v>15.795432454355637</v>
      </c>
    </row>
    <row r="159" spans="1:12">
      <c r="A159" s="2" t="s">
        <v>32</v>
      </c>
      <c r="B159" s="2" t="s">
        <v>14</v>
      </c>
      <c r="C159" s="1">
        <v>16.9541</v>
      </c>
      <c r="D159" s="1">
        <v>25.8781</v>
      </c>
      <c r="E159" s="1">
        <v>29.987100000000002</v>
      </c>
      <c r="F159" s="1">
        <v>36.0595</v>
      </c>
      <c r="G159" s="1">
        <v>67.621899999999997</v>
      </c>
      <c r="H159" s="1">
        <v>106.52030000000001</v>
      </c>
      <c r="I159" s="1">
        <v>154.3689</v>
      </c>
      <c r="J159">
        <f t="shared" si="31"/>
        <v>137.41479999999999</v>
      </c>
      <c r="K159">
        <f t="shared" si="32"/>
        <v>80.642200000000003</v>
      </c>
      <c r="L159">
        <f t="shared" si="33"/>
        <v>37.634799999999998</v>
      </c>
    </row>
    <row r="160" spans="1:12">
      <c r="B160" s="2" t="s">
        <v>11</v>
      </c>
      <c r="C160" s="1">
        <v>3.2279</v>
      </c>
      <c r="D160" s="1">
        <v>13.507099999999999</v>
      </c>
      <c r="E160" s="1">
        <v>19.552399999999999</v>
      </c>
      <c r="F160" s="1">
        <v>35.360399999999998</v>
      </c>
      <c r="G160" s="1">
        <v>65.293800000000005</v>
      </c>
      <c r="H160" s="1">
        <v>109.2136</v>
      </c>
      <c r="I160" s="1">
        <v>258.85120000000001</v>
      </c>
      <c r="J160">
        <f t="shared" si="31"/>
        <v>255.6233</v>
      </c>
      <c r="K160">
        <f t="shared" si="32"/>
        <v>95.706500000000005</v>
      </c>
      <c r="L160">
        <f t="shared" si="33"/>
        <v>45.741400000000006</v>
      </c>
    </row>
    <row r="161" spans="1:12">
      <c r="B161" s="2" t="s">
        <v>13</v>
      </c>
      <c r="C161" s="1">
        <v>15.109500000000001</v>
      </c>
      <c r="D161" s="1">
        <v>17.3565</v>
      </c>
      <c r="E161" s="1">
        <v>20.7791</v>
      </c>
      <c r="F161" s="1">
        <v>35.74</v>
      </c>
      <c r="G161" s="1">
        <v>66.190100000000001</v>
      </c>
      <c r="H161" s="1">
        <v>135.21770000000001</v>
      </c>
      <c r="I161" s="1">
        <v>209.82509999999999</v>
      </c>
      <c r="J161">
        <f t="shared" si="31"/>
        <v>194.71559999999999</v>
      </c>
      <c r="K161">
        <f t="shared" si="32"/>
        <v>117.86120000000001</v>
      </c>
      <c r="L161">
        <f t="shared" si="33"/>
        <v>45.411000000000001</v>
      </c>
    </row>
    <row r="162" spans="1:12">
      <c r="B162" s="2" t="s">
        <v>12</v>
      </c>
      <c r="C162" s="1">
        <v>3.073</v>
      </c>
      <c r="D162" s="1">
        <v>13.638</v>
      </c>
      <c r="E162" s="1">
        <v>20.605899999999998</v>
      </c>
      <c r="F162" s="1">
        <v>27.877800000000001</v>
      </c>
      <c r="G162" s="1">
        <v>36.666400000000003</v>
      </c>
      <c r="H162" s="1">
        <v>56.2271</v>
      </c>
      <c r="I162" s="1">
        <v>323.91899999999998</v>
      </c>
      <c r="J162">
        <f t="shared" si="31"/>
        <v>320.846</v>
      </c>
      <c r="K162">
        <f t="shared" si="32"/>
        <v>42.589100000000002</v>
      </c>
      <c r="L162">
        <f t="shared" si="33"/>
        <v>16.060500000000005</v>
      </c>
    </row>
    <row r="163" spans="1:12">
      <c r="B163" s="2" t="s">
        <v>15</v>
      </c>
      <c r="C163" s="1">
        <v>4.8067000000000002</v>
      </c>
      <c r="D163" s="1">
        <v>24.384899999999998</v>
      </c>
      <c r="E163" s="1">
        <v>34.877400000000002</v>
      </c>
      <c r="F163" s="1">
        <v>43.0976</v>
      </c>
      <c r="G163" s="1">
        <v>83.132199999999997</v>
      </c>
      <c r="H163" s="1">
        <v>100.96599999999999</v>
      </c>
      <c r="I163" s="1">
        <v>176.83279999999999</v>
      </c>
      <c r="J163">
        <f t="shared" si="31"/>
        <v>172.02609999999999</v>
      </c>
      <c r="K163">
        <f t="shared" si="32"/>
        <v>76.581099999999992</v>
      </c>
      <c r="L163">
        <f t="shared" si="33"/>
        <v>48.254799999999996</v>
      </c>
    </row>
    <row r="164" spans="1:12">
      <c r="B164" s="2" t="s">
        <v>16</v>
      </c>
      <c r="C164" s="1">
        <v>0.1583</v>
      </c>
      <c r="D164" s="1">
        <v>14.930099999999999</v>
      </c>
      <c r="E164" s="1">
        <v>17.645199999999999</v>
      </c>
      <c r="F164" s="1">
        <v>25.5487</v>
      </c>
      <c r="G164" s="1">
        <v>35.816400000000002</v>
      </c>
      <c r="H164" s="1">
        <v>46.316800000000001</v>
      </c>
      <c r="I164" s="1">
        <v>77.9512</v>
      </c>
      <c r="J164">
        <f t="shared" si="31"/>
        <v>77.792900000000003</v>
      </c>
      <c r="K164">
        <f t="shared" si="32"/>
        <v>31.386700000000001</v>
      </c>
      <c r="L164">
        <f t="shared" si="33"/>
        <v>18.171200000000002</v>
      </c>
    </row>
    <row r="165" spans="1:12">
      <c r="B165" s="2" t="s">
        <v>18</v>
      </c>
      <c r="C165" s="1">
        <v>1.0760000000000001</v>
      </c>
      <c r="D165" s="1">
        <v>10.343</v>
      </c>
      <c r="E165" s="1">
        <v>16.2239</v>
      </c>
      <c r="F165" s="1">
        <v>29.267399999999999</v>
      </c>
      <c r="G165" s="1">
        <v>78.482200000000006</v>
      </c>
      <c r="H165" s="1">
        <v>209.40049999999999</v>
      </c>
      <c r="I165" s="1">
        <v>273.2851</v>
      </c>
      <c r="J165">
        <f t="shared" si="31"/>
        <v>272.20909999999998</v>
      </c>
      <c r="K165">
        <f t="shared" si="32"/>
        <v>199.0575</v>
      </c>
      <c r="L165">
        <f t="shared" si="33"/>
        <v>62.258300000000006</v>
      </c>
    </row>
    <row r="166" spans="1:12">
      <c r="B166" s="2" t="s">
        <v>17</v>
      </c>
      <c r="C166" s="1">
        <v>7.2339000000000002</v>
      </c>
      <c r="D166" s="1">
        <v>15.071199999999999</v>
      </c>
      <c r="E166" s="1">
        <v>18.625599999999999</v>
      </c>
      <c r="F166" s="1">
        <v>25.9848</v>
      </c>
      <c r="G166" s="1">
        <v>36.517200000000003</v>
      </c>
      <c r="H166" s="1">
        <v>46.299199999999999</v>
      </c>
      <c r="I166" s="1">
        <v>111.3335</v>
      </c>
      <c r="J166">
        <f t="shared" si="31"/>
        <v>104.0996</v>
      </c>
      <c r="K166">
        <f t="shared" si="32"/>
        <v>31.228000000000002</v>
      </c>
      <c r="L166">
        <f t="shared" si="33"/>
        <v>17.891600000000004</v>
      </c>
    </row>
    <row r="167" spans="1:12">
      <c r="B167" s="2" t="s">
        <v>19</v>
      </c>
      <c r="C167" s="1">
        <v>9.9532000000000007</v>
      </c>
      <c r="D167" s="1">
        <v>18.358000000000001</v>
      </c>
      <c r="E167" s="1">
        <v>26.978000000000002</v>
      </c>
      <c r="F167" s="1">
        <v>45.199199999999998</v>
      </c>
      <c r="G167" s="1">
        <v>75.618899999999996</v>
      </c>
      <c r="H167" s="1">
        <v>117.73869999999999</v>
      </c>
      <c r="I167" s="1">
        <v>154.53210000000001</v>
      </c>
      <c r="J167">
        <f t="shared" si="31"/>
        <v>144.5789</v>
      </c>
      <c r="K167">
        <f t="shared" si="32"/>
        <v>99.38069999999999</v>
      </c>
      <c r="L167">
        <f t="shared" si="33"/>
        <v>48.640899999999995</v>
      </c>
    </row>
    <row r="168" spans="1:12">
      <c r="B168" s="2" t="s">
        <v>20</v>
      </c>
      <c r="C168" s="1">
        <v>10.8409</v>
      </c>
      <c r="D168" s="1">
        <v>18.9329</v>
      </c>
      <c r="E168" s="1">
        <v>20.336099999999998</v>
      </c>
      <c r="F168" s="1">
        <v>44.991599999999998</v>
      </c>
      <c r="G168" s="1">
        <v>63.942999999999998</v>
      </c>
      <c r="H168" s="1">
        <v>143.60820000000001</v>
      </c>
      <c r="I168" s="1">
        <v>226.9468</v>
      </c>
      <c r="J168">
        <f t="shared" si="31"/>
        <v>216.10589999999999</v>
      </c>
      <c r="K168">
        <f t="shared" si="32"/>
        <v>124.67530000000001</v>
      </c>
      <c r="L168">
        <f t="shared" si="33"/>
        <v>43.606899999999996</v>
      </c>
    </row>
    <row r="169" spans="1:12">
      <c r="A169" s="2"/>
      <c r="B169" s="2" t="s">
        <v>35</v>
      </c>
      <c r="C169" s="1">
        <f>AVERAGE(C159:C168)</f>
        <v>7.2433499999999995</v>
      </c>
      <c r="D169" s="1">
        <f t="shared" ref="D169" si="63">AVERAGE(D159:D168)</f>
        <v>17.239979999999999</v>
      </c>
      <c r="E169" s="1">
        <f t="shared" ref="E169" si="64">AVERAGE(E159:E168)</f>
        <v>22.561069999999997</v>
      </c>
      <c r="F169" s="1">
        <f t="shared" ref="F169" si="65">AVERAGE(F159:F168)</f>
        <v>34.912700000000001</v>
      </c>
      <c r="G169" s="1">
        <f t="shared" ref="G169" si="66">AVERAGE(G159:G168)</f>
        <v>60.928209999999993</v>
      </c>
      <c r="H169" s="1">
        <f t="shared" ref="H169" si="67">AVERAGE(H159:H168)</f>
        <v>107.15081000000001</v>
      </c>
      <c r="I169" s="1">
        <f t="shared" ref="I169" si="68">AVERAGE(I159:I168)</f>
        <v>196.78457</v>
      </c>
      <c r="J169" s="1">
        <f t="shared" ref="J169" si="69">AVERAGE(J159:J168)</f>
        <v>189.54122000000001</v>
      </c>
      <c r="K169" s="1">
        <f t="shared" ref="K169" si="70">AVERAGE(K159:K168)</f>
        <v>89.910830000000004</v>
      </c>
      <c r="L169" s="1">
        <f t="shared" ref="L169" si="71">AVERAGE(L159:L168)</f>
        <v>38.367139999999999</v>
      </c>
    </row>
    <row r="170" spans="1:12">
      <c r="A170" s="2"/>
      <c r="B170" s="2" t="s">
        <v>36</v>
      </c>
      <c r="C170" s="1">
        <f>STDEV(C159:C168)</f>
        <v>5.813277754751522</v>
      </c>
      <c r="D170" s="1">
        <f t="shared" ref="D170:L170" si="72">STDEV(D159:D168)</f>
        <v>4.8798071584848497</v>
      </c>
      <c r="E170" s="1">
        <f t="shared" si="72"/>
        <v>6.0292002042006612</v>
      </c>
      <c r="F170" s="1">
        <f t="shared" si="72"/>
        <v>7.6400991180306903</v>
      </c>
      <c r="G170" s="1">
        <f t="shared" si="72"/>
        <v>18.051630433192354</v>
      </c>
      <c r="H170" s="1">
        <f t="shared" si="72"/>
        <v>50.248071375094142</v>
      </c>
      <c r="I170" s="1">
        <f t="shared" si="72"/>
        <v>76.269452950998357</v>
      </c>
      <c r="J170" s="1">
        <f t="shared" si="72"/>
        <v>77.465212353686709</v>
      </c>
      <c r="K170" s="1">
        <f t="shared" si="72"/>
        <v>50.987731663150541</v>
      </c>
      <c r="L170" s="1">
        <f t="shared" si="72"/>
        <v>15.743783573221663</v>
      </c>
    </row>
    <row r="171" spans="1:12">
      <c r="A171" s="2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2" t="s">
        <v>68</v>
      </c>
      <c r="B172" s="2" t="s">
        <v>14</v>
      </c>
      <c r="C172" s="1">
        <v>22.9541</v>
      </c>
      <c r="D172" s="1">
        <v>31.8781</v>
      </c>
      <c r="E172" s="1">
        <v>35.987099999999998</v>
      </c>
      <c r="F172" s="1">
        <v>42.0595</v>
      </c>
      <c r="G172" s="1">
        <v>73.621899999999997</v>
      </c>
      <c r="H172" s="1">
        <v>112.52030000000001</v>
      </c>
      <c r="I172" s="1">
        <v>160.3689</v>
      </c>
      <c r="J172">
        <f t="shared" si="31"/>
        <v>137.41479999999999</v>
      </c>
      <c r="K172">
        <f t="shared" si="32"/>
        <v>80.642200000000003</v>
      </c>
      <c r="L172">
        <f t="shared" si="33"/>
        <v>37.634799999999998</v>
      </c>
    </row>
    <row r="173" spans="1:12">
      <c r="B173" s="2" t="s">
        <v>11</v>
      </c>
      <c r="C173" s="1">
        <v>9.2279</v>
      </c>
      <c r="D173" s="1">
        <v>19.507100000000001</v>
      </c>
      <c r="E173" s="1">
        <v>25.552399999999999</v>
      </c>
      <c r="F173" s="1">
        <v>41.360399999999998</v>
      </c>
      <c r="G173" s="1">
        <v>71.293800000000005</v>
      </c>
      <c r="H173" s="1">
        <v>115.2136</v>
      </c>
      <c r="I173" s="1">
        <v>264.85120000000001</v>
      </c>
      <c r="J173">
        <f t="shared" si="31"/>
        <v>255.6233</v>
      </c>
      <c r="K173">
        <f t="shared" si="32"/>
        <v>95.706500000000005</v>
      </c>
      <c r="L173">
        <f t="shared" si="33"/>
        <v>45.741400000000006</v>
      </c>
    </row>
    <row r="174" spans="1:12">
      <c r="B174" s="2" t="s">
        <v>13</v>
      </c>
      <c r="C174" s="1">
        <v>21.109500000000001</v>
      </c>
      <c r="D174" s="1">
        <v>23.3565</v>
      </c>
      <c r="E174" s="1">
        <v>26.7791</v>
      </c>
      <c r="F174" s="1">
        <v>41.74</v>
      </c>
      <c r="G174" s="1">
        <v>72.190100000000001</v>
      </c>
      <c r="H174" s="1">
        <v>141.21770000000001</v>
      </c>
      <c r="I174" s="1">
        <v>215.82509999999999</v>
      </c>
      <c r="J174">
        <f t="shared" si="31"/>
        <v>194.71559999999999</v>
      </c>
      <c r="K174">
        <f t="shared" si="32"/>
        <v>117.86120000000001</v>
      </c>
      <c r="L174">
        <f t="shared" si="33"/>
        <v>45.411000000000001</v>
      </c>
    </row>
    <row r="175" spans="1:12">
      <c r="B175" s="2" t="s">
        <v>12</v>
      </c>
      <c r="C175" s="1">
        <v>9.0730000000000004</v>
      </c>
      <c r="D175" s="1">
        <v>19.638000000000002</v>
      </c>
      <c r="E175" s="1">
        <v>26.605899999999998</v>
      </c>
      <c r="F175" s="1">
        <v>33.877800000000001</v>
      </c>
      <c r="G175" s="1">
        <v>42.666400000000003</v>
      </c>
      <c r="H175" s="1">
        <v>62.2271</v>
      </c>
      <c r="I175" s="1">
        <v>329.91899999999998</v>
      </c>
      <c r="J175">
        <f t="shared" si="31"/>
        <v>320.846</v>
      </c>
      <c r="K175">
        <f t="shared" si="32"/>
        <v>42.589100000000002</v>
      </c>
      <c r="L175">
        <f t="shared" si="33"/>
        <v>16.060500000000005</v>
      </c>
    </row>
    <row r="176" spans="1:12">
      <c r="B176" s="2" t="s">
        <v>15</v>
      </c>
      <c r="C176" s="1">
        <v>10.806699999999999</v>
      </c>
      <c r="D176" s="1">
        <v>30.384899999999998</v>
      </c>
      <c r="E176" s="1">
        <v>40.877400000000002</v>
      </c>
      <c r="F176" s="1">
        <v>49.0976</v>
      </c>
      <c r="G176" s="1">
        <v>89.132199999999997</v>
      </c>
      <c r="H176" s="1">
        <v>106.96599999999999</v>
      </c>
      <c r="I176" s="1">
        <v>182.83279999999999</v>
      </c>
      <c r="J176">
        <f t="shared" si="31"/>
        <v>172.02609999999999</v>
      </c>
      <c r="K176">
        <f t="shared" si="32"/>
        <v>76.581099999999992</v>
      </c>
      <c r="L176">
        <f t="shared" si="33"/>
        <v>48.254799999999996</v>
      </c>
    </row>
    <row r="177" spans="1:12">
      <c r="B177" s="2" t="s">
        <v>16</v>
      </c>
      <c r="C177" s="1">
        <v>6.1582999999999997</v>
      </c>
      <c r="D177" s="1">
        <v>20.930099999999999</v>
      </c>
      <c r="E177" s="1">
        <v>23.645199999999999</v>
      </c>
      <c r="F177" s="1">
        <v>31.5487</v>
      </c>
      <c r="G177" s="1">
        <v>41.816400000000002</v>
      </c>
      <c r="H177" s="1">
        <v>52.316800000000001</v>
      </c>
      <c r="I177" s="1">
        <v>83.9512</v>
      </c>
      <c r="J177">
        <f t="shared" si="31"/>
        <v>77.792900000000003</v>
      </c>
      <c r="K177">
        <f t="shared" si="32"/>
        <v>31.386700000000001</v>
      </c>
      <c r="L177">
        <f t="shared" si="33"/>
        <v>18.171200000000002</v>
      </c>
    </row>
    <row r="178" spans="1:12">
      <c r="B178" s="2" t="s">
        <v>18</v>
      </c>
      <c r="C178" s="1">
        <v>6</v>
      </c>
      <c r="D178" s="1">
        <v>7.9480000000000004</v>
      </c>
      <c r="E178" s="1">
        <v>21.325700000000001</v>
      </c>
      <c r="F178" s="1">
        <v>31.115600000000001</v>
      </c>
      <c r="G178" s="1">
        <v>83.642300000000006</v>
      </c>
      <c r="H178" s="1">
        <v>211.55099999999999</v>
      </c>
      <c r="I178" s="1">
        <v>279.2851</v>
      </c>
      <c r="J178">
        <f t="shared" si="31"/>
        <v>273.2851</v>
      </c>
      <c r="K178">
        <f t="shared" si="32"/>
        <v>203.60299999999998</v>
      </c>
      <c r="L178">
        <f t="shared" si="33"/>
        <v>62.316600000000008</v>
      </c>
    </row>
    <row r="179" spans="1:12">
      <c r="B179" s="2" t="s">
        <v>17</v>
      </c>
      <c r="C179" s="1">
        <v>4.0720999999999998</v>
      </c>
      <c r="D179" s="1">
        <v>19.920500000000001</v>
      </c>
      <c r="E179" s="1">
        <v>24.0076</v>
      </c>
      <c r="F179" s="1">
        <v>31.049700000000001</v>
      </c>
      <c r="G179" s="1">
        <v>41.611199999999997</v>
      </c>
      <c r="H179" s="1">
        <v>51.892000000000003</v>
      </c>
      <c r="I179" s="1">
        <v>117.3335</v>
      </c>
      <c r="J179">
        <f t="shared" si="31"/>
        <v>113.26139999999999</v>
      </c>
      <c r="K179">
        <f t="shared" si="32"/>
        <v>31.971500000000002</v>
      </c>
      <c r="L179">
        <f t="shared" si="33"/>
        <v>17.603599999999997</v>
      </c>
    </row>
    <row r="180" spans="1:12">
      <c r="B180" s="2" t="s">
        <v>19</v>
      </c>
      <c r="C180" s="1">
        <v>15.953200000000001</v>
      </c>
      <c r="D180" s="1">
        <v>24.358000000000001</v>
      </c>
      <c r="E180" s="1">
        <v>32.978000000000002</v>
      </c>
      <c r="F180" s="1">
        <v>51.199199999999998</v>
      </c>
      <c r="G180" s="1">
        <v>81.618899999999996</v>
      </c>
      <c r="H180" s="1">
        <v>123.73869999999999</v>
      </c>
      <c r="I180" s="1">
        <v>160.53210000000001</v>
      </c>
      <c r="J180">
        <f t="shared" si="31"/>
        <v>144.5789</v>
      </c>
      <c r="K180">
        <f t="shared" si="32"/>
        <v>99.38069999999999</v>
      </c>
      <c r="L180">
        <f t="shared" si="33"/>
        <v>48.640899999999995</v>
      </c>
    </row>
    <row r="181" spans="1:12">
      <c r="B181" s="2" t="s">
        <v>20</v>
      </c>
      <c r="C181" s="1">
        <v>16.840900000000001</v>
      </c>
      <c r="D181" s="1">
        <v>24.9329</v>
      </c>
      <c r="E181" s="1">
        <v>26.336099999999998</v>
      </c>
      <c r="F181" s="1">
        <v>50.991599999999998</v>
      </c>
      <c r="G181" s="1">
        <v>69.942999999999998</v>
      </c>
      <c r="H181" s="1">
        <v>149.60820000000001</v>
      </c>
      <c r="I181" s="1">
        <v>232.9468</v>
      </c>
      <c r="J181">
        <f t="shared" si="31"/>
        <v>216.10589999999999</v>
      </c>
      <c r="K181">
        <f t="shared" si="32"/>
        <v>124.67530000000001</v>
      </c>
      <c r="L181">
        <f t="shared" si="33"/>
        <v>43.606899999999996</v>
      </c>
    </row>
    <row r="182" spans="1:12">
      <c r="A182" s="2"/>
      <c r="B182" s="2" t="s">
        <v>35</v>
      </c>
      <c r="C182" s="1">
        <f t="shared" ref="C182:I182" si="73">AVERAGE(C172:C181)</f>
        <v>12.219570000000001</v>
      </c>
      <c r="D182" s="1">
        <f t="shared" si="73"/>
        <v>22.285410000000002</v>
      </c>
      <c r="E182" s="1">
        <f t="shared" si="73"/>
        <v>28.40945</v>
      </c>
      <c r="F182" s="1">
        <f t="shared" si="73"/>
        <v>40.40401</v>
      </c>
      <c r="G182" s="1">
        <f t="shared" si="73"/>
        <v>66.753619999999998</v>
      </c>
      <c r="H182" s="1">
        <f t="shared" si="73"/>
        <v>112.72513999999998</v>
      </c>
      <c r="I182" s="1">
        <f t="shared" si="73"/>
        <v>202.78457</v>
      </c>
      <c r="J182" s="1">
        <f t="shared" ref="J182" si="74">AVERAGE(J172:J181)</f>
        <v>190.565</v>
      </c>
      <c r="K182" s="1">
        <f t="shared" ref="K182" si="75">AVERAGE(K172:K181)</f>
        <v>90.439729999999997</v>
      </c>
      <c r="L182" s="1">
        <f t="shared" ref="L182" si="76">AVERAGE(L172:L181)</f>
        <v>38.344169999999998</v>
      </c>
    </row>
    <row r="183" spans="1:12">
      <c r="A183" s="2"/>
      <c r="B183" s="2" t="s">
        <v>36</v>
      </c>
      <c r="C183" s="1">
        <f t="shared" ref="C183:I183" si="77">STDEV(C172:C181)</f>
        <v>6.6014155036039215</v>
      </c>
      <c r="D183" s="1">
        <f>STDEV(D172:D181)</f>
        <v>6.6482435631024615</v>
      </c>
      <c r="E183" s="1">
        <f t="shared" si="77"/>
        <v>6.1857221802847508</v>
      </c>
      <c r="F183" s="1">
        <f t="shared" si="77"/>
        <v>8.1951035689272729</v>
      </c>
      <c r="G183" s="1">
        <f t="shared" si="77"/>
        <v>18.100703671760645</v>
      </c>
      <c r="H183" s="1">
        <f t="shared" si="77"/>
        <v>49.440567904779527</v>
      </c>
      <c r="I183" s="1">
        <f t="shared" si="77"/>
        <v>76.269452950998414</v>
      </c>
      <c r="J183" s="1">
        <f t="shared" ref="J183:L183" si="78">STDEV(J172:J181)</f>
        <v>76.517717944495288</v>
      </c>
      <c r="K183" s="1">
        <f t="shared" si="78"/>
        <v>51.984129031572941</v>
      </c>
      <c r="L183" s="1">
        <f t="shared" si="78"/>
        <v>15.795432454355637</v>
      </c>
    </row>
    <row r="185" spans="1:12">
      <c r="A185" s="2" t="s">
        <v>33</v>
      </c>
      <c r="B185" s="2" t="s">
        <v>14</v>
      </c>
      <c r="C185" s="1">
        <v>11.230399999999999</v>
      </c>
      <c r="D185" s="1">
        <v>16.5703</v>
      </c>
      <c r="E185" s="1">
        <v>23.622199999999999</v>
      </c>
      <c r="F185" s="1">
        <v>31.276700000000002</v>
      </c>
      <c r="G185" s="1">
        <v>47.403500000000001</v>
      </c>
      <c r="H185" s="1">
        <v>85.738500000000002</v>
      </c>
      <c r="I185" s="1">
        <v>229.4239</v>
      </c>
      <c r="J185">
        <f t="shared" si="31"/>
        <v>218.1935</v>
      </c>
      <c r="K185">
        <f t="shared" si="32"/>
        <v>69.168199999999999</v>
      </c>
      <c r="L185">
        <f t="shared" si="33"/>
        <v>23.781300000000002</v>
      </c>
    </row>
    <row r="186" spans="1:12">
      <c r="B186" s="2" t="s">
        <v>11</v>
      </c>
      <c r="C186" s="1">
        <v>19.5534</v>
      </c>
      <c r="D186" s="1">
        <v>22.3794</v>
      </c>
      <c r="E186" s="1">
        <v>29.199400000000001</v>
      </c>
      <c r="F186" s="1">
        <v>67.456800000000001</v>
      </c>
      <c r="G186" s="1">
        <v>94.809700000000007</v>
      </c>
      <c r="H186" s="1">
        <v>180.33439999999999</v>
      </c>
      <c r="I186" s="1">
        <v>254.68860000000001</v>
      </c>
      <c r="J186">
        <f t="shared" si="31"/>
        <v>235.1352</v>
      </c>
      <c r="K186">
        <f t="shared" si="32"/>
        <v>157.95499999999998</v>
      </c>
      <c r="L186">
        <f t="shared" si="33"/>
        <v>65.610300000000009</v>
      </c>
    </row>
    <row r="187" spans="1:12">
      <c r="B187" s="2" t="s">
        <v>13</v>
      </c>
      <c r="C187" s="1">
        <v>23.922599999999999</v>
      </c>
      <c r="D187" s="1">
        <v>27.044899999999998</v>
      </c>
      <c r="E187" s="1">
        <v>33.322000000000003</v>
      </c>
      <c r="F187" s="1">
        <v>49.574300000000001</v>
      </c>
      <c r="G187" s="1">
        <v>88.146199999999993</v>
      </c>
      <c r="H187" s="1">
        <v>111.551</v>
      </c>
      <c r="I187" s="1">
        <v>188.2073</v>
      </c>
      <c r="J187">
        <f t="shared" si="31"/>
        <v>164.28470000000002</v>
      </c>
      <c r="K187">
        <f t="shared" si="32"/>
        <v>84.506100000000004</v>
      </c>
      <c r="L187">
        <f t="shared" si="33"/>
        <v>54.82419999999999</v>
      </c>
    </row>
    <row r="188" spans="1:12">
      <c r="B188" s="2" t="s">
        <v>12</v>
      </c>
      <c r="C188" s="1">
        <v>7.4279999999999999</v>
      </c>
      <c r="D188" s="1">
        <v>16.386700000000001</v>
      </c>
      <c r="E188" s="1">
        <v>21.1066</v>
      </c>
      <c r="F188" s="1">
        <v>35.169499999999999</v>
      </c>
      <c r="G188" s="1">
        <v>62.078200000000002</v>
      </c>
      <c r="H188" s="1">
        <v>82.2744</v>
      </c>
      <c r="I188" s="1">
        <v>253.90600000000001</v>
      </c>
      <c r="J188">
        <f t="shared" si="31"/>
        <v>246.47800000000001</v>
      </c>
      <c r="K188">
        <f t="shared" si="32"/>
        <v>65.887699999999995</v>
      </c>
      <c r="L188">
        <f t="shared" si="33"/>
        <v>40.971600000000002</v>
      </c>
    </row>
    <row r="189" spans="1:12">
      <c r="B189" s="2" t="s">
        <v>15</v>
      </c>
      <c r="C189" s="1">
        <v>22.885100000000001</v>
      </c>
      <c r="D189" s="1">
        <v>25.182300000000001</v>
      </c>
      <c r="E189" s="1">
        <v>29.695799999999998</v>
      </c>
      <c r="F189" s="1">
        <v>63.755499999999998</v>
      </c>
      <c r="G189" s="1">
        <v>67.0929</v>
      </c>
      <c r="H189" s="1">
        <v>93.704499999999996</v>
      </c>
      <c r="I189" s="1">
        <v>109.79349999999999</v>
      </c>
      <c r="J189">
        <f t="shared" si="31"/>
        <v>86.9084</v>
      </c>
      <c r="K189">
        <f t="shared" si="32"/>
        <v>68.522199999999998</v>
      </c>
      <c r="L189">
        <f t="shared" si="33"/>
        <v>37.397100000000002</v>
      </c>
    </row>
    <row r="190" spans="1:12">
      <c r="B190" s="2" t="s">
        <v>16</v>
      </c>
      <c r="C190" s="1">
        <v>15.070399999999999</v>
      </c>
      <c r="D190" s="1">
        <v>19.837499999999999</v>
      </c>
      <c r="E190" s="1">
        <v>29.8718</v>
      </c>
      <c r="F190" s="1">
        <v>50.570700000000002</v>
      </c>
      <c r="G190" s="1">
        <v>71.9422</v>
      </c>
      <c r="H190" s="1">
        <v>110.8716</v>
      </c>
      <c r="I190" s="1">
        <v>359.99509999999998</v>
      </c>
      <c r="J190">
        <f t="shared" si="31"/>
        <v>344.92469999999997</v>
      </c>
      <c r="K190">
        <f t="shared" si="32"/>
        <v>91.034099999999995</v>
      </c>
      <c r="L190">
        <f t="shared" si="33"/>
        <v>42.070399999999999</v>
      </c>
    </row>
    <row r="191" spans="1:12">
      <c r="B191" s="2" t="s">
        <v>18</v>
      </c>
      <c r="C191" s="1">
        <v>23.609500000000001</v>
      </c>
      <c r="D191" s="1">
        <v>25.432500000000001</v>
      </c>
      <c r="E191" s="1">
        <v>30.795999999999999</v>
      </c>
      <c r="F191" s="1">
        <v>46.9358</v>
      </c>
      <c r="G191" s="1">
        <v>68.228999999999999</v>
      </c>
      <c r="H191" s="1">
        <v>96.086600000000004</v>
      </c>
      <c r="I191" s="1">
        <v>153.99680000000001</v>
      </c>
      <c r="J191">
        <f t="shared" si="31"/>
        <v>130.38730000000001</v>
      </c>
      <c r="K191">
        <f t="shared" si="32"/>
        <v>70.6541</v>
      </c>
      <c r="L191">
        <f t="shared" si="33"/>
        <v>37.433</v>
      </c>
    </row>
    <row r="192" spans="1:12">
      <c r="B192" s="2" t="s">
        <v>17</v>
      </c>
      <c r="C192" s="1">
        <v>24.0566</v>
      </c>
      <c r="D192" s="1">
        <v>24.218</v>
      </c>
      <c r="E192" s="1">
        <v>27.165700000000001</v>
      </c>
      <c r="F192" s="1">
        <v>29.688800000000001</v>
      </c>
      <c r="G192" s="1">
        <v>41.028199999999998</v>
      </c>
      <c r="H192" s="1">
        <v>70.1494</v>
      </c>
      <c r="I192" s="1">
        <v>71.640900000000002</v>
      </c>
      <c r="J192">
        <f t="shared" si="31"/>
        <v>47.584299999999999</v>
      </c>
      <c r="K192">
        <f t="shared" si="32"/>
        <v>45.931399999999996</v>
      </c>
      <c r="L192">
        <f t="shared" si="33"/>
        <v>13.862499999999997</v>
      </c>
    </row>
    <row r="193" spans="1:12">
      <c r="B193" s="2" t="s">
        <v>19</v>
      </c>
      <c r="C193" s="1">
        <v>15.0229</v>
      </c>
      <c r="D193" s="1">
        <v>19.824000000000002</v>
      </c>
      <c r="E193" s="1">
        <v>24.234200000000001</v>
      </c>
      <c r="F193" s="1">
        <v>59.433399999999999</v>
      </c>
      <c r="G193" s="1">
        <v>114.8635</v>
      </c>
      <c r="H193" s="1">
        <v>185.3758</v>
      </c>
      <c r="I193" s="1">
        <v>329.9015</v>
      </c>
      <c r="J193">
        <f t="shared" si="31"/>
        <v>314.87860000000001</v>
      </c>
      <c r="K193">
        <f t="shared" si="32"/>
        <v>165.55179999999999</v>
      </c>
      <c r="L193">
        <f t="shared" si="33"/>
        <v>90.629300000000001</v>
      </c>
    </row>
    <row r="194" spans="1:12">
      <c r="B194" s="2" t="s">
        <v>20</v>
      </c>
      <c r="C194" s="1">
        <v>19.024000000000001</v>
      </c>
      <c r="D194" s="1">
        <v>21.3476</v>
      </c>
      <c r="E194" s="1">
        <v>30.551200000000001</v>
      </c>
      <c r="F194" s="1">
        <v>61.098300000000002</v>
      </c>
      <c r="G194" s="1">
        <v>74.181799999999996</v>
      </c>
      <c r="H194" s="1">
        <v>114.71680000000001</v>
      </c>
      <c r="I194" s="1">
        <v>139.12440000000001</v>
      </c>
      <c r="J194">
        <f t="shared" si="31"/>
        <v>120.10040000000001</v>
      </c>
      <c r="K194">
        <f t="shared" si="32"/>
        <v>93.369200000000006</v>
      </c>
      <c r="L194">
        <f t="shared" si="33"/>
        <v>43.630599999999994</v>
      </c>
    </row>
    <row r="195" spans="1:12">
      <c r="B195" s="2" t="s">
        <v>28</v>
      </c>
      <c r="C195" s="1">
        <v>8.9380000000000006</v>
      </c>
      <c r="D195" s="1">
        <v>17.555</v>
      </c>
      <c r="E195" s="1">
        <v>33.587899999999998</v>
      </c>
      <c r="F195" s="1">
        <v>41.499899999999997</v>
      </c>
      <c r="G195" s="1">
        <v>58.479900000000001</v>
      </c>
      <c r="H195" s="1">
        <v>89.016000000000005</v>
      </c>
      <c r="I195" s="1">
        <v>130.87729999999999</v>
      </c>
      <c r="J195">
        <f t="shared" si="31"/>
        <v>121.93929999999999</v>
      </c>
      <c r="K195">
        <f t="shared" si="32"/>
        <v>71.461000000000013</v>
      </c>
      <c r="L195">
        <f t="shared" si="33"/>
        <v>24.892000000000003</v>
      </c>
    </row>
    <row r="196" spans="1:12">
      <c r="A196" s="2"/>
      <c r="B196" s="2" t="s">
        <v>35</v>
      </c>
      <c r="C196" s="1">
        <f t="shared" ref="C196:L196" si="79">AVERAGE(C185:C195)</f>
        <v>17.340081818181815</v>
      </c>
      <c r="D196" s="1">
        <f t="shared" si="79"/>
        <v>21.434381818181819</v>
      </c>
      <c r="E196" s="1">
        <f t="shared" si="79"/>
        <v>28.468436363636361</v>
      </c>
      <c r="F196" s="1">
        <f t="shared" si="79"/>
        <v>48.769063636363633</v>
      </c>
      <c r="G196" s="1">
        <f t="shared" si="79"/>
        <v>71.65955454545454</v>
      </c>
      <c r="H196" s="1">
        <f t="shared" si="79"/>
        <v>110.89263636363638</v>
      </c>
      <c r="I196" s="1">
        <f t="shared" si="79"/>
        <v>201.95957272727273</v>
      </c>
      <c r="J196" s="1">
        <f t="shared" si="79"/>
        <v>184.61949090909093</v>
      </c>
      <c r="K196" s="1">
        <f t="shared" si="79"/>
        <v>89.458254545454537</v>
      </c>
      <c r="L196" s="1">
        <f t="shared" si="79"/>
        <v>43.191118181818183</v>
      </c>
    </row>
    <row r="197" spans="1:12">
      <c r="A197" s="2"/>
      <c r="B197" s="2" t="s">
        <v>36</v>
      </c>
      <c r="C197" s="1">
        <f t="shared" ref="C197:L197" si="80">STDEV(C185:C195)</f>
        <v>6.1880666996757858</v>
      </c>
      <c r="D197" s="1">
        <f t="shared" si="80"/>
        <v>3.7348389884486743</v>
      </c>
      <c r="E197" s="1">
        <f t="shared" si="80"/>
        <v>4.0104878097989145</v>
      </c>
      <c r="F197" s="1">
        <f t="shared" si="80"/>
        <v>13.246305811453468</v>
      </c>
      <c r="G197" s="1">
        <f t="shared" si="80"/>
        <v>21.226224291727647</v>
      </c>
      <c r="H197" s="1">
        <f t="shared" si="80"/>
        <v>38.065655933039437</v>
      </c>
      <c r="I197" s="1">
        <f t="shared" si="80"/>
        <v>91.948614973071628</v>
      </c>
      <c r="J197" s="1">
        <f t="shared" si="80"/>
        <v>94.838270846514845</v>
      </c>
      <c r="K197" s="1">
        <f t="shared" si="80"/>
        <v>38.081484499067635</v>
      </c>
      <c r="L197" s="1">
        <f t="shared" si="80"/>
        <v>21.291308083103679</v>
      </c>
    </row>
    <row r="198" spans="1:12">
      <c r="A198" s="2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2" t="s">
        <v>69</v>
      </c>
      <c r="B199" s="2" t="s">
        <v>14</v>
      </c>
      <c r="C199" s="1">
        <v>11.230399999999999</v>
      </c>
      <c r="D199" s="1">
        <v>16.5703</v>
      </c>
      <c r="E199" s="1">
        <v>23.622199999999999</v>
      </c>
      <c r="F199" s="1">
        <v>31.276700000000002</v>
      </c>
      <c r="G199" s="1">
        <v>34</v>
      </c>
      <c r="H199" s="1">
        <v>57.238500000000002</v>
      </c>
      <c r="I199" s="1">
        <v>200.9239</v>
      </c>
      <c r="J199">
        <f t="shared" si="31"/>
        <v>189.6935</v>
      </c>
      <c r="K199">
        <f t="shared" si="32"/>
        <v>40.668199999999999</v>
      </c>
      <c r="L199">
        <f t="shared" si="33"/>
        <v>10.377800000000001</v>
      </c>
    </row>
    <row r="200" spans="1:12">
      <c r="B200" s="2" t="s">
        <v>11</v>
      </c>
      <c r="C200" s="1">
        <v>19.5534</v>
      </c>
      <c r="D200" s="1">
        <v>22.3794</v>
      </c>
      <c r="E200" s="1">
        <v>29.199400000000001</v>
      </c>
      <c r="F200" s="1">
        <v>39.5685</v>
      </c>
      <c r="G200" s="1">
        <v>66.309700000000007</v>
      </c>
      <c r="H200" s="1">
        <v>151.83439999999999</v>
      </c>
      <c r="I200" s="1">
        <v>226.18860000000001</v>
      </c>
      <c r="J200">
        <f t="shared" si="31"/>
        <v>206.6352</v>
      </c>
      <c r="K200">
        <f t="shared" si="32"/>
        <v>129.45499999999998</v>
      </c>
      <c r="L200">
        <f t="shared" si="33"/>
        <v>37.110300000000009</v>
      </c>
    </row>
    <row r="201" spans="1:12">
      <c r="B201" s="2" t="s">
        <v>13</v>
      </c>
      <c r="C201" s="1">
        <v>23.922599999999999</v>
      </c>
      <c r="D201" s="1">
        <v>27.044899999999998</v>
      </c>
      <c r="E201" s="1">
        <v>33.322000000000003</v>
      </c>
      <c r="F201" s="1">
        <v>34</v>
      </c>
      <c r="G201" s="1">
        <v>59.6462</v>
      </c>
      <c r="H201" s="1">
        <v>83.051000000000002</v>
      </c>
      <c r="I201" s="1">
        <v>159.7073</v>
      </c>
      <c r="J201">
        <f t="shared" si="31"/>
        <v>135.78470000000002</v>
      </c>
      <c r="K201">
        <f t="shared" si="32"/>
        <v>56.006100000000004</v>
      </c>
      <c r="L201">
        <f t="shared" si="33"/>
        <v>26.324199999999998</v>
      </c>
    </row>
    <row r="202" spans="1:12">
      <c r="B202" s="2" t="s">
        <v>12</v>
      </c>
      <c r="C202" s="1">
        <v>7.4279999999999999</v>
      </c>
      <c r="D202" s="1">
        <v>16.386700000000001</v>
      </c>
      <c r="E202" s="1">
        <v>21.1066</v>
      </c>
      <c r="F202" s="1">
        <v>32.488999999999997</v>
      </c>
      <c r="G202" s="1">
        <v>34</v>
      </c>
      <c r="H202" s="1">
        <v>53.7744</v>
      </c>
      <c r="I202" s="1">
        <v>225.40600000000001</v>
      </c>
      <c r="J202">
        <f t="shared" si="31"/>
        <v>217.97800000000001</v>
      </c>
      <c r="K202">
        <f t="shared" si="32"/>
        <v>37.387699999999995</v>
      </c>
      <c r="L202">
        <f t="shared" si="33"/>
        <v>12.8934</v>
      </c>
    </row>
    <row r="203" spans="1:12">
      <c r="B203" s="2" t="s">
        <v>15</v>
      </c>
      <c r="C203" s="1">
        <v>22.885100000000001</v>
      </c>
      <c r="D203" s="1">
        <v>25.182300000000001</v>
      </c>
      <c r="E203" s="1">
        <v>29.695799999999998</v>
      </c>
      <c r="F203" s="1">
        <v>35.255499999999998</v>
      </c>
      <c r="G203" s="1">
        <v>38.5929</v>
      </c>
      <c r="H203" s="1">
        <v>65.204499999999996</v>
      </c>
      <c r="I203" s="1">
        <v>81.293499999999995</v>
      </c>
      <c r="J203">
        <f t="shared" si="31"/>
        <v>58.408399999999993</v>
      </c>
      <c r="K203">
        <f t="shared" si="32"/>
        <v>40.022199999999998</v>
      </c>
      <c r="L203">
        <f t="shared" si="33"/>
        <v>8.8971000000000018</v>
      </c>
    </row>
    <row r="204" spans="1:12">
      <c r="B204" s="2" t="s">
        <v>16</v>
      </c>
      <c r="C204" s="1">
        <v>15.070399999999999</v>
      </c>
      <c r="D204" s="1">
        <v>19.837499999999999</v>
      </c>
      <c r="E204" s="1">
        <v>29.8718</v>
      </c>
      <c r="F204" s="1">
        <v>34</v>
      </c>
      <c r="G204" s="1">
        <v>43.4422</v>
      </c>
      <c r="H204" s="1">
        <v>82.371600000000001</v>
      </c>
      <c r="I204" s="1">
        <v>331.49509999999998</v>
      </c>
      <c r="J204">
        <f t="shared" si="31"/>
        <v>316.42469999999997</v>
      </c>
      <c r="K204">
        <f t="shared" si="32"/>
        <v>62.534100000000002</v>
      </c>
      <c r="L204">
        <f t="shared" si="33"/>
        <v>13.570399999999999</v>
      </c>
    </row>
    <row r="205" spans="1:12">
      <c r="B205" s="2" t="s">
        <v>18</v>
      </c>
      <c r="C205" s="1">
        <v>23.609500000000001</v>
      </c>
      <c r="D205" s="1">
        <v>25.432500000000001</v>
      </c>
      <c r="E205" s="1">
        <v>30.795999999999999</v>
      </c>
      <c r="F205" s="1">
        <v>34</v>
      </c>
      <c r="G205" s="1">
        <v>39.728999999999999</v>
      </c>
      <c r="H205" s="1">
        <v>67.586600000000004</v>
      </c>
      <c r="I205" s="1">
        <v>125.49679999999999</v>
      </c>
      <c r="J205">
        <f t="shared" si="31"/>
        <v>101.8873</v>
      </c>
      <c r="K205">
        <f t="shared" si="32"/>
        <v>42.1541</v>
      </c>
      <c r="L205">
        <f t="shared" si="33"/>
        <v>8.9329999999999998</v>
      </c>
    </row>
    <row r="206" spans="1:12">
      <c r="B206" s="2" t="s">
        <v>17</v>
      </c>
      <c r="C206" s="1">
        <v>24.0566</v>
      </c>
      <c r="D206" s="1">
        <v>24.218</v>
      </c>
      <c r="E206" s="1">
        <v>27.165700000000001</v>
      </c>
      <c r="F206" s="1">
        <v>29.688800000000001</v>
      </c>
      <c r="G206" s="1">
        <v>33.903199999999998</v>
      </c>
      <c r="H206" s="1">
        <v>41.6494</v>
      </c>
      <c r="I206" s="1">
        <v>43.140900000000002</v>
      </c>
      <c r="J206">
        <f t="shared" si="31"/>
        <v>19.084300000000002</v>
      </c>
      <c r="K206">
        <f t="shared" si="32"/>
        <v>17.4314</v>
      </c>
      <c r="L206">
        <f t="shared" si="33"/>
        <v>6.7374999999999972</v>
      </c>
    </row>
    <row r="207" spans="1:12">
      <c r="B207" s="2" t="s">
        <v>19</v>
      </c>
      <c r="C207" s="1">
        <v>15.0229</v>
      </c>
      <c r="D207" s="1">
        <v>19.824000000000002</v>
      </c>
      <c r="E207" s="1">
        <v>24.234200000000001</v>
      </c>
      <c r="F207" s="1">
        <v>35.596600000000002</v>
      </c>
      <c r="G207" s="1">
        <v>86.363500000000002</v>
      </c>
      <c r="H207" s="1">
        <v>156.8758</v>
      </c>
      <c r="I207" s="1">
        <v>301.4015</v>
      </c>
      <c r="J207">
        <f t="shared" si="31"/>
        <v>286.37860000000001</v>
      </c>
      <c r="K207">
        <f t="shared" si="32"/>
        <v>137.05179999999999</v>
      </c>
      <c r="L207">
        <f t="shared" si="33"/>
        <v>62.129300000000001</v>
      </c>
    </row>
    <row r="208" spans="1:12">
      <c r="B208" s="2" t="s">
        <v>20</v>
      </c>
      <c r="C208" s="1">
        <v>19.024000000000001</v>
      </c>
      <c r="D208" s="1">
        <v>21.3476</v>
      </c>
      <c r="E208" s="1">
        <v>30.551200000000001</v>
      </c>
      <c r="F208" s="1">
        <v>39.048999999999999</v>
      </c>
      <c r="G208" s="1">
        <v>45.681800000000003</v>
      </c>
      <c r="H208" s="1">
        <v>86.216800000000006</v>
      </c>
      <c r="I208" s="1">
        <v>110.62439999999999</v>
      </c>
      <c r="J208">
        <f t="shared" si="31"/>
        <v>91.600399999999993</v>
      </c>
      <c r="K208">
        <f t="shared" si="32"/>
        <v>64.869200000000006</v>
      </c>
      <c r="L208">
        <f t="shared" si="33"/>
        <v>15.130600000000001</v>
      </c>
    </row>
    <row r="209" spans="1:12">
      <c r="B209" s="2" t="s">
        <v>28</v>
      </c>
      <c r="C209" s="1">
        <v>8.9380000000000006</v>
      </c>
      <c r="D209" s="1">
        <v>17.555</v>
      </c>
      <c r="E209" s="1">
        <v>33.252099999999999</v>
      </c>
      <c r="F209" s="1">
        <v>34</v>
      </c>
      <c r="G209" s="1">
        <v>34.482300000000002</v>
      </c>
      <c r="H209" s="1">
        <v>60.515999999999998</v>
      </c>
      <c r="I209" s="1">
        <v>102.37730000000001</v>
      </c>
      <c r="J209">
        <f t="shared" si="31"/>
        <v>93.439300000000003</v>
      </c>
      <c r="K209">
        <f t="shared" si="32"/>
        <v>42.960999999999999</v>
      </c>
      <c r="L209">
        <f t="shared" si="33"/>
        <v>1.2302000000000035</v>
      </c>
    </row>
    <row r="210" spans="1:12">
      <c r="A210" s="2"/>
      <c r="B210" s="2" t="s">
        <v>35</v>
      </c>
      <c r="C210" s="1">
        <f t="shared" ref="C210:L210" si="81">AVERAGE(C199:C209)</f>
        <v>17.340081818181815</v>
      </c>
      <c r="D210" s="1">
        <f t="shared" si="81"/>
        <v>21.434381818181819</v>
      </c>
      <c r="E210" s="1">
        <f t="shared" si="81"/>
        <v>28.437909090909088</v>
      </c>
      <c r="F210" s="1">
        <f t="shared" si="81"/>
        <v>34.447645454545459</v>
      </c>
      <c r="G210" s="1">
        <f t="shared" si="81"/>
        <v>46.922800000000002</v>
      </c>
      <c r="H210" s="1">
        <f t="shared" si="81"/>
        <v>82.39263636363637</v>
      </c>
      <c r="I210" s="1">
        <f t="shared" si="81"/>
        <v>173.45957272727273</v>
      </c>
      <c r="J210" s="1">
        <f t="shared" si="81"/>
        <v>156.11949090909093</v>
      </c>
      <c r="K210" s="1">
        <f t="shared" si="81"/>
        <v>60.958254545454544</v>
      </c>
      <c r="L210" s="1">
        <f t="shared" si="81"/>
        <v>18.484890909090911</v>
      </c>
    </row>
    <row r="211" spans="1:12">
      <c r="A211" s="2"/>
      <c r="B211" s="2" t="s">
        <v>36</v>
      </c>
      <c r="C211" s="1">
        <f t="shared" ref="C211:L211" si="82">STDEV(C199:C209)</f>
        <v>6.1880666996757858</v>
      </c>
      <c r="D211" s="1">
        <f t="shared" si="82"/>
        <v>3.7348389884486743</v>
      </c>
      <c r="E211" s="1">
        <f t="shared" si="82"/>
        <v>3.9686824454608849</v>
      </c>
      <c r="F211" s="1">
        <f t="shared" si="82"/>
        <v>2.9446168410724045</v>
      </c>
      <c r="G211" s="1">
        <f t="shared" si="82"/>
        <v>16.989325500325201</v>
      </c>
      <c r="H211" s="1">
        <f t="shared" si="82"/>
        <v>38.065655933039473</v>
      </c>
      <c r="I211" s="1">
        <f t="shared" si="82"/>
        <v>91.948614973071685</v>
      </c>
      <c r="J211" s="1">
        <f t="shared" si="82"/>
        <v>94.838270846514817</v>
      </c>
      <c r="K211" s="1">
        <f t="shared" si="82"/>
        <v>38.081484499067599</v>
      </c>
      <c r="L211" s="1">
        <f t="shared" si="82"/>
        <v>17.505650983922564</v>
      </c>
    </row>
    <row r="213" spans="1:12">
      <c r="A213" s="2" t="s">
        <v>34</v>
      </c>
      <c r="B213" s="2" t="s">
        <v>14</v>
      </c>
      <c r="C213" s="1">
        <v>22.8508</v>
      </c>
      <c r="D213" s="1">
        <v>25.583500000000001</v>
      </c>
      <c r="E213" s="1">
        <v>34.303800000000003</v>
      </c>
      <c r="F213" s="1">
        <v>54.869900000000001</v>
      </c>
      <c r="G213" s="1">
        <v>115.7098</v>
      </c>
      <c r="H213" s="1">
        <v>221.22620000000001</v>
      </c>
      <c r="I213" s="1">
        <v>297.85340000000002</v>
      </c>
      <c r="J213">
        <f t="shared" si="31"/>
        <v>275.00260000000003</v>
      </c>
      <c r="K213">
        <f t="shared" si="32"/>
        <v>195.64269999999999</v>
      </c>
      <c r="L213">
        <f t="shared" si="33"/>
        <v>81.406000000000006</v>
      </c>
    </row>
    <row r="214" spans="1:12">
      <c r="B214" s="2" t="s">
        <v>11</v>
      </c>
      <c r="C214" s="1">
        <v>5.2748999999999997</v>
      </c>
      <c r="D214" s="1">
        <v>19.263200000000001</v>
      </c>
      <c r="E214" s="1">
        <v>27.703199999999999</v>
      </c>
      <c r="F214" s="1">
        <v>40.944200000000002</v>
      </c>
      <c r="G214" s="1">
        <v>93.666399999999996</v>
      </c>
      <c r="H214" s="1">
        <v>146.38919999999999</v>
      </c>
      <c r="I214" s="1">
        <v>287.47140000000002</v>
      </c>
      <c r="J214">
        <f t="shared" si="31"/>
        <v>282.19650000000001</v>
      </c>
      <c r="K214">
        <f t="shared" si="32"/>
        <v>127.12599999999999</v>
      </c>
      <c r="L214">
        <f t="shared" si="33"/>
        <v>65.963200000000001</v>
      </c>
    </row>
    <row r="215" spans="1:12">
      <c r="B215" s="2" t="s">
        <v>13</v>
      </c>
      <c r="C215" s="1">
        <v>16.408200000000001</v>
      </c>
      <c r="D215" s="1">
        <v>20.5992</v>
      </c>
      <c r="E215" s="1">
        <v>28.5291</v>
      </c>
      <c r="F215" s="1">
        <v>48.877699999999997</v>
      </c>
      <c r="G215" s="1">
        <v>107.39109999999999</v>
      </c>
      <c r="H215" s="1">
        <v>166.91739999999999</v>
      </c>
      <c r="I215" s="1">
        <v>328.71910000000003</v>
      </c>
      <c r="J215">
        <f t="shared" si="31"/>
        <v>312.3109</v>
      </c>
      <c r="K215">
        <f t="shared" si="32"/>
        <v>146.31819999999999</v>
      </c>
      <c r="L215">
        <f t="shared" si="33"/>
        <v>78.861999999999995</v>
      </c>
    </row>
    <row r="216" spans="1:12">
      <c r="B216" s="2" t="s">
        <v>12</v>
      </c>
      <c r="C216" s="1">
        <v>22.9482</v>
      </c>
      <c r="D216" s="1">
        <v>26.069900000000001</v>
      </c>
      <c r="E216" s="1">
        <v>33.578299999999999</v>
      </c>
      <c r="F216" s="1">
        <v>39.279200000000003</v>
      </c>
      <c r="G216" s="1">
        <v>53.690800000000003</v>
      </c>
      <c r="H216" s="1">
        <v>69.962599999999995</v>
      </c>
      <c r="I216" s="1">
        <v>198.55109999999999</v>
      </c>
      <c r="J216">
        <f t="shared" si="31"/>
        <v>175.60289999999998</v>
      </c>
      <c r="K216">
        <f t="shared" si="32"/>
        <v>43.892699999999991</v>
      </c>
      <c r="L216">
        <f t="shared" si="33"/>
        <v>20.112500000000004</v>
      </c>
    </row>
    <row r="217" spans="1:12">
      <c r="B217" s="2" t="s">
        <v>15</v>
      </c>
      <c r="C217" s="1">
        <v>15.2005</v>
      </c>
      <c r="D217" s="1">
        <v>17.448599999999999</v>
      </c>
      <c r="E217" s="1">
        <v>22.0763</v>
      </c>
      <c r="F217" s="1">
        <v>31.304099999999998</v>
      </c>
      <c r="G217" s="1">
        <v>59.613100000000003</v>
      </c>
      <c r="H217" s="1">
        <v>109.4277</v>
      </c>
      <c r="I217" s="1">
        <v>266.85000000000002</v>
      </c>
      <c r="J217">
        <f t="shared" si="31"/>
        <v>251.64950000000002</v>
      </c>
      <c r="K217">
        <f t="shared" si="32"/>
        <v>91.979100000000003</v>
      </c>
      <c r="L217">
        <f t="shared" si="33"/>
        <v>37.536799999999999</v>
      </c>
    </row>
    <row r="218" spans="1:12">
      <c r="B218" s="2" t="s">
        <v>16</v>
      </c>
      <c r="C218" s="1">
        <v>23.005099999999999</v>
      </c>
      <c r="D218" s="1">
        <v>29.281600000000001</v>
      </c>
      <c r="E218" s="1">
        <v>40.8065</v>
      </c>
      <c r="F218" s="1">
        <v>73.469200000000001</v>
      </c>
      <c r="G218" s="1">
        <v>137.73150000000001</v>
      </c>
      <c r="H218" s="1">
        <v>191.18299999999999</v>
      </c>
      <c r="I218" s="1">
        <v>324.23140000000001</v>
      </c>
      <c r="J218">
        <f t="shared" si="31"/>
        <v>301.22630000000004</v>
      </c>
      <c r="K218">
        <f t="shared" si="32"/>
        <v>161.9014</v>
      </c>
      <c r="L218">
        <f t="shared" si="33"/>
        <v>96.925000000000011</v>
      </c>
    </row>
    <row r="219" spans="1:12">
      <c r="B219" s="2" t="s">
        <v>18</v>
      </c>
      <c r="C219" s="1">
        <v>35.296100000000003</v>
      </c>
      <c r="D219" s="1">
        <v>35.296100000000003</v>
      </c>
      <c r="E219" s="1">
        <v>35.296100000000003</v>
      </c>
      <c r="F219" s="1">
        <v>54.631900000000002</v>
      </c>
      <c r="G219" s="1">
        <v>73.967699999999994</v>
      </c>
      <c r="H219" s="1">
        <v>73.967699999999994</v>
      </c>
      <c r="I219" s="1">
        <v>73.967699999999994</v>
      </c>
      <c r="J219">
        <f t="shared" si="31"/>
        <v>38.671599999999991</v>
      </c>
      <c r="K219">
        <f t="shared" si="32"/>
        <v>38.671599999999991</v>
      </c>
      <c r="L219">
        <f t="shared" si="33"/>
        <v>38.671599999999991</v>
      </c>
    </row>
    <row r="220" spans="1:12">
      <c r="B220" s="2" t="s">
        <v>17</v>
      </c>
      <c r="C220" s="1">
        <v>19.4956</v>
      </c>
      <c r="D220" s="1">
        <v>29.548999999999999</v>
      </c>
      <c r="E220" s="1">
        <v>36.608600000000003</v>
      </c>
      <c r="F220" s="1">
        <v>61.403599999999997</v>
      </c>
      <c r="G220" s="1">
        <v>105.56829999999999</v>
      </c>
      <c r="H220" s="1">
        <v>234.5231</v>
      </c>
      <c r="I220" s="1">
        <v>360.59679999999997</v>
      </c>
      <c r="J220">
        <f t="shared" ref="J220:J224" si="83">I220-C220</f>
        <v>341.10119999999995</v>
      </c>
      <c r="K220">
        <f t="shared" ref="K220:K224" si="84">H220-D220</f>
        <v>204.97409999999999</v>
      </c>
      <c r="L220">
        <f t="shared" ref="L220:L224" si="85">G220-E220</f>
        <v>68.959699999999998</v>
      </c>
    </row>
    <row r="221" spans="1:12">
      <c r="B221" s="2" t="s">
        <v>19</v>
      </c>
      <c r="C221" s="1">
        <v>14.008699999999999</v>
      </c>
      <c r="D221" s="1">
        <v>27.1358</v>
      </c>
      <c r="E221" s="1">
        <v>53.606900000000003</v>
      </c>
      <c r="F221" s="1">
        <v>64.630799999999994</v>
      </c>
      <c r="G221" s="1">
        <v>112.0703</v>
      </c>
      <c r="H221" s="1">
        <v>182.70769999999999</v>
      </c>
      <c r="I221" s="1">
        <v>305.92129999999997</v>
      </c>
      <c r="J221">
        <f t="shared" si="83"/>
        <v>291.9126</v>
      </c>
      <c r="K221">
        <f t="shared" si="84"/>
        <v>155.5719</v>
      </c>
      <c r="L221">
        <f t="shared" si="85"/>
        <v>58.4634</v>
      </c>
    </row>
    <row r="222" spans="1:12">
      <c r="B222" s="2" t="s">
        <v>20</v>
      </c>
      <c r="C222" s="1">
        <v>18.860099999999999</v>
      </c>
      <c r="D222" s="1">
        <v>22.581800000000001</v>
      </c>
      <c r="E222" s="1">
        <v>27.462800000000001</v>
      </c>
      <c r="F222" s="1">
        <v>41.397599999999997</v>
      </c>
      <c r="G222" s="1">
        <v>54.883099999999999</v>
      </c>
      <c r="H222" s="1">
        <v>120.7971</v>
      </c>
      <c r="I222" s="1">
        <v>306.1746</v>
      </c>
      <c r="J222">
        <f t="shared" si="83"/>
        <v>287.31450000000001</v>
      </c>
      <c r="K222">
        <f t="shared" si="84"/>
        <v>98.215299999999999</v>
      </c>
      <c r="L222">
        <f t="shared" si="85"/>
        <v>27.420299999999997</v>
      </c>
    </row>
    <row r="223" spans="1:12">
      <c r="B223" s="2" t="s">
        <v>28</v>
      </c>
      <c r="C223" s="1">
        <v>14.1943</v>
      </c>
      <c r="D223" s="1">
        <v>24.378599999999999</v>
      </c>
      <c r="E223" s="1">
        <v>36.421199999999999</v>
      </c>
      <c r="F223" s="1">
        <v>56.823799999999999</v>
      </c>
      <c r="G223" s="1">
        <v>78.529200000000003</v>
      </c>
      <c r="H223" s="1">
        <v>165.97970000000001</v>
      </c>
      <c r="I223" s="1">
        <v>281.86790000000002</v>
      </c>
      <c r="J223">
        <f t="shared" si="83"/>
        <v>267.67360000000002</v>
      </c>
      <c r="K223">
        <f t="shared" si="84"/>
        <v>141.6011</v>
      </c>
      <c r="L223">
        <f t="shared" si="85"/>
        <v>42.108000000000004</v>
      </c>
    </row>
    <row r="224" spans="1:12">
      <c r="B224" s="2" t="s">
        <v>30</v>
      </c>
      <c r="C224" s="1">
        <v>16.074999999999999</v>
      </c>
      <c r="D224" s="1">
        <v>18.037299999999998</v>
      </c>
      <c r="E224" s="1">
        <v>22.597300000000001</v>
      </c>
      <c r="F224" s="1">
        <v>32.792900000000003</v>
      </c>
      <c r="G224" s="1">
        <v>48.9938</v>
      </c>
      <c r="H224" s="1">
        <v>89.683000000000007</v>
      </c>
      <c r="I224" s="1">
        <v>209.7516</v>
      </c>
      <c r="J224">
        <f t="shared" si="83"/>
        <v>193.67660000000001</v>
      </c>
      <c r="K224">
        <f t="shared" si="84"/>
        <v>71.645700000000005</v>
      </c>
      <c r="L224">
        <f t="shared" si="85"/>
        <v>26.3965</v>
      </c>
    </row>
    <row r="225" spans="1:12">
      <c r="A225" s="2"/>
      <c r="B225" s="2" t="s">
        <v>35</v>
      </c>
      <c r="C225" s="1">
        <f>AVERAGE(C213:C224)</f>
        <v>18.634791666666665</v>
      </c>
      <c r="D225" s="1">
        <f t="shared" ref="D225" si="86">AVERAGE(D213:D224)</f>
        <v>24.602050000000002</v>
      </c>
      <c r="E225" s="1">
        <f t="shared" ref="E225" si="87">AVERAGE(E213:E224)</f>
        <v>33.249175000000001</v>
      </c>
      <c r="F225" s="1">
        <f t="shared" ref="F225" si="88">AVERAGE(F213:F224)</f>
        <v>50.035408333333343</v>
      </c>
      <c r="G225" s="1">
        <f t="shared" ref="G225" si="89">AVERAGE(G213:G224)</f>
        <v>86.817925000000002</v>
      </c>
      <c r="H225" s="1">
        <f t="shared" ref="H225" si="90">AVERAGE(H213:H224)</f>
        <v>147.73036666666667</v>
      </c>
      <c r="I225" s="1">
        <f t="shared" ref="I225" si="91">AVERAGE(I213:I224)</f>
        <v>270.163025</v>
      </c>
      <c r="J225" s="1">
        <f t="shared" ref="J225" si="92">AVERAGE(J213:J224)</f>
        <v>251.52823333333336</v>
      </c>
      <c r="K225" s="1">
        <f t="shared" ref="K225" si="93">AVERAGE(K213:K224)</f>
        <v>123.12831666666666</v>
      </c>
      <c r="L225" s="1">
        <f t="shared" ref="L225" si="94">AVERAGE(L213:L224)</f>
        <v>53.568749999999994</v>
      </c>
    </row>
    <row r="226" spans="1:12">
      <c r="A226" s="2"/>
      <c r="B226" s="2" t="s">
        <v>36</v>
      </c>
      <c r="C226" s="1">
        <f>STDEV(C213:C224)</f>
        <v>7.2411749525585121</v>
      </c>
      <c r="D226" s="1">
        <f t="shared" ref="D226:L226" si="95">STDEV(D213:D224)</f>
        <v>5.3359516623304568</v>
      </c>
      <c r="E226" s="1">
        <f t="shared" si="95"/>
        <v>8.6503952905081452</v>
      </c>
      <c r="F226" s="1">
        <f t="shared" si="95"/>
        <v>13.157957329205628</v>
      </c>
      <c r="G226" s="1">
        <f t="shared" si="95"/>
        <v>29.245335827044112</v>
      </c>
      <c r="H226" s="1">
        <f t="shared" si="95"/>
        <v>55.432095101670136</v>
      </c>
      <c r="I226" s="1">
        <f t="shared" si="95"/>
        <v>77.219103318851609</v>
      </c>
      <c r="J226" s="1">
        <f t="shared" si="95"/>
        <v>81.614944500628042</v>
      </c>
      <c r="K226" s="1">
        <f t="shared" si="95"/>
        <v>54.822535074014141</v>
      </c>
      <c r="L226" s="1">
        <f t="shared" si="95"/>
        <v>24.973763122579829</v>
      </c>
    </row>
    <row r="228" spans="1:12">
      <c r="A228" s="2" t="s">
        <v>70</v>
      </c>
      <c r="B228" s="2" t="s">
        <v>14</v>
      </c>
      <c r="C228" s="1">
        <v>22.8508</v>
      </c>
      <c r="D228" s="1">
        <v>25.583500000000001</v>
      </c>
      <c r="E228" s="1">
        <v>34.303800000000003</v>
      </c>
      <c r="F228" s="1">
        <v>54.869900000000001</v>
      </c>
      <c r="G228" s="1">
        <v>87.209800000000001</v>
      </c>
      <c r="H228" s="1">
        <v>192.72620000000001</v>
      </c>
      <c r="I228" s="1">
        <v>269.35340000000002</v>
      </c>
      <c r="J228">
        <f t="shared" ref="J228:J239" si="96">I228-C228</f>
        <v>246.50260000000003</v>
      </c>
      <c r="K228">
        <f t="shared" ref="K228:K239" si="97">H228-D228</f>
        <v>167.14269999999999</v>
      </c>
      <c r="L228">
        <f t="shared" ref="L228:L239" si="98">G228-E228</f>
        <v>52.905999999999999</v>
      </c>
    </row>
    <row r="229" spans="1:12">
      <c r="B229" s="2" t="s">
        <v>11</v>
      </c>
      <c r="C229" s="1">
        <v>5.2748999999999997</v>
      </c>
      <c r="D229" s="1">
        <v>19.263200000000001</v>
      </c>
      <c r="E229" s="1">
        <v>27.703199999999999</v>
      </c>
      <c r="F229" s="1">
        <v>40.944200000000002</v>
      </c>
      <c r="G229" s="1">
        <v>82.569500000000005</v>
      </c>
      <c r="H229" s="1">
        <v>117.8892</v>
      </c>
      <c r="I229" s="1">
        <v>258.97140000000002</v>
      </c>
      <c r="J229">
        <f t="shared" si="96"/>
        <v>253.69650000000001</v>
      </c>
      <c r="K229">
        <f t="shared" si="97"/>
        <v>98.626000000000005</v>
      </c>
      <c r="L229">
        <f t="shared" si="98"/>
        <v>54.86630000000001</v>
      </c>
    </row>
    <row r="230" spans="1:12">
      <c r="B230" s="2" t="s">
        <v>13</v>
      </c>
      <c r="C230" s="1">
        <v>16.408200000000001</v>
      </c>
      <c r="D230" s="1">
        <v>20.5992</v>
      </c>
      <c r="E230" s="1">
        <v>28.5291</v>
      </c>
      <c r="F230" s="1">
        <v>48.877699999999997</v>
      </c>
      <c r="G230" s="1">
        <v>86.016099999999994</v>
      </c>
      <c r="H230" s="1">
        <v>138.41739999999999</v>
      </c>
      <c r="I230" s="1">
        <v>300.21910000000003</v>
      </c>
      <c r="J230">
        <f t="shared" si="96"/>
        <v>283.8109</v>
      </c>
      <c r="K230">
        <f t="shared" si="97"/>
        <v>117.81819999999999</v>
      </c>
      <c r="L230">
        <f t="shared" si="98"/>
        <v>57.486999999999995</v>
      </c>
    </row>
    <row r="231" spans="1:12">
      <c r="B231" s="2" t="s">
        <v>12</v>
      </c>
      <c r="C231" s="1">
        <v>22.9482</v>
      </c>
      <c r="D231" s="1">
        <v>26.069900000000001</v>
      </c>
      <c r="E231" s="1">
        <v>33.578299999999999</v>
      </c>
      <c r="F231" s="1">
        <v>39.279200000000003</v>
      </c>
      <c r="G231" s="1">
        <v>53.690800000000003</v>
      </c>
      <c r="H231" s="1">
        <v>69.962599999999995</v>
      </c>
      <c r="I231" s="1">
        <v>170.05109999999999</v>
      </c>
      <c r="J231">
        <f t="shared" si="96"/>
        <v>147.10289999999998</v>
      </c>
      <c r="K231">
        <f t="shared" si="97"/>
        <v>43.892699999999991</v>
      </c>
      <c r="L231">
        <f t="shared" si="98"/>
        <v>20.112500000000004</v>
      </c>
    </row>
    <row r="232" spans="1:12">
      <c r="B232" s="2" t="s">
        <v>15</v>
      </c>
      <c r="C232" s="1">
        <v>15.2005</v>
      </c>
      <c r="D232" s="1">
        <v>17.448599999999999</v>
      </c>
      <c r="E232" s="1">
        <v>22.0763</v>
      </c>
      <c r="F232" s="1">
        <v>31.304099999999998</v>
      </c>
      <c r="G232" s="1">
        <v>59.613100000000003</v>
      </c>
      <c r="H232" s="1">
        <v>87.064400000000006</v>
      </c>
      <c r="I232" s="1">
        <v>238.35</v>
      </c>
      <c r="J232">
        <f t="shared" si="96"/>
        <v>223.14949999999999</v>
      </c>
      <c r="K232">
        <f t="shared" si="97"/>
        <v>69.615800000000007</v>
      </c>
      <c r="L232">
        <f t="shared" si="98"/>
        <v>37.536799999999999</v>
      </c>
    </row>
    <row r="233" spans="1:12">
      <c r="B233" s="2" t="s">
        <v>16</v>
      </c>
      <c r="C233" s="1">
        <v>23.005099999999999</v>
      </c>
      <c r="D233" s="1">
        <v>29.281600000000001</v>
      </c>
      <c r="E233" s="1">
        <v>40.8065</v>
      </c>
      <c r="F233" s="1">
        <v>73.469200000000001</v>
      </c>
      <c r="G233" s="1">
        <v>109.2315</v>
      </c>
      <c r="H233" s="1">
        <v>162.68299999999999</v>
      </c>
      <c r="I233" s="1">
        <v>295.73140000000001</v>
      </c>
      <c r="J233">
        <f t="shared" si="96"/>
        <v>272.72630000000004</v>
      </c>
      <c r="K233">
        <f t="shared" si="97"/>
        <v>133.4014</v>
      </c>
      <c r="L233">
        <f t="shared" si="98"/>
        <v>68.424999999999997</v>
      </c>
    </row>
    <row r="234" spans="1:12">
      <c r="B234" s="2" t="s">
        <v>18</v>
      </c>
      <c r="C234" s="1">
        <v>35.296100000000003</v>
      </c>
      <c r="D234" s="1">
        <v>35.296100000000003</v>
      </c>
      <c r="E234" s="1">
        <v>35.296100000000003</v>
      </c>
      <c r="F234" s="1">
        <v>54.631900000000002</v>
      </c>
      <c r="G234" s="1">
        <v>73.967699999999994</v>
      </c>
      <c r="H234" s="1">
        <v>73.967699999999994</v>
      </c>
      <c r="I234" s="1">
        <v>73.967699999999994</v>
      </c>
      <c r="J234">
        <f t="shared" si="96"/>
        <v>38.671599999999991</v>
      </c>
      <c r="K234">
        <f t="shared" si="97"/>
        <v>38.671599999999991</v>
      </c>
      <c r="L234">
        <f t="shared" si="98"/>
        <v>38.671599999999991</v>
      </c>
    </row>
    <row r="235" spans="1:12">
      <c r="B235" s="2" t="s">
        <v>17</v>
      </c>
      <c r="C235" s="1">
        <v>19.4956</v>
      </c>
      <c r="D235" s="1">
        <v>29.548999999999999</v>
      </c>
      <c r="E235" s="1">
        <v>36.608600000000003</v>
      </c>
      <c r="F235" s="1">
        <v>61.403599999999997</v>
      </c>
      <c r="G235" s="1">
        <v>86</v>
      </c>
      <c r="H235" s="1">
        <v>206.0231</v>
      </c>
      <c r="I235" s="1">
        <v>332.09679999999997</v>
      </c>
      <c r="J235">
        <f t="shared" si="96"/>
        <v>312.60119999999995</v>
      </c>
      <c r="K235">
        <f t="shared" si="97"/>
        <v>176.47409999999999</v>
      </c>
      <c r="L235">
        <f t="shared" si="98"/>
        <v>49.391399999999997</v>
      </c>
    </row>
    <row r="236" spans="1:12">
      <c r="B236" s="2" t="s">
        <v>19</v>
      </c>
      <c r="C236" s="1">
        <v>14.008699999999999</v>
      </c>
      <c r="D236" s="1">
        <v>27.1358</v>
      </c>
      <c r="E236" s="1">
        <v>53.606900000000003</v>
      </c>
      <c r="F236" s="1">
        <v>64.630799999999994</v>
      </c>
      <c r="G236" s="1">
        <v>86</v>
      </c>
      <c r="H236" s="1">
        <v>154.20769999999999</v>
      </c>
      <c r="I236" s="1">
        <v>277.42129999999997</v>
      </c>
      <c r="J236">
        <f t="shared" si="96"/>
        <v>263.4126</v>
      </c>
      <c r="K236">
        <f t="shared" si="97"/>
        <v>127.07189999999999</v>
      </c>
      <c r="L236">
        <f t="shared" si="98"/>
        <v>32.393099999999997</v>
      </c>
    </row>
    <row r="237" spans="1:12">
      <c r="B237" s="2" t="s">
        <v>20</v>
      </c>
      <c r="C237" s="1">
        <v>18.860099999999999</v>
      </c>
      <c r="D237" s="1">
        <v>22.581800000000001</v>
      </c>
      <c r="E237" s="1">
        <v>27.462800000000001</v>
      </c>
      <c r="F237" s="1">
        <v>41.397599999999997</v>
      </c>
      <c r="G237" s="1">
        <v>54.883099999999999</v>
      </c>
      <c r="H237" s="1">
        <v>92.2971</v>
      </c>
      <c r="I237" s="1">
        <v>277.6746</v>
      </c>
      <c r="J237">
        <f t="shared" si="96"/>
        <v>258.81450000000001</v>
      </c>
      <c r="K237">
        <f t="shared" si="97"/>
        <v>69.715299999999999</v>
      </c>
      <c r="L237">
        <f t="shared" si="98"/>
        <v>27.420299999999997</v>
      </c>
    </row>
    <row r="238" spans="1:12">
      <c r="B238" s="2" t="s">
        <v>28</v>
      </c>
      <c r="C238" s="1">
        <v>14.1943</v>
      </c>
      <c r="D238" s="1">
        <v>24.378599999999999</v>
      </c>
      <c r="E238" s="1">
        <v>36.421199999999999</v>
      </c>
      <c r="F238" s="1">
        <v>56.823799999999999</v>
      </c>
      <c r="G238" s="1">
        <v>76.725099999999998</v>
      </c>
      <c r="H238" s="1">
        <v>137.47970000000001</v>
      </c>
      <c r="I238" s="1">
        <v>253.36789999999999</v>
      </c>
      <c r="J238">
        <f t="shared" si="96"/>
        <v>239.17359999999999</v>
      </c>
      <c r="K238">
        <f t="shared" si="97"/>
        <v>113.1011</v>
      </c>
      <c r="L238">
        <f t="shared" si="98"/>
        <v>40.303899999999999</v>
      </c>
    </row>
    <row r="239" spans="1:12">
      <c r="B239" s="2" t="s">
        <v>30</v>
      </c>
      <c r="C239" s="1">
        <v>16.074999999999999</v>
      </c>
      <c r="D239" s="1">
        <v>18.037299999999998</v>
      </c>
      <c r="E239" s="1">
        <v>22.597300000000001</v>
      </c>
      <c r="F239" s="1">
        <v>32.792900000000003</v>
      </c>
      <c r="G239" s="1">
        <v>48.9938</v>
      </c>
      <c r="H239" s="1">
        <v>79.558000000000007</v>
      </c>
      <c r="I239" s="1">
        <v>181.2516</v>
      </c>
      <c r="J239">
        <f t="shared" si="96"/>
        <v>165.17660000000001</v>
      </c>
      <c r="K239">
        <f t="shared" si="97"/>
        <v>61.520700000000005</v>
      </c>
      <c r="L239">
        <f t="shared" si="98"/>
        <v>26.3965</v>
      </c>
    </row>
    <row r="240" spans="1:12">
      <c r="A240" s="2"/>
      <c r="B240" s="2" t="s">
        <v>35</v>
      </c>
      <c r="C240" s="1">
        <f t="shared" ref="C240:L240" si="99">AVERAGE(C228:C239)</f>
        <v>18.634791666666665</v>
      </c>
      <c r="D240" s="1">
        <f t="shared" si="99"/>
        <v>24.602050000000002</v>
      </c>
      <c r="E240" s="1">
        <f t="shared" si="99"/>
        <v>33.249175000000001</v>
      </c>
      <c r="F240" s="1">
        <f t="shared" si="99"/>
        <v>50.035408333333343</v>
      </c>
      <c r="G240" s="1">
        <f t="shared" si="99"/>
        <v>75.408374999999992</v>
      </c>
      <c r="H240" s="1">
        <f t="shared" si="99"/>
        <v>126.02300833333334</v>
      </c>
      <c r="I240" s="1">
        <f t="shared" si="99"/>
        <v>244.03802500000003</v>
      </c>
      <c r="J240" s="1">
        <f t="shared" si="99"/>
        <v>225.40323333333336</v>
      </c>
      <c r="K240" s="1">
        <f t="shared" si="99"/>
        <v>101.42095833333333</v>
      </c>
      <c r="L240" s="1">
        <f t="shared" si="99"/>
        <v>42.159199999999998</v>
      </c>
    </row>
    <row r="241" spans="1:12">
      <c r="A241" s="2"/>
      <c r="B241" s="2" t="s">
        <v>36</v>
      </c>
      <c r="C241" s="1">
        <f t="shared" ref="C241:L241" si="100">STDEV(C228:C239)</f>
        <v>7.2411749525585121</v>
      </c>
      <c r="D241" s="1">
        <f t="shared" si="100"/>
        <v>5.3359516623304568</v>
      </c>
      <c r="E241" s="1">
        <f t="shared" si="100"/>
        <v>8.6503952905081452</v>
      </c>
      <c r="F241" s="1">
        <f t="shared" si="100"/>
        <v>13.157957329205628</v>
      </c>
      <c r="G241" s="1">
        <f t="shared" si="100"/>
        <v>17.8768966435923</v>
      </c>
      <c r="H241" s="1">
        <f t="shared" si="100"/>
        <v>46.715219837425735</v>
      </c>
      <c r="I241" s="1">
        <f t="shared" si="100"/>
        <v>70.808395795235796</v>
      </c>
      <c r="J241" s="1">
        <f t="shared" si="100"/>
        <v>75.004681807959884</v>
      </c>
      <c r="K241" s="1">
        <f t="shared" si="100"/>
        <v>45.628916126000199</v>
      </c>
      <c r="L241" s="1">
        <f t="shared" si="100"/>
        <v>14.579581513447957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24"/>
  <sheetViews>
    <sheetView topLeftCell="A8" workbookViewId="0">
      <selection activeCell="B38" sqref="B38"/>
    </sheetView>
  </sheetViews>
  <sheetFormatPr baseColWidth="10" defaultRowHeight="13"/>
  <cols>
    <col min="1" max="1" width="11.42578125" customWidth="1"/>
    <col min="2" max="2" width="12.28515625" customWidth="1"/>
    <col min="3" max="3" width="5.42578125" customWidth="1"/>
    <col min="4" max="4" width="14.42578125" customWidth="1"/>
    <col min="5" max="5" width="16.5703125" customWidth="1"/>
    <col min="6" max="6" width="15.7109375" customWidth="1"/>
    <col min="7" max="7" width="15.5703125" customWidth="1"/>
    <col min="8" max="8" width="15.7109375" customWidth="1"/>
    <col min="9" max="9" width="15.140625" customWidth="1"/>
    <col min="10" max="10" width="14.42578125" customWidth="1"/>
    <col min="11" max="11" width="15.7109375" customWidth="1"/>
    <col min="12" max="12" width="16.7109375" customWidth="1"/>
    <col min="13" max="13" width="16.85546875" customWidth="1"/>
  </cols>
  <sheetData>
    <row r="1" spans="1:13">
      <c r="A1" s="4" t="s">
        <v>47</v>
      </c>
      <c r="B1" s="3" t="s">
        <v>44</v>
      </c>
      <c r="C1" s="3" t="s">
        <v>45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</v>
      </c>
      <c r="K1" s="2" t="s">
        <v>7</v>
      </c>
      <c r="L1" s="2" t="s">
        <v>8</v>
      </c>
      <c r="M1" s="2" t="s">
        <v>9</v>
      </c>
    </row>
    <row r="2" spans="1:13">
      <c r="A2" s="5">
        <v>1</v>
      </c>
      <c r="B2" s="5" t="s">
        <v>48</v>
      </c>
      <c r="C2" s="5">
        <v>1</v>
      </c>
      <c r="D2" s="1">
        <v>11.0654</v>
      </c>
      <c r="E2" s="1">
        <v>23.564299999999999</v>
      </c>
      <c r="F2" s="1">
        <v>27.136099999999999</v>
      </c>
      <c r="G2" s="1">
        <v>52.946300000000001</v>
      </c>
      <c r="H2" s="1">
        <v>106.4666</v>
      </c>
      <c r="I2" s="1">
        <v>207.3425</v>
      </c>
      <c r="J2" s="1">
        <v>240.14500000000001</v>
      </c>
      <c r="K2">
        <f t="shared" ref="K2:K60" si="0">J2-D2</f>
        <v>229.0796</v>
      </c>
      <c r="L2">
        <f t="shared" ref="L2:L60" si="1">I2-E2</f>
        <v>183.7782</v>
      </c>
      <c r="M2">
        <f t="shared" ref="M2:M60" si="2">H2-F2</f>
        <v>79.330500000000001</v>
      </c>
    </row>
    <row r="3" spans="1:13">
      <c r="A3" s="5">
        <v>1</v>
      </c>
      <c r="B3" s="5" t="s">
        <v>48</v>
      </c>
      <c r="C3" s="5">
        <v>2</v>
      </c>
      <c r="D3" s="1">
        <v>19.700800000000001</v>
      </c>
      <c r="E3" s="1">
        <v>23.1097</v>
      </c>
      <c r="F3" s="1">
        <v>25.985399999999998</v>
      </c>
      <c r="G3" s="1">
        <v>37.380699999999997</v>
      </c>
      <c r="H3" s="1">
        <v>59.133699999999997</v>
      </c>
      <c r="I3" s="1">
        <v>263.14960000000002</v>
      </c>
      <c r="J3" s="1">
        <v>346.46370000000002</v>
      </c>
      <c r="K3">
        <f t="shared" si="0"/>
        <v>326.7629</v>
      </c>
      <c r="L3">
        <f t="shared" si="1"/>
        <v>240.03990000000002</v>
      </c>
      <c r="M3">
        <f t="shared" si="2"/>
        <v>33.148299999999999</v>
      </c>
    </row>
    <row r="4" spans="1:13">
      <c r="A4" s="5">
        <v>1</v>
      </c>
      <c r="B4" s="5" t="s">
        <v>48</v>
      </c>
      <c r="C4" s="5">
        <v>3</v>
      </c>
      <c r="D4" s="1">
        <v>15.701000000000001</v>
      </c>
      <c r="E4" s="1">
        <v>25.5913</v>
      </c>
      <c r="F4" s="1">
        <v>42.297800000000002</v>
      </c>
      <c r="G4" s="1">
        <v>60.084200000000003</v>
      </c>
      <c r="H4" s="1">
        <v>109.601</v>
      </c>
      <c r="I4" s="1">
        <v>222.7012</v>
      </c>
      <c r="J4" s="1">
        <v>284.84120000000001</v>
      </c>
      <c r="K4">
        <f t="shared" si="0"/>
        <v>269.14019999999999</v>
      </c>
      <c r="L4">
        <f t="shared" si="1"/>
        <v>197.10990000000001</v>
      </c>
      <c r="M4">
        <f t="shared" si="2"/>
        <v>67.303200000000004</v>
      </c>
    </row>
    <row r="5" spans="1:13">
      <c r="A5" s="5">
        <v>1</v>
      </c>
      <c r="B5" s="5" t="s">
        <v>48</v>
      </c>
      <c r="C5" s="5">
        <v>4</v>
      </c>
      <c r="D5" s="1">
        <v>6.5910000000000002</v>
      </c>
      <c r="E5" s="1">
        <v>16.119</v>
      </c>
      <c r="F5" s="1">
        <v>25.090599999999998</v>
      </c>
      <c r="G5" s="1">
        <v>34.901699999999998</v>
      </c>
      <c r="H5" s="1">
        <v>76.934799999999996</v>
      </c>
      <c r="I5" s="1">
        <v>280.1139</v>
      </c>
      <c r="J5" s="1">
        <v>310.21449999999999</v>
      </c>
      <c r="K5">
        <f t="shared" si="0"/>
        <v>303.62349999999998</v>
      </c>
      <c r="L5">
        <f t="shared" si="1"/>
        <v>263.99490000000003</v>
      </c>
      <c r="M5">
        <f t="shared" si="2"/>
        <v>51.844200000000001</v>
      </c>
    </row>
    <row r="6" spans="1:13">
      <c r="A6" s="5">
        <v>1</v>
      </c>
      <c r="B6" s="5" t="s">
        <v>48</v>
      </c>
      <c r="C6" s="5">
        <v>5</v>
      </c>
      <c r="D6" s="1">
        <v>17.282800000000002</v>
      </c>
      <c r="E6" s="1">
        <v>19.565200000000001</v>
      </c>
      <c r="F6" s="1">
        <v>22.0396</v>
      </c>
      <c r="G6" s="1">
        <v>29.3691</v>
      </c>
      <c r="H6" s="1">
        <v>46.112299999999998</v>
      </c>
      <c r="I6" s="1">
        <v>77.671800000000005</v>
      </c>
      <c r="J6" s="1">
        <v>103.0124</v>
      </c>
      <c r="K6">
        <f t="shared" si="0"/>
        <v>85.729600000000005</v>
      </c>
      <c r="L6">
        <f t="shared" si="1"/>
        <v>58.1066</v>
      </c>
      <c r="M6">
        <f t="shared" si="2"/>
        <v>24.072699999999998</v>
      </c>
    </row>
    <row r="7" spans="1:13">
      <c r="A7" s="5">
        <v>1</v>
      </c>
      <c r="B7" s="5" t="s">
        <v>48</v>
      </c>
      <c r="C7" s="5">
        <v>6</v>
      </c>
      <c r="D7" s="1">
        <v>7.1387</v>
      </c>
      <c r="E7" s="1">
        <v>23.247800000000002</v>
      </c>
      <c r="F7" s="1">
        <v>33.0182</v>
      </c>
      <c r="G7" s="1">
        <v>43.121699999999997</v>
      </c>
      <c r="H7" s="1">
        <v>74.365099999999998</v>
      </c>
      <c r="I7" s="1">
        <v>203.82</v>
      </c>
      <c r="J7" s="1">
        <v>305.67930000000001</v>
      </c>
      <c r="K7">
        <f t="shared" si="0"/>
        <v>298.54060000000004</v>
      </c>
      <c r="L7">
        <f t="shared" si="1"/>
        <v>180.57219999999998</v>
      </c>
      <c r="M7">
        <f t="shared" si="2"/>
        <v>41.346899999999998</v>
      </c>
    </row>
    <row r="8" spans="1:13">
      <c r="A8" s="5">
        <v>1</v>
      </c>
      <c r="B8" s="5" t="s">
        <v>48</v>
      </c>
      <c r="C8" s="5">
        <v>7</v>
      </c>
      <c r="D8" s="1">
        <v>11.605600000000001</v>
      </c>
      <c r="E8" s="1">
        <v>18.356999999999999</v>
      </c>
      <c r="F8" s="1">
        <v>19.944299999999998</v>
      </c>
      <c r="G8" s="1">
        <v>26.5396</v>
      </c>
      <c r="H8" s="1">
        <v>43.632199999999997</v>
      </c>
      <c r="I8" s="1">
        <v>93.1036</v>
      </c>
      <c r="J8" s="1">
        <v>282.06709999999998</v>
      </c>
      <c r="K8">
        <f t="shared" si="0"/>
        <v>270.4615</v>
      </c>
      <c r="L8">
        <f t="shared" si="1"/>
        <v>74.746600000000001</v>
      </c>
      <c r="M8">
        <f t="shared" si="2"/>
        <v>23.687899999999999</v>
      </c>
    </row>
    <row r="9" spans="1:13">
      <c r="A9" s="5">
        <v>1</v>
      </c>
      <c r="B9" s="5" t="s">
        <v>48</v>
      </c>
      <c r="C9" s="5">
        <v>8</v>
      </c>
      <c r="D9" s="1">
        <v>14.4588</v>
      </c>
      <c r="E9" s="1">
        <v>19.051100000000002</v>
      </c>
      <c r="F9" s="1">
        <v>21.335899999999999</v>
      </c>
      <c r="G9" s="1">
        <v>29.672599999999999</v>
      </c>
      <c r="H9" s="1">
        <v>43.832999999999998</v>
      </c>
      <c r="I9" s="1">
        <v>64.8994</v>
      </c>
      <c r="J9" s="1">
        <v>79.5732</v>
      </c>
      <c r="K9">
        <f t="shared" si="0"/>
        <v>65.114400000000003</v>
      </c>
      <c r="L9">
        <f t="shared" si="1"/>
        <v>45.848299999999995</v>
      </c>
      <c r="M9">
        <f t="shared" si="2"/>
        <v>22.4971</v>
      </c>
    </row>
    <row r="10" spans="1:13">
      <c r="A10" s="5">
        <v>1</v>
      </c>
      <c r="B10" s="5" t="s">
        <v>48</v>
      </c>
      <c r="C10" s="5">
        <v>9</v>
      </c>
      <c r="D10" s="1">
        <v>24.802800000000001</v>
      </c>
      <c r="E10" s="1">
        <v>26.1767</v>
      </c>
      <c r="F10" s="1">
        <v>31.407800000000002</v>
      </c>
      <c r="G10" s="1">
        <v>38.985300000000002</v>
      </c>
      <c r="H10" s="1">
        <v>60.030299999999997</v>
      </c>
      <c r="I10" s="1">
        <v>91.818600000000004</v>
      </c>
      <c r="J10" s="1">
        <v>219.7011</v>
      </c>
      <c r="K10">
        <f t="shared" si="0"/>
        <v>194.89830000000001</v>
      </c>
      <c r="L10">
        <f t="shared" si="1"/>
        <v>65.641900000000007</v>
      </c>
      <c r="M10">
        <f t="shared" si="2"/>
        <v>28.622499999999995</v>
      </c>
    </row>
    <row r="11" spans="1:13">
      <c r="A11" s="5">
        <v>1</v>
      </c>
      <c r="B11" s="5" t="s">
        <v>48</v>
      </c>
      <c r="C11" s="5">
        <v>10</v>
      </c>
      <c r="D11" s="1">
        <v>23.7684</v>
      </c>
      <c r="E11" s="1">
        <v>26.5517</v>
      </c>
      <c r="F11" s="1">
        <v>32.730800000000002</v>
      </c>
      <c r="G11" s="1">
        <v>51.206000000000003</v>
      </c>
      <c r="H11" s="1">
        <v>56.175600000000003</v>
      </c>
      <c r="I11" s="1">
        <v>65.101100000000002</v>
      </c>
      <c r="J11" s="1">
        <v>78.476399999999998</v>
      </c>
      <c r="K11">
        <f t="shared" si="0"/>
        <v>54.707999999999998</v>
      </c>
      <c r="L11">
        <f t="shared" si="1"/>
        <v>38.549400000000006</v>
      </c>
      <c r="M11">
        <f t="shared" si="2"/>
        <v>23.444800000000001</v>
      </c>
    </row>
    <row r="12" spans="1:13">
      <c r="A12" s="5">
        <v>1</v>
      </c>
      <c r="B12" s="5" t="s">
        <v>48</v>
      </c>
      <c r="C12" s="5">
        <v>11</v>
      </c>
      <c r="D12" s="1">
        <v>20.524699999999999</v>
      </c>
      <c r="E12" s="1">
        <v>23.0932</v>
      </c>
      <c r="F12" s="1">
        <v>28.3889</v>
      </c>
      <c r="G12" s="1">
        <v>41.512599999999999</v>
      </c>
      <c r="H12" s="1">
        <v>69.507599999999996</v>
      </c>
      <c r="I12" s="1">
        <v>80.829700000000003</v>
      </c>
      <c r="J12" s="1">
        <v>105.6456</v>
      </c>
      <c r="K12">
        <f t="shared" si="0"/>
        <v>85.120900000000006</v>
      </c>
      <c r="L12">
        <f t="shared" si="1"/>
        <v>57.736500000000007</v>
      </c>
      <c r="M12">
        <f t="shared" si="2"/>
        <v>41.118699999999997</v>
      </c>
    </row>
    <row r="13" spans="1:13">
      <c r="A13" s="5">
        <v>2</v>
      </c>
      <c r="B13" s="5" t="s">
        <v>49</v>
      </c>
      <c r="C13" s="5">
        <v>1</v>
      </c>
      <c r="D13" s="1">
        <v>19.467400000000001</v>
      </c>
      <c r="E13" s="1">
        <v>23.325600000000001</v>
      </c>
      <c r="F13" s="1">
        <v>31.703399999999998</v>
      </c>
      <c r="G13" s="1">
        <v>43.894100000000002</v>
      </c>
      <c r="H13" s="1">
        <v>82.46</v>
      </c>
      <c r="I13" s="1">
        <v>96.358199999999997</v>
      </c>
      <c r="J13" s="1">
        <v>107.4024</v>
      </c>
      <c r="K13">
        <f t="shared" si="0"/>
        <v>87.935000000000002</v>
      </c>
      <c r="L13">
        <f t="shared" si="1"/>
        <v>73.032600000000002</v>
      </c>
      <c r="M13">
        <f t="shared" si="2"/>
        <v>50.756599999999992</v>
      </c>
    </row>
    <row r="14" spans="1:13">
      <c r="A14" s="5">
        <v>2</v>
      </c>
      <c r="B14" s="5" t="s">
        <v>49</v>
      </c>
      <c r="C14" s="5">
        <v>2</v>
      </c>
      <c r="D14" s="1">
        <v>17.8583</v>
      </c>
      <c r="E14" s="1">
        <v>20.552099999999999</v>
      </c>
      <c r="F14" s="1">
        <v>23.751300000000001</v>
      </c>
      <c r="G14" s="1">
        <v>38.640300000000003</v>
      </c>
      <c r="H14" s="1">
        <v>58.527000000000001</v>
      </c>
      <c r="I14" s="1">
        <v>127.0566</v>
      </c>
      <c r="J14" s="1">
        <v>168.4074</v>
      </c>
      <c r="K14">
        <f t="shared" si="0"/>
        <v>150.54910000000001</v>
      </c>
      <c r="L14">
        <f t="shared" si="1"/>
        <v>106.50450000000001</v>
      </c>
      <c r="M14">
        <f t="shared" si="2"/>
        <v>34.775700000000001</v>
      </c>
    </row>
    <row r="15" spans="1:13">
      <c r="A15" s="5">
        <v>2</v>
      </c>
      <c r="B15" s="5" t="s">
        <v>49</v>
      </c>
      <c r="C15" s="5">
        <v>3</v>
      </c>
      <c r="D15" s="1">
        <v>18.7057</v>
      </c>
      <c r="E15" s="1">
        <v>23.458200000000001</v>
      </c>
      <c r="F15" s="1">
        <v>29.2194</v>
      </c>
      <c r="G15" s="1">
        <v>41.266199999999998</v>
      </c>
      <c r="H15" s="1">
        <v>53.783499999999997</v>
      </c>
      <c r="I15" s="1">
        <v>174.19669999999999</v>
      </c>
      <c r="J15" s="1">
        <v>298.29680000000002</v>
      </c>
      <c r="K15">
        <f t="shared" si="0"/>
        <v>279.59110000000004</v>
      </c>
      <c r="L15">
        <f t="shared" si="1"/>
        <v>150.73849999999999</v>
      </c>
      <c r="M15">
        <f t="shared" si="2"/>
        <v>24.564099999999996</v>
      </c>
    </row>
    <row r="16" spans="1:13">
      <c r="A16" s="5">
        <v>2</v>
      </c>
      <c r="B16" s="5" t="s">
        <v>49</v>
      </c>
      <c r="C16" s="5">
        <v>4</v>
      </c>
      <c r="D16" s="1">
        <v>33.773899999999998</v>
      </c>
      <c r="E16" s="1">
        <v>35.102600000000002</v>
      </c>
      <c r="F16" s="1">
        <v>39.378700000000002</v>
      </c>
      <c r="G16" s="1">
        <v>56.427500000000002</v>
      </c>
      <c r="H16" s="1">
        <v>130.0703</v>
      </c>
      <c r="I16" s="1">
        <v>183.1148</v>
      </c>
      <c r="J16" s="1">
        <v>281.31610000000001</v>
      </c>
      <c r="K16">
        <f t="shared" si="0"/>
        <v>247.54220000000001</v>
      </c>
      <c r="L16">
        <f t="shared" si="1"/>
        <v>148.01220000000001</v>
      </c>
      <c r="M16">
        <f t="shared" si="2"/>
        <v>90.691599999999994</v>
      </c>
    </row>
    <row r="17" spans="1:13">
      <c r="A17" s="5">
        <v>2</v>
      </c>
      <c r="B17" s="5" t="s">
        <v>49</v>
      </c>
      <c r="C17" s="5">
        <v>5</v>
      </c>
      <c r="D17" s="1">
        <v>21.011800000000001</v>
      </c>
      <c r="E17" s="1">
        <v>21.011800000000001</v>
      </c>
      <c r="F17" s="1">
        <v>30.398499999999999</v>
      </c>
      <c r="G17" s="1">
        <v>67.619600000000005</v>
      </c>
      <c r="H17" s="1">
        <v>97.753699999999995</v>
      </c>
      <c r="I17" s="1">
        <v>100.0535</v>
      </c>
      <c r="J17" s="1">
        <v>100.0535</v>
      </c>
      <c r="K17">
        <f t="shared" si="0"/>
        <v>79.041699999999992</v>
      </c>
      <c r="L17">
        <f t="shared" si="1"/>
        <v>79.041699999999992</v>
      </c>
      <c r="M17">
        <f t="shared" si="2"/>
        <v>67.355199999999996</v>
      </c>
    </row>
    <row r="18" spans="1:13">
      <c r="A18" s="5">
        <v>2</v>
      </c>
      <c r="B18" s="5" t="s">
        <v>49</v>
      </c>
      <c r="C18" s="5">
        <v>6</v>
      </c>
      <c r="D18" s="1">
        <v>18.930099999999999</v>
      </c>
      <c r="E18" s="1">
        <v>25.303699999999999</v>
      </c>
      <c r="F18" s="1">
        <v>32.691099999999999</v>
      </c>
      <c r="G18" s="1">
        <v>39.560600000000001</v>
      </c>
      <c r="H18" s="1">
        <v>65.288899999999998</v>
      </c>
      <c r="I18" s="1">
        <v>70.475200000000001</v>
      </c>
      <c r="J18" s="1">
        <v>184.31819999999999</v>
      </c>
      <c r="K18">
        <f t="shared" si="0"/>
        <v>165.38809999999998</v>
      </c>
      <c r="L18">
        <f t="shared" si="1"/>
        <v>45.171500000000002</v>
      </c>
      <c r="M18">
        <f t="shared" si="2"/>
        <v>32.597799999999999</v>
      </c>
    </row>
    <row r="19" spans="1:13">
      <c r="A19" s="5">
        <v>2</v>
      </c>
      <c r="B19" s="5" t="s">
        <v>49</v>
      </c>
      <c r="C19" s="5">
        <v>7</v>
      </c>
      <c r="D19" s="1">
        <v>9.1469000000000005</v>
      </c>
      <c r="E19" s="1">
        <v>23.1449</v>
      </c>
      <c r="F19" s="1">
        <v>25.340499999999999</v>
      </c>
      <c r="G19" s="1">
        <v>39.8384</v>
      </c>
      <c r="H19" s="1">
        <v>69.637500000000003</v>
      </c>
      <c r="I19" s="1">
        <v>109.3241</v>
      </c>
      <c r="J19" s="1">
        <v>133.63339999999999</v>
      </c>
      <c r="K19">
        <f t="shared" si="0"/>
        <v>124.48649999999999</v>
      </c>
      <c r="L19">
        <f t="shared" si="1"/>
        <v>86.179200000000009</v>
      </c>
      <c r="M19">
        <f t="shared" si="2"/>
        <v>44.297000000000004</v>
      </c>
    </row>
    <row r="20" spans="1:13">
      <c r="A20" s="5">
        <v>2</v>
      </c>
      <c r="B20" s="5" t="s">
        <v>49</v>
      </c>
      <c r="C20" s="5">
        <v>8</v>
      </c>
      <c r="D20" s="1">
        <v>15.209300000000001</v>
      </c>
      <c r="E20" s="1">
        <v>21.671500000000002</v>
      </c>
      <c r="F20" s="1">
        <v>29.020900000000001</v>
      </c>
      <c r="G20" s="1">
        <v>39.252499999999998</v>
      </c>
      <c r="H20" s="1">
        <v>59.131100000000004</v>
      </c>
      <c r="I20" s="1">
        <v>62.417299999999997</v>
      </c>
      <c r="J20" s="1">
        <v>72.7697</v>
      </c>
      <c r="K20">
        <f t="shared" si="0"/>
        <v>57.560400000000001</v>
      </c>
      <c r="L20">
        <f t="shared" si="1"/>
        <v>40.745799999999996</v>
      </c>
      <c r="M20">
        <f t="shared" si="2"/>
        <v>30.110200000000003</v>
      </c>
    </row>
    <row r="21" spans="1:13">
      <c r="A21" s="5">
        <v>2</v>
      </c>
      <c r="B21" s="5" t="s">
        <v>49</v>
      </c>
      <c r="C21" s="5">
        <v>9</v>
      </c>
      <c r="D21" s="1">
        <v>15.100300000000001</v>
      </c>
      <c r="E21" s="1">
        <v>20.974</v>
      </c>
      <c r="F21" s="1">
        <v>25.856400000000001</v>
      </c>
      <c r="G21" s="1">
        <v>34.203499999999998</v>
      </c>
      <c r="H21" s="1">
        <v>47.481000000000002</v>
      </c>
      <c r="I21" s="1">
        <v>85.014499999999998</v>
      </c>
      <c r="J21" s="1">
        <v>159.67349999999999</v>
      </c>
      <c r="K21">
        <f t="shared" si="0"/>
        <v>144.57319999999999</v>
      </c>
      <c r="L21">
        <f t="shared" si="1"/>
        <v>64.040499999999994</v>
      </c>
      <c r="M21">
        <f t="shared" si="2"/>
        <v>21.624600000000001</v>
      </c>
    </row>
    <row r="22" spans="1:13">
      <c r="A22" s="5">
        <v>2</v>
      </c>
      <c r="B22" s="5" t="s">
        <v>49</v>
      </c>
      <c r="C22" s="5">
        <v>10</v>
      </c>
      <c r="D22" s="1">
        <v>23.888200000000001</v>
      </c>
      <c r="E22" s="1">
        <v>35.209499999999998</v>
      </c>
      <c r="F22" s="1">
        <v>61.218600000000002</v>
      </c>
      <c r="G22" s="1">
        <v>86.26</v>
      </c>
      <c r="H22" s="1">
        <v>124.5737</v>
      </c>
      <c r="I22" s="1">
        <v>187.32140000000001</v>
      </c>
      <c r="J22" s="1">
        <v>242.53380000000001</v>
      </c>
      <c r="K22">
        <f t="shared" si="0"/>
        <v>218.6456</v>
      </c>
      <c r="L22">
        <f t="shared" si="1"/>
        <v>152.11190000000002</v>
      </c>
      <c r="M22">
        <f t="shared" si="2"/>
        <v>63.3551</v>
      </c>
    </row>
    <row r="23" spans="1:13">
      <c r="A23" s="5">
        <v>2</v>
      </c>
      <c r="B23" s="5" t="s">
        <v>49</v>
      </c>
      <c r="C23" s="5">
        <v>11</v>
      </c>
      <c r="D23" s="1">
        <v>14.8856</v>
      </c>
      <c r="E23" s="1">
        <v>19.656300000000002</v>
      </c>
      <c r="F23" s="1">
        <v>24.74</v>
      </c>
      <c r="G23" s="1">
        <v>65.320800000000006</v>
      </c>
      <c r="H23" s="1">
        <v>131.01259999999999</v>
      </c>
      <c r="I23" s="1">
        <v>204.16040000000001</v>
      </c>
      <c r="J23" s="1">
        <v>290.8657</v>
      </c>
      <c r="K23">
        <f t="shared" si="0"/>
        <v>275.98009999999999</v>
      </c>
      <c r="L23">
        <f t="shared" si="1"/>
        <v>184.50409999999999</v>
      </c>
      <c r="M23">
        <f t="shared" si="2"/>
        <v>106.2726</v>
      </c>
    </row>
    <row r="24" spans="1:13">
      <c r="A24" s="5">
        <v>3</v>
      </c>
      <c r="B24" s="5" t="s">
        <v>50</v>
      </c>
      <c r="C24" s="5">
        <v>1</v>
      </c>
      <c r="D24" s="1">
        <v>17.2301</v>
      </c>
      <c r="E24" s="1">
        <v>27.2849</v>
      </c>
      <c r="F24" s="1">
        <v>33.017899999999997</v>
      </c>
      <c r="G24" s="1">
        <v>43.370699999999999</v>
      </c>
      <c r="H24" s="1">
        <v>62.734200000000001</v>
      </c>
      <c r="I24" s="1">
        <v>110.5034</v>
      </c>
      <c r="J24" s="1">
        <v>191.36949999999999</v>
      </c>
      <c r="K24">
        <f t="shared" si="0"/>
        <v>174.13939999999999</v>
      </c>
      <c r="L24">
        <f t="shared" si="1"/>
        <v>83.218500000000006</v>
      </c>
      <c r="M24">
        <f t="shared" si="2"/>
        <v>29.716300000000004</v>
      </c>
    </row>
    <row r="25" spans="1:13">
      <c r="A25" s="5">
        <v>3</v>
      </c>
      <c r="B25" s="5" t="s">
        <v>50</v>
      </c>
      <c r="C25" s="5">
        <v>2</v>
      </c>
      <c r="D25" s="1">
        <v>24.913499999999999</v>
      </c>
      <c r="E25" s="1">
        <v>25.195</v>
      </c>
      <c r="F25" s="1">
        <v>30.373899999999999</v>
      </c>
      <c r="G25" s="1">
        <v>55.899500000000003</v>
      </c>
      <c r="H25" s="1">
        <v>77.081900000000005</v>
      </c>
      <c r="I25" s="1">
        <v>85.197000000000003</v>
      </c>
      <c r="J25" s="1">
        <v>125.1874</v>
      </c>
      <c r="K25">
        <f t="shared" si="0"/>
        <v>100.2739</v>
      </c>
      <c r="L25">
        <f t="shared" si="1"/>
        <v>60.002000000000002</v>
      </c>
      <c r="M25">
        <f t="shared" si="2"/>
        <v>46.708000000000006</v>
      </c>
    </row>
    <row r="26" spans="1:13">
      <c r="A26" s="5">
        <v>3</v>
      </c>
      <c r="B26" s="5" t="s">
        <v>50</v>
      </c>
      <c r="C26" s="5">
        <v>3</v>
      </c>
      <c r="D26" s="1">
        <v>20.940899999999999</v>
      </c>
      <c r="E26" s="1">
        <v>24.779699999999998</v>
      </c>
      <c r="F26" s="1">
        <v>53.9</v>
      </c>
      <c r="G26" s="1">
        <v>81.474100000000007</v>
      </c>
      <c r="H26" s="1">
        <v>188.8295</v>
      </c>
      <c r="I26" s="1">
        <v>249.65559999999999</v>
      </c>
      <c r="J26" s="1">
        <v>294.79559999999998</v>
      </c>
      <c r="K26">
        <f t="shared" si="0"/>
        <v>273.85469999999998</v>
      </c>
      <c r="L26">
        <f t="shared" si="1"/>
        <v>224.8759</v>
      </c>
      <c r="M26">
        <f t="shared" si="2"/>
        <v>134.92949999999999</v>
      </c>
    </row>
    <row r="27" spans="1:13">
      <c r="A27" s="5">
        <v>3</v>
      </c>
      <c r="B27" s="5" t="s">
        <v>50</v>
      </c>
      <c r="C27" s="5">
        <v>4</v>
      </c>
      <c r="D27" s="1">
        <v>19.325600000000001</v>
      </c>
      <c r="E27" s="1">
        <v>25.841200000000001</v>
      </c>
      <c r="F27" s="1">
        <v>27.141100000000002</v>
      </c>
      <c r="G27" s="1">
        <v>37.499400000000001</v>
      </c>
      <c r="H27" s="1">
        <v>71.218100000000007</v>
      </c>
      <c r="I27" s="1">
        <v>129.02629999999999</v>
      </c>
      <c r="J27" s="1">
        <v>211.4074</v>
      </c>
      <c r="K27">
        <f t="shared" si="0"/>
        <v>192.08179999999999</v>
      </c>
      <c r="L27">
        <f t="shared" si="1"/>
        <v>103.18509999999999</v>
      </c>
      <c r="M27">
        <f t="shared" si="2"/>
        <v>44.077000000000005</v>
      </c>
    </row>
    <row r="28" spans="1:13">
      <c r="A28" s="5">
        <v>3</v>
      </c>
      <c r="B28" s="5" t="s">
        <v>50</v>
      </c>
      <c r="C28" s="5">
        <v>5</v>
      </c>
      <c r="D28" s="1">
        <v>14.867900000000001</v>
      </c>
      <c r="E28" s="1">
        <v>22.552499999999998</v>
      </c>
      <c r="F28" s="1">
        <v>30.209499999999998</v>
      </c>
      <c r="G28" s="1">
        <v>42.946899999999999</v>
      </c>
      <c r="H28" s="1">
        <v>101.4973</v>
      </c>
      <c r="I28" s="1">
        <v>123.74079999999999</v>
      </c>
      <c r="J28" s="1">
        <v>163.38409999999999</v>
      </c>
      <c r="K28">
        <f t="shared" si="0"/>
        <v>148.5162</v>
      </c>
      <c r="L28">
        <f t="shared" si="1"/>
        <v>101.1883</v>
      </c>
      <c r="M28">
        <f t="shared" si="2"/>
        <v>71.287800000000004</v>
      </c>
    </row>
    <row r="29" spans="1:13">
      <c r="A29" s="5">
        <v>3</v>
      </c>
      <c r="B29" s="5" t="s">
        <v>50</v>
      </c>
      <c r="C29" s="5">
        <v>6</v>
      </c>
      <c r="D29" s="1">
        <v>15.0808</v>
      </c>
      <c r="E29" s="1">
        <v>18.7944</v>
      </c>
      <c r="F29" s="1">
        <v>21.8078</v>
      </c>
      <c r="G29" s="1">
        <v>29.959700000000002</v>
      </c>
      <c r="H29" s="1">
        <v>47.0794</v>
      </c>
      <c r="I29" s="1">
        <v>70.111400000000003</v>
      </c>
      <c r="J29" s="1">
        <v>112.7413</v>
      </c>
      <c r="K29">
        <f t="shared" si="0"/>
        <v>97.660499999999999</v>
      </c>
      <c r="L29">
        <f t="shared" si="1"/>
        <v>51.317000000000007</v>
      </c>
      <c r="M29">
        <f t="shared" si="2"/>
        <v>25.271599999999999</v>
      </c>
    </row>
    <row r="30" spans="1:13">
      <c r="A30" s="5">
        <v>3</v>
      </c>
      <c r="B30" s="5" t="s">
        <v>50</v>
      </c>
      <c r="C30" s="5">
        <v>7</v>
      </c>
      <c r="D30" s="1">
        <v>22.867699999999999</v>
      </c>
      <c r="E30" s="1">
        <v>30.980399999999999</v>
      </c>
      <c r="F30" s="1">
        <v>46.610399999999998</v>
      </c>
      <c r="G30" s="1">
        <v>65.291899999999998</v>
      </c>
      <c r="H30" s="1">
        <v>88.613500000000002</v>
      </c>
      <c r="I30" s="1">
        <v>146.3219</v>
      </c>
      <c r="J30" s="1">
        <v>176.98439999999999</v>
      </c>
      <c r="K30">
        <f t="shared" si="0"/>
        <v>154.11669999999998</v>
      </c>
      <c r="L30">
        <f t="shared" si="1"/>
        <v>115.3415</v>
      </c>
      <c r="M30">
        <f t="shared" si="2"/>
        <v>42.003100000000003</v>
      </c>
    </row>
    <row r="31" spans="1:13">
      <c r="A31" s="5">
        <v>3</v>
      </c>
      <c r="B31" s="5" t="s">
        <v>50</v>
      </c>
      <c r="C31" s="5">
        <v>8</v>
      </c>
      <c r="D31" s="1">
        <v>28.062799999999999</v>
      </c>
      <c r="E31" s="1">
        <v>30.086400000000001</v>
      </c>
      <c r="F31" s="1">
        <v>48.299199999999999</v>
      </c>
      <c r="G31" s="1">
        <v>104.3522</v>
      </c>
      <c r="H31" s="1">
        <v>145.17140000000001</v>
      </c>
      <c r="I31" s="1">
        <v>189.05260000000001</v>
      </c>
      <c r="J31" s="1">
        <v>193.92830000000001</v>
      </c>
      <c r="K31">
        <f t="shared" si="0"/>
        <v>165.8655</v>
      </c>
      <c r="L31">
        <f t="shared" si="1"/>
        <v>158.96620000000001</v>
      </c>
      <c r="M31">
        <f t="shared" si="2"/>
        <v>96.872200000000007</v>
      </c>
    </row>
    <row r="32" spans="1:13">
      <c r="A32" s="5">
        <v>3</v>
      </c>
      <c r="B32" s="5" t="s">
        <v>50</v>
      </c>
      <c r="C32" s="5">
        <v>9</v>
      </c>
      <c r="D32" s="1">
        <v>21.0991</v>
      </c>
      <c r="E32" s="1">
        <v>22.9756</v>
      </c>
      <c r="F32" s="1">
        <v>26.866800000000001</v>
      </c>
      <c r="G32" s="1">
        <v>42.365200000000002</v>
      </c>
      <c r="H32" s="1">
        <v>68.292900000000003</v>
      </c>
      <c r="I32" s="1">
        <v>105.4894</v>
      </c>
      <c r="J32" s="1">
        <v>151.09479999999999</v>
      </c>
      <c r="K32">
        <f t="shared" si="0"/>
        <v>129.9957</v>
      </c>
      <c r="L32">
        <f t="shared" si="1"/>
        <v>82.513800000000003</v>
      </c>
      <c r="M32">
        <f t="shared" si="2"/>
        <v>41.426100000000005</v>
      </c>
    </row>
    <row r="33" spans="1:13">
      <c r="A33" s="5">
        <v>3</v>
      </c>
      <c r="B33" s="5" t="s">
        <v>50</v>
      </c>
      <c r="C33" s="5">
        <v>10</v>
      </c>
      <c r="D33" s="1">
        <v>23.1236</v>
      </c>
      <c r="E33" s="1">
        <v>26.266100000000002</v>
      </c>
      <c r="F33" s="1">
        <v>30.408899999999999</v>
      </c>
      <c r="G33" s="1">
        <v>39.140099999999997</v>
      </c>
      <c r="H33" s="1">
        <v>53.785299999999999</v>
      </c>
      <c r="I33" s="1">
        <v>109.04219999999999</v>
      </c>
      <c r="J33" s="1">
        <v>119.7697</v>
      </c>
      <c r="K33">
        <f t="shared" si="0"/>
        <v>96.646100000000004</v>
      </c>
      <c r="L33">
        <f t="shared" si="1"/>
        <v>82.776099999999985</v>
      </c>
      <c r="M33">
        <f t="shared" si="2"/>
        <v>23.3764</v>
      </c>
    </row>
    <row r="34" spans="1:13">
      <c r="A34" s="5">
        <v>3</v>
      </c>
      <c r="B34" s="5" t="s">
        <v>50</v>
      </c>
      <c r="C34" s="5">
        <v>11</v>
      </c>
      <c r="D34" s="1">
        <v>19.235499999999998</v>
      </c>
      <c r="E34" s="1">
        <v>19.235499999999998</v>
      </c>
      <c r="F34" s="1">
        <v>22.270499999999998</v>
      </c>
      <c r="G34" s="1">
        <v>23.9148</v>
      </c>
      <c r="H34" s="1">
        <v>47.588500000000003</v>
      </c>
      <c r="I34" s="1">
        <v>55.378</v>
      </c>
      <c r="J34" s="1">
        <v>55.378</v>
      </c>
      <c r="K34">
        <f t="shared" si="0"/>
        <v>36.142499999999998</v>
      </c>
      <c r="L34">
        <f t="shared" si="1"/>
        <v>36.142499999999998</v>
      </c>
      <c r="M34">
        <f t="shared" si="2"/>
        <v>25.318000000000005</v>
      </c>
    </row>
    <row r="35" spans="1:13">
      <c r="A35" s="5">
        <v>3</v>
      </c>
      <c r="B35" s="5" t="s">
        <v>50</v>
      </c>
      <c r="C35" s="5">
        <v>12</v>
      </c>
      <c r="D35" s="1">
        <v>11.9771</v>
      </c>
      <c r="E35" s="1">
        <v>14.907299999999999</v>
      </c>
      <c r="F35" s="1">
        <v>27.584900000000001</v>
      </c>
      <c r="G35" s="1">
        <v>51.088000000000001</v>
      </c>
      <c r="H35" s="1">
        <v>65.294700000000006</v>
      </c>
      <c r="I35" s="1">
        <v>92.151799999999994</v>
      </c>
      <c r="J35" s="1">
        <v>152.7807</v>
      </c>
      <c r="K35">
        <f t="shared" si="0"/>
        <v>140.80359999999999</v>
      </c>
      <c r="L35">
        <f t="shared" si="1"/>
        <v>77.244499999999988</v>
      </c>
      <c r="M35">
        <f t="shared" si="2"/>
        <v>37.709800000000001</v>
      </c>
    </row>
    <row r="36" spans="1:13">
      <c r="A36" s="5">
        <v>1</v>
      </c>
      <c r="B36" s="5" t="s">
        <v>37</v>
      </c>
      <c r="C36" s="5">
        <v>1</v>
      </c>
      <c r="D36" s="1">
        <v>31.6723</v>
      </c>
      <c r="E36" s="1">
        <v>45.655000000000001</v>
      </c>
      <c r="F36" s="1">
        <v>48.1586</v>
      </c>
      <c r="G36" s="1">
        <v>60.1539</v>
      </c>
      <c r="H36" s="1">
        <v>81.364599999999996</v>
      </c>
      <c r="I36" s="1">
        <v>95.2988</v>
      </c>
      <c r="J36" s="1">
        <v>151.0718</v>
      </c>
      <c r="K36">
        <f t="shared" si="0"/>
        <v>119.39949999999999</v>
      </c>
      <c r="L36">
        <f t="shared" si="1"/>
        <v>49.643799999999999</v>
      </c>
      <c r="M36">
        <f t="shared" si="2"/>
        <v>33.205999999999996</v>
      </c>
    </row>
    <row r="37" spans="1:13">
      <c r="A37" s="5">
        <v>1</v>
      </c>
      <c r="B37" s="5" t="s">
        <v>37</v>
      </c>
      <c r="C37" s="5">
        <v>2</v>
      </c>
      <c r="D37" s="1">
        <v>43.346499999999999</v>
      </c>
      <c r="E37" s="1">
        <v>50.668799999999997</v>
      </c>
      <c r="F37" s="1">
        <v>53.189</v>
      </c>
      <c r="G37" s="1">
        <v>61.130299999999998</v>
      </c>
      <c r="H37" s="1">
        <v>85.762900000000002</v>
      </c>
      <c r="I37" s="1">
        <v>108.19629999999999</v>
      </c>
      <c r="J37" s="1">
        <v>310.58460000000002</v>
      </c>
      <c r="K37">
        <f t="shared" si="0"/>
        <v>267.23810000000003</v>
      </c>
      <c r="L37">
        <f t="shared" si="1"/>
        <v>57.527499999999996</v>
      </c>
      <c r="M37">
        <f t="shared" si="2"/>
        <v>32.573900000000002</v>
      </c>
    </row>
    <row r="38" spans="1:13">
      <c r="A38" s="5">
        <v>1</v>
      </c>
      <c r="B38" s="5" t="s">
        <v>37</v>
      </c>
      <c r="C38" s="5">
        <v>3</v>
      </c>
      <c r="D38" s="1">
        <v>36.085299999999997</v>
      </c>
      <c r="E38" s="1">
        <v>66.662899999999993</v>
      </c>
      <c r="F38" s="1">
        <v>82.877300000000005</v>
      </c>
      <c r="G38" s="1">
        <v>98.223799999999997</v>
      </c>
      <c r="H38" s="1">
        <v>118.58450000000001</v>
      </c>
      <c r="I38" s="1">
        <v>161.2165</v>
      </c>
      <c r="J38" s="1">
        <v>312.31389999999999</v>
      </c>
      <c r="K38">
        <f t="shared" si="0"/>
        <v>276.22859999999997</v>
      </c>
      <c r="L38">
        <f t="shared" si="1"/>
        <v>94.553600000000003</v>
      </c>
      <c r="M38">
        <f t="shared" si="2"/>
        <v>35.7072</v>
      </c>
    </row>
    <row r="39" spans="1:13">
      <c r="A39" s="5">
        <v>1</v>
      </c>
      <c r="B39" s="5" t="s">
        <v>37</v>
      </c>
      <c r="C39" s="5">
        <v>4</v>
      </c>
      <c r="D39" s="1">
        <v>50.481999999999999</v>
      </c>
      <c r="E39" s="1">
        <v>58.034500000000001</v>
      </c>
      <c r="F39" s="1">
        <v>61.5047</v>
      </c>
      <c r="G39" s="1">
        <v>73.848100000000002</v>
      </c>
      <c r="H39" s="1">
        <v>120.3342</v>
      </c>
      <c r="I39" s="1">
        <v>166.66249999999999</v>
      </c>
      <c r="J39" s="1">
        <v>372.77140000000003</v>
      </c>
      <c r="K39">
        <f t="shared" si="0"/>
        <v>322.2894</v>
      </c>
      <c r="L39">
        <f t="shared" si="1"/>
        <v>108.62799999999999</v>
      </c>
      <c r="M39">
        <f t="shared" si="2"/>
        <v>58.829499999999996</v>
      </c>
    </row>
    <row r="40" spans="1:13">
      <c r="A40" s="5">
        <v>1</v>
      </c>
      <c r="B40" s="5" t="s">
        <v>37</v>
      </c>
      <c r="C40" s="5">
        <v>5</v>
      </c>
      <c r="D40" s="1">
        <v>47.357900000000001</v>
      </c>
      <c r="E40" s="1">
        <v>52.421700000000001</v>
      </c>
      <c r="F40" s="1">
        <v>72.624399999999994</v>
      </c>
      <c r="G40" s="1">
        <v>95.218800000000002</v>
      </c>
      <c r="H40" s="1">
        <v>138.42779999999999</v>
      </c>
      <c r="I40" s="1">
        <v>154.0548</v>
      </c>
      <c r="J40" s="1">
        <v>259.17570000000001</v>
      </c>
      <c r="K40">
        <f t="shared" si="0"/>
        <v>211.81780000000001</v>
      </c>
      <c r="L40">
        <f t="shared" si="1"/>
        <v>101.6331</v>
      </c>
      <c r="M40">
        <f t="shared" si="2"/>
        <v>65.803399999999996</v>
      </c>
    </row>
    <row r="41" spans="1:13">
      <c r="A41" s="5">
        <v>1</v>
      </c>
      <c r="B41" s="5" t="s">
        <v>37</v>
      </c>
      <c r="C41" s="5">
        <v>6</v>
      </c>
      <c r="D41" s="1">
        <v>51.889800000000001</v>
      </c>
      <c r="E41" s="1">
        <v>56.0946</v>
      </c>
      <c r="F41" s="1">
        <v>60.689799999999998</v>
      </c>
      <c r="G41" s="1">
        <v>69.245400000000004</v>
      </c>
      <c r="H41" s="1">
        <v>116.636</v>
      </c>
      <c r="I41" s="1">
        <v>131.9128</v>
      </c>
      <c r="J41" s="1">
        <v>188.36539999999999</v>
      </c>
      <c r="K41">
        <f t="shared" si="0"/>
        <v>136.47559999999999</v>
      </c>
      <c r="L41">
        <f t="shared" si="1"/>
        <v>75.818200000000004</v>
      </c>
      <c r="M41">
        <f t="shared" si="2"/>
        <v>55.946199999999997</v>
      </c>
    </row>
    <row r="42" spans="1:13">
      <c r="A42" s="5">
        <v>1</v>
      </c>
      <c r="B42" s="5" t="s">
        <v>37</v>
      </c>
      <c r="C42" s="5">
        <v>7</v>
      </c>
      <c r="D42" s="1">
        <v>45.679299999999998</v>
      </c>
      <c r="E42" s="1">
        <v>52.228900000000003</v>
      </c>
      <c r="F42" s="1">
        <v>57.493499999999997</v>
      </c>
      <c r="G42" s="1">
        <v>63.457000000000001</v>
      </c>
      <c r="H42" s="1">
        <v>110.14579999999999</v>
      </c>
      <c r="I42" s="1">
        <v>272.64929999999998</v>
      </c>
      <c r="J42" s="1">
        <v>351.9615</v>
      </c>
      <c r="K42">
        <f t="shared" si="0"/>
        <v>306.28219999999999</v>
      </c>
      <c r="L42">
        <f t="shared" si="1"/>
        <v>220.42039999999997</v>
      </c>
      <c r="M42">
        <f t="shared" si="2"/>
        <v>52.652299999999997</v>
      </c>
    </row>
    <row r="43" spans="1:13">
      <c r="A43" s="5">
        <v>1</v>
      </c>
      <c r="B43" s="5" t="s">
        <v>37</v>
      </c>
      <c r="C43" s="5">
        <v>8</v>
      </c>
      <c r="D43" s="1">
        <v>50.314900000000002</v>
      </c>
      <c r="E43" s="1">
        <v>58.870899999999999</v>
      </c>
      <c r="F43" s="1">
        <v>72.541300000000007</v>
      </c>
      <c r="G43" s="1">
        <v>89.784000000000006</v>
      </c>
      <c r="H43" s="1">
        <v>108.035</v>
      </c>
      <c r="I43" s="1">
        <v>160.1711</v>
      </c>
      <c r="J43" s="1">
        <v>194.78630000000001</v>
      </c>
      <c r="K43">
        <f t="shared" si="0"/>
        <v>144.47140000000002</v>
      </c>
      <c r="L43">
        <f t="shared" si="1"/>
        <v>101.30019999999999</v>
      </c>
      <c r="M43">
        <f t="shared" si="2"/>
        <v>35.49369999999999</v>
      </c>
    </row>
    <row r="44" spans="1:13">
      <c r="A44" s="5">
        <v>1</v>
      </c>
      <c r="B44" s="5" t="s">
        <v>37</v>
      </c>
      <c r="C44" s="5">
        <v>9</v>
      </c>
      <c r="D44" s="1">
        <v>54.467399999999998</v>
      </c>
      <c r="E44" s="1">
        <v>55.167700000000004</v>
      </c>
      <c r="F44" s="1">
        <v>58.899000000000001</v>
      </c>
      <c r="G44" s="1">
        <v>71.718500000000006</v>
      </c>
      <c r="H44" s="1">
        <v>112.3877</v>
      </c>
      <c r="I44" s="1">
        <v>154.61660000000001</v>
      </c>
      <c r="J44" s="1">
        <v>179.54329999999999</v>
      </c>
      <c r="K44">
        <f t="shared" si="0"/>
        <v>125.07589999999999</v>
      </c>
      <c r="L44">
        <f t="shared" si="1"/>
        <v>99.448900000000009</v>
      </c>
      <c r="M44">
        <f t="shared" si="2"/>
        <v>53.488699999999994</v>
      </c>
    </row>
    <row r="45" spans="1:13">
      <c r="A45" s="5">
        <v>1</v>
      </c>
      <c r="B45" s="5" t="s">
        <v>37</v>
      </c>
      <c r="C45" s="5">
        <v>10</v>
      </c>
      <c r="D45" s="1">
        <v>18.7104</v>
      </c>
      <c r="E45" s="1">
        <v>50.667200000000001</v>
      </c>
      <c r="F45" s="1">
        <v>54.178699999999999</v>
      </c>
      <c r="G45" s="1">
        <v>63.808500000000002</v>
      </c>
      <c r="H45" s="1">
        <v>83.570899999999995</v>
      </c>
      <c r="I45" s="1">
        <v>121.8073</v>
      </c>
      <c r="J45" s="1">
        <v>249.47829999999999</v>
      </c>
      <c r="K45">
        <f t="shared" si="0"/>
        <v>230.7679</v>
      </c>
      <c r="L45">
        <f t="shared" si="1"/>
        <v>71.14009999999999</v>
      </c>
      <c r="M45">
        <f t="shared" si="2"/>
        <v>29.392199999999995</v>
      </c>
    </row>
    <row r="46" spans="1:13">
      <c r="A46" s="5">
        <v>1</v>
      </c>
      <c r="B46" s="5" t="s">
        <v>37</v>
      </c>
      <c r="C46" s="5">
        <v>11</v>
      </c>
      <c r="D46" s="1">
        <v>32.875399999999999</v>
      </c>
      <c r="E46" s="1">
        <v>49.682200000000002</v>
      </c>
      <c r="F46" s="1">
        <v>51.9557</v>
      </c>
      <c r="G46" s="1">
        <v>54.471800000000002</v>
      </c>
      <c r="H46" s="1">
        <v>77.378100000000003</v>
      </c>
      <c r="I46" s="1">
        <v>95.727000000000004</v>
      </c>
      <c r="J46" s="1">
        <v>192.60839999999999</v>
      </c>
      <c r="K46">
        <f t="shared" si="0"/>
        <v>159.733</v>
      </c>
      <c r="L46">
        <f t="shared" si="1"/>
        <v>46.044800000000002</v>
      </c>
      <c r="M46">
        <f t="shared" si="2"/>
        <v>25.422400000000003</v>
      </c>
    </row>
    <row r="47" spans="1:13">
      <c r="A47" s="5">
        <v>1</v>
      </c>
      <c r="B47" s="5" t="s">
        <v>37</v>
      </c>
      <c r="C47" s="5">
        <v>12</v>
      </c>
      <c r="D47" s="1">
        <v>9.3385999999999996</v>
      </c>
      <c r="E47" s="1">
        <v>45.327399999999997</v>
      </c>
      <c r="F47" s="1">
        <v>50.136699999999998</v>
      </c>
      <c r="G47" s="1">
        <v>59.992699999999999</v>
      </c>
      <c r="H47" s="1">
        <v>74.933899999999994</v>
      </c>
      <c r="I47" s="1">
        <v>110.7264</v>
      </c>
      <c r="J47" s="1">
        <v>214.45529999999999</v>
      </c>
      <c r="K47">
        <f t="shared" si="0"/>
        <v>205.11669999999998</v>
      </c>
      <c r="L47">
        <f t="shared" si="1"/>
        <v>65.399000000000001</v>
      </c>
      <c r="M47">
        <f t="shared" si="2"/>
        <v>24.797199999999997</v>
      </c>
    </row>
    <row r="48" spans="1:13">
      <c r="A48" s="5">
        <v>1</v>
      </c>
      <c r="B48" s="5" t="s">
        <v>38</v>
      </c>
      <c r="C48" s="5">
        <v>1</v>
      </c>
      <c r="D48" s="1">
        <v>6.6990999999999996</v>
      </c>
      <c r="E48" s="1">
        <v>11.5868</v>
      </c>
      <c r="F48" s="1">
        <v>16.0044</v>
      </c>
      <c r="G48" s="1">
        <v>26.553699999999999</v>
      </c>
      <c r="H48" s="1">
        <v>48.884399999999999</v>
      </c>
      <c r="I48" s="1">
        <v>60.839599999999997</v>
      </c>
      <c r="J48" s="1">
        <v>116.5718</v>
      </c>
      <c r="K48">
        <f t="shared" si="0"/>
        <v>109.87269999999999</v>
      </c>
      <c r="L48">
        <f t="shared" si="1"/>
        <v>49.252799999999993</v>
      </c>
      <c r="M48">
        <f t="shared" si="2"/>
        <v>32.879999999999995</v>
      </c>
    </row>
    <row r="49" spans="1:13">
      <c r="A49" s="5">
        <v>1</v>
      </c>
      <c r="B49" s="5" t="s">
        <v>38</v>
      </c>
      <c r="C49" s="5">
        <v>2</v>
      </c>
      <c r="D49" s="1">
        <v>8.8465000000000007</v>
      </c>
      <c r="E49" s="1">
        <v>16.168800000000001</v>
      </c>
      <c r="F49" s="1">
        <v>18.689</v>
      </c>
      <c r="G49" s="1">
        <v>26.630299999999998</v>
      </c>
      <c r="H49" s="1">
        <v>51.262900000000002</v>
      </c>
      <c r="I49" s="1">
        <v>73.696299999999994</v>
      </c>
      <c r="J49" s="1">
        <v>276.08460000000002</v>
      </c>
      <c r="K49">
        <f t="shared" si="0"/>
        <v>267.23810000000003</v>
      </c>
      <c r="L49">
        <f t="shared" si="1"/>
        <v>57.527499999999989</v>
      </c>
      <c r="M49">
        <f t="shared" si="2"/>
        <v>32.573900000000002</v>
      </c>
    </row>
    <row r="50" spans="1:13">
      <c r="A50" s="5">
        <v>1</v>
      </c>
      <c r="B50" s="5" t="s">
        <v>38</v>
      </c>
      <c r="C50" s="5">
        <v>3</v>
      </c>
      <c r="D50" s="1">
        <v>1.5852999999999999</v>
      </c>
      <c r="E50" s="1">
        <v>32.1629</v>
      </c>
      <c r="F50" s="1">
        <v>48.377299999999998</v>
      </c>
      <c r="G50" s="1">
        <v>63.723799999999997</v>
      </c>
      <c r="H50" s="1">
        <v>84.084500000000006</v>
      </c>
      <c r="I50" s="1">
        <v>126.7165</v>
      </c>
      <c r="J50" s="1">
        <v>277.81389999999999</v>
      </c>
      <c r="K50">
        <f t="shared" si="0"/>
        <v>276.22859999999997</v>
      </c>
      <c r="L50">
        <f t="shared" si="1"/>
        <v>94.553599999999989</v>
      </c>
      <c r="M50">
        <f t="shared" si="2"/>
        <v>35.707200000000007</v>
      </c>
    </row>
    <row r="51" spans="1:13">
      <c r="A51" s="5">
        <v>1</v>
      </c>
      <c r="B51" s="5" t="s">
        <v>38</v>
      </c>
      <c r="C51" s="5">
        <v>4</v>
      </c>
      <c r="D51" s="1">
        <v>15.981999999999999</v>
      </c>
      <c r="E51" s="1">
        <v>23.534500000000001</v>
      </c>
      <c r="F51" s="1">
        <v>27.0047</v>
      </c>
      <c r="G51" s="1">
        <v>39.348100000000002</v>
      </c>
      <c r="H51" s="1">
        <v>85.834199999999996</v>
      </c>
      <c r="I51" s="1">
        <v>132.16249999999999</v>
      </c>
      <c r="J51" s="1">
        <v>338.27140000000003</v>
      </c>
      <c r="K51">
        <f t="shared" si="0"/>
        <v>322.2894</v>
      </c>
      <c r="L51">
        <f t="shared" si="1"/>
        <v>108.62799999999999</v>
      </c>
      <c r="M51">
        <f t="shared" si="2"/>
        <v>58.829499999999996</v>
      </c>
    </row>
    <row r="52" spans="1:13">
      <c r="A52" s="5">
        <v>1</v>
      </c>
      <c r="B52" s="5" t="s">
        <v>38</v>
      </c>
      <c r="C52" s="5">
        <v>5</v>
      </c>
      <c r="D52" s="1">
        <v>12.857900000000001</v>
      </c>
      <c r="E52" s="1">
        <v>17.921700000000001</v>
      </c>
      <c r="F52" s="1">
        <v>38.124400000000001</v>
      </c>
      <c r="G52" s="1">
        <v>60.718800000000002</v>
      </c>
      <c r="H52" s="1">
        <v>103.9278</v>
      </c>
      <c r="I52" s="1">
        <v>119.5548</v>
      </c>
      <c r="J52" s="1">
        <v>224.67570000000001</v>
      </c>
      <c r="K52">
        <f t="shared" si="0"/>
        <v>211.81780000000001</v>
      </c>
      <c r="L52">
        <f t="shared" si="1"/>
        <v>101.6331</v>
      </c>
      <c r="M52">
        <f t="shared" si="2"/>
        <v>65.803400000000011</v>
      </c>
    </row>
    <row r="53" spans="1:13">
      <c r="A53" s="5">
        <v>1</v>
      </c>
      <c r="B53" s="5" t="s">
        <v>38</v>
      </c>
      <c r="C53" s="5">
        <v>6</v>
      </c>
      <c r="D53" s="1">
        <v>17.389800000000001</v>
      </c>
      <c r="E53" s="1">
        <v>21.5946</v>
      </c>
      <c r="F53" s="1">
        <v>26.189800000000002</v>
      </c>
      <c r="G53" s="1">
        <v>34.745399999999997</v>
      </c>
      <c r="H53" s="1">
        <v>82.135999999999996</v>
      </c>
      <c r="I53" s="1">
        <v>97.412800000000004</v>
      </c>
      <c r="J53" s="1">
        <v>153.86539999999999</v>
      </c>
      <c r="K53">
        <f t="shared" si="0"/>
        <v>136.47559999999999</v>
      </c>
      <c r="L53">
        <f t="shared" si="1"/>
        <v>75.818200000000004</v>
      </c>
      <c r="M53">
        <f t="shared" si="2"/>
        <v>55.94619999999999</v>
      </c>
    </row>
    <row r="54" spans="1:13">
      <c r="A54" s="5">
        <v>1</v>
      </c>
      <c r="B54" s="5" t="s">
        <v>38</v>
      </c>
      <c r="C54" s="5">
        <v>7</v>
      </c>
      <c r="D54" s="1">
        <v>11.1793</v>
      </c>
      <c r="E54" s="1">
        <v>17.728899999999999</v>
      </c>
      <c r="F54" s="1">
        <v>22.993500000000001</v>
      </c>
      <c r="G54" s="1">
        <v>28.957000000000001</v>
      </c>
      <c r="H54" s="1">
        <v>75.645799999999994</v>
      </c>
      <c r="I54" s="1">
        <v>238.14930000000001</v>
      </c>
      <c r="J54" s="1">
        <v>317.4615</v>
      </c>
      <c r="K54">
        <f t="shared" si="0"/>
        <v>306.28219999999999</v>
      </c>
      <c r="L54">
        <f t="shared" si="1"/>
        <v>220.4204</v>
      </c>
      <c r="M54">
        <f t="shared" si="2"/>
        <v>52.652299999999997</v>
      </c>
    </row>
    <row r="55" spans="1:13">
      <c r="A55" s="5">
        <v>1</v>
      </c>
      <c r="B55" s="5" t="s">
        <v>38</v>
      </c>
      <c r="C55" s="5">
        <v>8</v>
      </c>
      <c r="D55" s="1">
        <v>15.8149</v>
      </c>
      <c r="E55" s="1">
        <v>24.370899999999999</v>
      </c>
      <c r="F55" s="1">
        <v>38.0413</v>
      </c>
      <c r="G55" s="1">
        <v>55.283999999999999</v>
      </c>
      <c r="H55" s="1">
        <v>73.534999999999997</v>
      </c>
      <c r="I55" s="1">
        <v>125.6711</v>
      </c>
      <c r="J55" s="1">
        <v>160.28630000000001</v>
      </c>
      <c r="K55">
        <f t="shared" si="0"/>
        <v>144.47140000000002</v>
      </c>
      <c r="L55">
        <f t="shared" si="1"/>
        <v>101.30019999999999</v>
      </c>
      <c r="M55">
        <f t="shared" si="2"/>
        <v>35.493699999999997</v>
      </c>
    </row>
    <row r="56" spans="1:13">
      <c r="A56" s="5">
        <v>1</v>
      </c>
      <c r="B56" s="5" t="s">
        <v>38</v>
      </c>
      <c r="C56" s="5">
        <v>9</v>
      </c>
      <c r="D56" s="1">
        <v>19.967400000000001</v>
      </c>
      <c r="E56" s="1">
        <v>20.6677</v>
      </c>
      <c r="F56" s="1">
        <v>24.399000000000001</v>
      </c>
      <c r="G56" s="1">
        <v>37.218499999999999</v>
      </c>
      <c r="H56" s="1">
        <v>77.887699999999995</v>
      </c>
      <c r="I56" s="1">
        <v>120.11660000000001</v>
      </c>
      <c r="J56" s="1">
        <v>145.04329999999999</v>
      </c>
      <c r="K56">
        <f t="shared" si="0"/>
        <v>125.07589999999999</v>
      </c>
      <c r="L56">
        <f t="shared" si="1"/>
        <v>99.448900000000009</v>
      </c>
      <c r="M56">
        <f t="shared" si="2"/>
        <v>53.488699999999994</v>
      </c>
    </row>
    <row r="57" spans="1:13">
      <c r="A57" s="5">
        <v>1</v>
      </c>
      <c r="B57" s="5" t="s">
        <v>38</v>
      </c>
      <c r="C57" s="5">
        <v>10</v>
      </c>
      <c r="D57" s="1">
        <v>13.5115</v>
      </c>
      <c r="E57" s="1">
        <v>16.982800000000001</v>
      </c>
      <c r="F57" s="1">
        <v>20.3748</v>
      </c>
      <c r="G57" s="1">
        <v>30.401299999999999</v>
      </c>
      <c r="H57" s="1">
        <v>50.268799999999999</v>
      </c>
      <c r="I57" s="1">
        <v>88.285499999999999</v>
      </c>
      <c r="J57" s="1">
        <v>214.97829999999999</v>
      </c>
      <c r="K57">
        <f t="shared" si="0"/>
        <v>201.46679999999998</v>
      </c>
      <c r="L57">
        <f t="shared" si="1"/>
        <v>71.302700000000002</v>
      </c>
      <c r="M57">
        <f t="shared" si="2"/>
        <v>29.893999999999998</v>
      </c>
    </row>
    <row r="58" spans="1:13">
      <c r="A58" s="5">
        <v>1</v>
      </c>
      <c r="B58" s="5" t="s">
        <v>38</v>
      </c>
      <c r="C58" s="5">
        <v>11</v>
      </c>
      <c r="D58" s="1">
        <v>15.1822</v>
      </c>
      <c r="E58" s="1">
        <v>16.499600000000001</v>
      </c>
      <c r="F58" s="1">
        <v>17.7255</v>
      </c>
      <c r="G58" s="1">
        <v>20.603999999999999</v>
      </c>
      <c r="H58" s="1">
        <v>44.828000000000003</v>
      </c>
      <c r="I58" s="1">
        <v>70.915099999999995</v>
      </c>
      <c r="J58" s="1">
        <v>158.10839999999999</v>
      </c>
      <c r="K58">
        <f t="shared" si="0"/>
        <v>142.92619999999999</v>
      </c>
      <c r="L58">
        <f t="shared" si="1"/>
        <v>54.415499999999994</v>
      </c>
      <c r="M58">
        <f t="shared" si="2"/>
        <v>27.102500000000003</v>
      </c>
    </row>
    <row r="59" spans="1:13">
      <c r="A59" s="5">
        <v>1</v>
      </c>
      <c r="B59" s="5" t="s">
        <v>38</v>
      </c>
      <c r="C59" s="5">
        <v>12</v>
      </c>
      <c r="D59" s="1">
        <v>5.5190000000000001</v>
      </c>
      <c r="E59" s="1">
        <v>12.150600000000001</v>
      </c>
      <c r="F59" s="1">
        <v>15.794600000000001</v>
      </c>
      <c r="G59" s="1">
        <v>26.437100000000001</v>
      </c>
      <c r="H59" s="1">
        <v>41.3352</v>
      </c>
      <c r="I59" s="1">
        <v>76.414400000000001</v>
      </c>
      <c r="J59" s="1">
        <v>179.95529999999999</v>
      </c>
      <c r="K59">
        <f t="shared" si="0"/>
        <v>174.43629999999999</v>
      </c>
      <c r="L59">
        <f t="shared" si="1"/>
        <v>64.263800000000003</v>
      </c>
      <c r="M59">
        <f t="shared" si="2"/>
        <v>25.540599999999998</v>
      </c>
    </row>
    <row r="60" spans="1:13">
      <c r="A60" s="5">
        <v>2</v>
      </c>
      <c r="B60" s="5" t="s">
        <v>39</v>
      </c>
      <c r="C60" s="5">
        <v>1</v>
      </c>
      <c r="D60" s="1">
        <v>51.497500000000002</v>
      </c>
      <c r="E60" s="1">
        <v>51.932099999999998</v>
      </c>
      <c r="F60" s="1">
        <v>74.092600000000004</v>
      </c>
      <c r="G60" s="1">
        <v>105.8506</v>
      </c>
      <c r="H60" s="1">
        <v>138.80789999999999</v>
      </c>
      <c r="I60" s="1">
        <v>186.7971</v>
      </c>
      <c r="J60" s="1">
        <v>209.7782</v>
      </c>
      <c r="K60">
        <f t="shared" si="0"/>
        <v>158.2807</v>
      </c>
      <c r="L60">
        <f t="shared" si="1"/>
        <v>134.86500000000001</v>
      </c>
      <c r="M60">
        <f t="shared" si="2"/>
        <v>64.715299999999985</v>
      </c>
    </row>
    <row r="61" spans="1:13">
      <c r="A61" s="5">
        <v>2</v>
      </c>
      <c r="B61" s="5" t="s">
        <v>39</v>
      </c>
      <c r="C61" s="5">
        <v>2</v>
      </c>
      <c r="D61" s="1">
        <v>69.397999999999996</v>
      </c>
      <c r="E61" s="1">
        <v>82.864699999999999</v>
      </c>
      <c r="F61" s="1">
        <v>116.8382</v>
      </c>
      <c r="G61" s="1">
        <v>162.0873</v>
      </c>
      <c r="H61" s="1">
        <v>243.83369999999999</v>
      </c>
      <c r="I61" s="1">
        <v>255.53280000000001</v>
      </c>
      <c r="J61" s="1">
        <v>322.10840000000002</v>
      </c>
      <c r="K61">
        <f t="shared" ref="K61:K119" si="3">J61-D61</f>
        <v>252.71040000000002</v>
      </c>
      <c r="L61">
        <f t="shared" ref="L61:L119" si="4">I61-E61</f>
        <v>172.66810000000001</v>
      </c>
      <c r="M61">
        <f t="shared" ref="M61:M119" si="5">H61-F61</f>
        <v>126.99549999999999</v>
      </c>
    </row>
    <row r="62" spans="1:13">
      <c r="A62" s="5">
        <v>2</v>
      </c>
      <c r="B62" s="5" t="s">
        <v>39</v>
      </c>
      <c r="C62" s="5">
        <v>3</v>
      </c>
      <c r="D62" s="1">
        <v>39.347299999999997</v>
      </c>
      <c r="E62" s="1">
        <v>47.7545</v>
      </c>
      <c r="F62" s="1">
        <v>73.650599999999997</v>
      </c>
      <c r="G62" s="1">
        <v>130.6284</v>
      </c>
      <c r="H62" s="1">
        <v>173.32589999999999</v>
      </c>
      <c r="I62" s="1">
        <v>213.88390000000001</v>
      </c>
      <c r="J62" s="1">
        <v>314.1925</v>
      </c>
      <c r="K62">
        <f t="shared" si="3"/>
        <v>274.84519999999998</v>
      </c>
      <c r="L62">
        <f t="shared" si="4"/>
        <v>166.1294</v>
      </c>
      <c r="M62">
        <f t="shared" si="5"/>
        <v>99.675299999999993</v>
      </c>
    </row>
    <row r="63" spans="1:13">
      <c r="A63" s="5">
        <v>2</v>
      </c>
      <c r="B63" s="5" t="s">
        <v>39</v>
      </c>
      <c r="C63" s="5">
        <v>4</v>
      </c>
      <c r="D63" s="1">
        <v>5.1299000000000001</v>
      </c>
      <c r="E63" s="1">
        <v>38.754100000000001</v>
      </c>
      <c r="F63" s="1">
        <v>73.5167</v>
      </c>
      <c r="G63" s="1">
        <v>103.8664</v>
      </c>
      <c r="H63" s="1">
        <v>143.3921</v>
      </c>
      <c r="I63" s="1">
        <v>221.37010000000001</v>
      </c>
      <c r="J63" s="1">
        <v>222.95330000000001</v>
      </c>
      <c r="K63">
        <f t="shared" si="3"/>
        <v>217.82340000000002</v>
      </c>
      <c r="L63">
        <f t="shared" si="4"/>
        <v>182.61600000000001</v>
      </c>
      <c r="M63">
        <f t="shared" si="5"/>
        <v>69.875399999999999</v>
      </c>
    </row>
    <row r="64" spans="1:13">
      <c r="A64" s="5">
        <v>2</v>
      </c>
      <c r="B64" s="5" t="s">
        <v>39</v>
      </c>
      <c r="C64" s="5">
        <v>5</v>
      </c>
      <c r="D64" s="1">
        <v>69.695599999999999</v>
      </c>
      <c r="E64" s="1">
        <v>80.5364</v>
      </c>
      <c r="F64" s="1">
        <v>110.7889</v>
      </c>
      <c r="G64" s="1">
        <v>133.2432</v>
      </c>
      <c r="H64" s="1">
        <v>189.53960000000001</v>
      </c>
      <c r="I64" s="1">
        <v>269.38290000000001</v>
      </c>
      <c r="J64" s="1">
        <v>299.68810000000002</v>
      </c>
      <c r="K64">
        <f t="shared" si="3"/>
        <v>229.99250000000001</v>
      </c>
      <c r="L64">
        <f t="shared" si="4"/>
        <v>188.84649999999999</v>
      </c>
      <c r="M64">
        <f t="shared" si="5"/>
        <v>78.750700000000009</v>
      </c>
    </row>
    <row r="65" spans="1:13">
      <c r="A65" s="5">
        <v>2</v>
      </c>
      <c r="B65" s="5" t="s">
        <v>39</v>
      </c>
      <c r="C65" s="5">
        <v>6</v>
      </c>
      <c r="D65" s="1">
        <v>46.6706</v>
      </c>
      <c r="E65" s="1">
        <v>49.228099999999998</v>
      </c>
      <c r="F65" s="1">
        <v>82.1357</v>
      </c>
      <c r="G65" s="1">
        <v>109.66970000000001</v>
      </c>
      <c r="H65" s="1">
        <v>164.46559999999999</v>
      </c>
      <c r="I65" s="1">
        <v>261.16019999999997</v>
      </c>
      <c r="J65" s="1">
        <v>392.10250000000002</v>
      </c>
      <c r="K65">
        <f t="shared" si="3"/>
        <v>345.43190000000004</v>
      </c>
      <c r="L65">
        <f t="shared" si="4"/>
        <v>211.93209999999999</v>
      </c>
      <c r="M65">
        <f t="shared" si="5"/>
        <v>82.329899999999995</v>
      </c>
    </row>
    <row r="66" spans="1:13">
      <c r="A66" s="5">
        <v>2</v>
      </c>
      <c r="B66" s="5" t="s">
        <v>39</v>
      </c>
      <c r="C66" s="5">
        <v>7</v>
      </c>
      <c r="D66" s="1">
        <v>28.1496</v>
      </c>
      <c r="E66" s="1">
        <v>36.7241</v>
      </c>
      <c r="F66" s="1">
        <v>90.844300000000004</v>
      </c>
      <c r="G66" s="1">
        <v>114.8841</v>
      </c>
      <c r="H66" s="1">
        <v>134.07300000000001</v>
      </c>
      <c r="I66" s="1">
        <v>145.9222</v>
      </c>
      <c r="J66" s="1">
        <v>150.2901</v>
      </c>
      <c r="K66">
        <f t="shared" si="3"/>
        <v>122.1405</v>
      </c>
      <c r="L66">
        <f t="shared" si="4"/>
        <v>109.19810000000001</v>
      </c>
      <c r="M66">
        <f t="shared" si="5"/>
        <v>43.228700000000003</v>
      </c>
    </row>
    <row r="67" spans="1:13">
      <c r="A67" s="5">
        <v>2</v>
      </c>
      <c r="B67" s="5" t="s">
        <v>39</v>
      </c>
      <c r="C67" s="5">
        <v>8</v>
      </c>
      <c r="D67" s="1">
        <v>72.275000000000006</v>
      </c>
      <c r="E67" s="1">
        <v>72.533299999999997</v>
      </c>
      <c r="F67" s="1">
        <v>74.858199999999997</v>
      </c>
      <c r="G67" s="1">
        <v>141.2381</v>
      </c>
      <c r="H67" s="1">
        <v>203.95419999999999</v>
      </c>
      <c r="I67" s="1">
        <v>218.29580000000001</v>
      </c>
      <c r="J67" s="1">
        <v>219.88929999999999</v>
      </c>
      <c r="K67">
        <f t="shared" si="3"/>
        <v>147.61429999999999</v>
      </c>
      <c r="L67">
        <f t="shared" si="4"/>
        <v>145.76250000000002</v>
      </c>
      <c r="M67">
        <f t="shared" si="5"/>
        <v>129.096</v>
      </c>
    </row>
    <row r="68" spans="1:13">
      <c r="A68" s="5">
        <v>2</v>
      </c>
      <c r="B68" s="5" t="s">
        <v>39</v>
      </c>
      <c r="C68" s="5">
        <v>9</v>
      </c>
      <c r="D68" s="1">
        <v>35.9739</v>
      </c>
      <c r="E68" s="1">
        <v>91.91</v>
      </c>
      <c r="F68" s="1">
        <v>126.10429999999999</v>
      </c>
      <c r="G68" s="1">
        <v>196.1481</v>
      </c>
      <c r="H68" s="1">
        <v>228.8777</v>
      </c>
      <c r="I68" s="1">
        <v>285.69369999999998</v>
      </c>
      <c r="J68" s="1">
        <v>313.27969999999999</v>
      </c>
      <c r="K68">
        <f t="shared" si="3"/>
        <v>277.30579999999998</v>
      </c>
      <c r="L68">
        <f t="shared" si="4"/>
        <v>193.78369999999998</v>
      </c>
      <c r="M68">
        <f t="shared" si="5"/>
        <v>102.77340000000001</v>
      </c>
    </row>
    <row r="69" spans="1:13">
      <c r="A69" s="5">
        <v>2</v>
      </c>
      <c r="B69" s="5" t="s">
        <v>39</v>
      </c>
      <c r="C69" s="5">
        <v>10</v>
      </c>
      <c r="D69" s="1">
        <v>52.546300000000002</v>
      </c>
      <c r="E69" s="1">
        <v>79.301599999999993</v>
      </c>
      <c r="F69" s="1">
        <v>95.668400000000005</v>
      </c>
      <c r="G69" s="1">
        <v>107.7175</v>
      </c>
      <c r="H69" s="1">
        <v>158.3561</v>
      </c>
      <c r="I69" s="1">
        <v>330.81040000000002</v>
      </c>
      <c r="J69" s="1">
        <v>373.9545</v>
      </c>
      <c r="K69">
        <f t="shared" si="3"/>
        <v>321.40819999999997</v>
      </c>
      <c r="L69">
        <f t="shared" si="4"/>
        <v>251.50880000000001</v>
      </c>
      <c r="M69">
        <f t="shared" si="5"/>
        <v>62.687699999999992</v>
      </c>
    </row>
    <row r="70" spans="1:13">
      <c r="A70" s="5">
        <v>2</v>
      </c>
      <c r="B70" s="5" t="s">
        <v>40</v>
      </c>
      <c r="C70" s="5">
        <v>1</v>
      </c>
      <c r="D70" s="1">
        <v>7.5537000000000001</v>
      </c>
      <c r="E70" s="1">
        <v>15.6713</v>
      </c>
      <c r="F70" s="1">
        <v>24.620699999999999</v>
      </c>
      <c r="G70" s="1">
        <v>49.6586</v>
      </c>
      <c r="H70" s="1">
        <v>62.123800000000003</v>
      </c>
      <c r="I70" s="1">
        <v>120.3266</v>
      </c>
      <c r="J70" s="1">
        <v>239.20609999999999</v>
      </c>
      <c r="K70">
        <f t="shared" si="3"/>
        <v>231.6524</v>
      </c>
      <c r="L70">
        <f t="shared" si="4"/>
        <v>104.6553</v>
      </c>
      <c r="M70">
        <f t="shared" si="5"/>
        <v>37.503100000000003</v>
      </c>
    </row>
    <row r="71" spans="1:13">
      <c r="A71" s="5">
        <v>2</v>
      </c>
      <c r="B71" s="5" t="s">
        <v>40</v>
      </c>
      <c r="C71" s="5">
        <v>2</v>
      </c>
      <c r="D71" s="1">
        <v>5.3098999999999998</v>
      </c>
      <c r="E71" s="1">
        <v>14.3649</v>
      </c>
      <c r="F71" s="1">
        <v>22.4816</v>
      </c>
      <c r="G71" s="1">
        <v>28.304500000000001</v>
      </c>
      <c r="H71" s="1">
        <v>67.762200000000007</v>
      </c>
      <c r="I71" s="1">
        <v>91.770499999999998</v>
      </c>
      <c r="J71" s="1">
        <v>134.82830000000001</v>
      </c>
      <c r="K71">
        <f t="shared" si="3"/>
        <v>129.51840000000001</v>
      </c>
      <c r="L71">
        <f t="shared" si="4"/>
        <v>77.405599999999993</v>
      </c>
      <c r="M71">
        <f t="shared" si="5"/>
        <v>45.280600000000007</v>
      </c>
    </row>
    <row r="72" spans="1:13">
      <c r="A72" s="5">
        <v>2</v>
      </c>
      <c r="B72" s="5" t="s">
        <v>40</v>
      </c>
      <c r="C72" s="5">
        <v>3</v>
      </c>
      <c r="D72" s="1">
        <v>13.197100000000001</v>
      </c>
      <c r="E72" s="1">
        <v>21.8508</v>
      </c>
      <c r="F72" s="1">
        <v>26.6465</v>
      </c>
      <c r="G72" s="1">
        <v>57.593499999999999</v>
      </c>
      <c r="H72" s="1">
        <v>127.764</v>
      </c>
      <c r="I72" s="1">
        <v>234.9444</v>
      </c>
      <c r="J72" s="1">
        <v>261.8347</v>
      </c>
      <c r="K72">
        <f t="shared" si="3"/>
        <v>248.63759999999999</v>
      </c>
      <c r="L72">
        <f t="shared" si="4"/>
        <v>213.09360000000001</v>
      </c>
      <c r="M72">
        <f t="shared" si="5"/>
        <v>101.11749999999999</v>
      </c>
    </row>
    <row r="73" spans="1:13">
      <c r="A73" s="5">
        <v>2</v>
      </c>
      <c r="B73" s="5" t="s">
        <v>40</v>
      </c>
      <c r="C73" s="5">
        <v>4</v>
      </c>
      <c r="D73" s="1">
        <v>17.1479</v>
      </c>
      <c r="E73" s="1">
        <v>24.802</v>
      </c>
      <c r="F73" s="1">
        <v>28.655200000000001</v>
      </c>
      <c r="G73" s="1">
        <v>59.584899999999998</v>
      </c>
      <c r="H73" s="1">
        <v>96.330500000000001</v>
      </c>
      <c r="I73" s="1">
        <v>116.6713</v>
      </c>
      <c r="J73" s="1">
        <v>149.19300000000001</v>
      </c>
      <c r="K73">
        <f t="shared" si="3"/>
        <v>132.04510000000002</v>
      </c>
      <c r="L73">
        <f t="shared" si="4"/>
        <v>91.86930000000001</v>
      </c>
      <c r="M73">
        <f t="shared" si="5"/>
        <v>67.675299999999993</v>
      </c>
    </row>
    <row r="74" spans="1:13">
      <c r="A74" s="5">
        <v>2</v>
      </c>
      <c r="B74" s="5" t="s">
        <v>40</v>
      </c>
      <c r="C74" s="5">
        <v>5</v>
      </c>
      <c r="D74" s="1">
        <v>5.0628000000000002</v>
      </c>
      <c r="E74" s="1">
        <v>49.2254</v>
      </c>
      <c r="F74" s="1">
        <v>51.442799999999998</v>
      </c>
      <c r="G74" s="1">
        <v>133.70519999999999</v>
      </c>
      <c r="H74" s="1">
        <v>195.2236</v>
      </c>
      <c r="I74" s="1">
        <v>285.35469999999998</v>
      </c>
      <c r="J74" s="1">
        <v>344.75880000000001</v>
      </c>
      <c r="K74">
        <f t="shared" si="3"/>
        <v>339.69600000000003</v>
      </c>
      <c r="L74">
        <f t="shared" si="4"/>
        <v>236.12929999999997</v>
      </c>
      <c r="M74">
        <f t="shared" si="5"/>
        <v>143.7808</v>
      </c>
    </row>
    <row r="75" spans="1:13">
      <c r="A75" s="5">
        <v>2</v>
      </c>
      <c r="B75" s="5" t="s">
        <v>40</v>
      </c>
      <c r="C75" s="5">
        <v>6</v>
      </c>
      <c r="D75" s="1">
        <v>53.0488</v>
      </c>
      <c r="E75" s="1">
        <v>53.0488</v>
      </c>
      <c r="F75" s="1">
        <v>53.0488</v>
      </c>
      <c r="G75" s="1">
        <v>90.467699999999994</v>
      </c>
      <c r="H75" s="1">
        <v>127.8866</v>
      </c>
      <c r="I75" s="1">
        <v>127.8866</v>
      </c>
      <c r="J75" s="1">
        <v>127.8866</v>
      </c>
      <c r="K75">
        <f t="shared" si="3"/>
        <v>74.837800000000001</v>
      </c>
      <c r="L75">
        <f t="shared" si="4"/>
        <v>74.837800000000001</v>
      </c>
      <c r="M75">
        <f t="shared" si="5"/>
        <v>74.837800000000001</v>
      </c>
    </row>
    <row r="76" spans="1:13">
      <c r="A76" s="5">
        <v>2</v>
      </c>
      <c r="B76" s="5" t="s">
        <v>40</v>
      </c>
      <c r="C76" s="5">
        <v>7</v>
      </c>
      <c r="D76" s="1">
        <v>23.229900000000001</v>
      </c>
      <c r="E76" s="1">
        <v>23.229900000000001</v>
      </c>
      <c r="F76" s="1">
        <v>48.44</v>
      </c>
      <c r="G76" s="1">
        <v>81.149600000000007</v>
      </c>
      <c r="H76" s="1">
        <v>94.432699999999997</v>
      </c>
      <c r="I76" s="1">
        <v>100.2162</v>
      </c>
      <c r="J76" s="1">
        <v>100.2162</v>
      </c>
      <c r="K76">
        <f t="shared" si="3"/>
        <v>76.9863</v>
      </c>
      <c r="L76">
        <f t="shared" si="4"/>
        <v>76.9863</v>
      </c>
      <c r="M76">
        <f t="shared" si="5"/>
        <v>45.992699999999999</v>
      </c>
    </row>
    <row r="77" spans="1:13">
      <c r="A77" s="5">
        <v>2</v>
      </c>
      <c r="B77" s="5" t="s">
        <v>40</v>
      </c>
      <c r="C77" s="5">
        <v>8</v>
      </c>
      <c r="D77" s="1">
        <v>18.989000000000001</v>
      </c>
      <c r="E77" s="1">
        <v>31.019600000000001</v>
      </c>
      <c r="F77" s="1">
        <v>43.270499999999998</v>
      </c>
      <c r="G77" s="1">
        <v>61.921100000000003</v>
      </c>
      <c r="H77" s="1">
        <v>142.04150000000001</v>
      </c>
      <c r="I77" s="1">
        <v>202.43969999999999</v>
      </c>
      <c r="J77" s="1">
        <v>245.78120000000001</v>
      </c>
      <c r="K77">
        <f t="shared" si="3"/>
        <v>226.79220000000001</v>
      </c>
      <c r="L77">
        <f t="shared" si="4"/>
        <v>171.42009999999999</v>
      </c>
      <c r="M77">
        <f t="shared" si="5"/>
        <v>98.771000000000015</v>
      </c>
    </row>
    <row r="78" spans="1:13">
      <c r="A78" s="5">
        <v>2</v>
      </c>
      <c r="B78" s="5" t="s">
        <v>40</v>
      </c>
      <c r="C78" s="5">
        <v>9</v>
      </c>
      <c r="D78" s="1">
        <v>30.6418</v>
      </c>
      <c r="E78" s="1">
        <v>46.563099999999999</v>
      </c>
      <c r="F78" s="1">
        <v>53.755299999999998</v>
      </c>
      <c r="G78" s="1">
        <v>71.014499999999998</v>
      </c>
      <c r="H78" s="1">
        <v>125.8968</v>
      </c>
      <c r="I78" s="1">
        <v>253.59389999999999</v>
      </c>
      <c r="J78" s="1">
        <v>281.15199999999999</v>
      </c>
      <c r="K78">
        <f t="shared" si="3"/>
        <v>250.5102</v>
      </c>
      <c r="L78">
        <f t="shared" si="4"/>
        <v>207.0308</v>
      </c>
      <c r="M78">
        <f t="shared" si="5"/>
        <v>72.141500000000008</v>
      </c>
    </row>
    <row r="79" spans="1:13">
      <c r="A79" s="5">
        <v>2</v>
      </c>
      <c r="B79" s="5" t="s">
        <v>40</v>
      </c>
      <c r="C79" s="5">
        <v>10</v>
      </c>
      <c r="D79" s="1">
        <v>11.519500000000001</v>
      </c>
      <c r="E79" s="1">
        <v>30.011299999999999</v>
      </c>
      <c r="F79" s="1">
        <v>42.3887</v>
      </c>
      <c r="G79" s="1">
        <v>52.683999999999997</v>
      </c>
      <c r="H79" s="1">
        <v>77.554299999999998</v>
      </c>
      <c r="I79" s="1">
        <v>159.4049</v>
      </c>
      <c r="J79" s="1">
        <v>427.13869999999997</v>
      </c>
      <c r="K79">
        <f t="shared" si="3"/>
        <v>415.61919999999998</v>
      </c>
      <c r="L79">
        <f t="shared" si="4"/>
        <v>129.39359999999999</v>
      </c>
      <c r="M79">
        <f t="shared" si="5"/>
        <v>35.165599999999998</v>
      </c>
    </row>
    <row r="80" spans="1:13">
      <c r="A80" s="5">
        <v>2</v>
      </c>
      <c r="B80" s="5" t="s">
        <v>40</v>
      </c>
      <c r="C80" s="5">
        <v>11</v>
      </c>
      <c r="D80" s="1">
        <v>4.0331999999999999</v>
      </c>
      <c r="E80" s="1">
        <v>12.622199999999999</v>
      </c>
      <c r="F80" s="1">
        <v>16.389500000000002</v>
      </c>
      <c r="G80" s="1">
        <v>42.811599999999999</v>
      </c>
      <c r="H80" s="1">
        <v>87.208299999999994</v>
      </c>
      <c r="I80" s="1">
        <v>271.99</v>
      </c>
      <c r="J80" s="1">
        <v>312.4735</v>
      </c>
      <c r="K80">
        <f t="shared" si="3"/>
        <v>308.44029999999998</v>
      </c>
      <c r="L80">
        <f t="shared" si="4"/>
        <v>259.36779999999999</v>
      </c>
      <c r="M80">
        <f t="shared" si="5"/>
        <v>70.818799999999996</v>
      </c>
    </row>
    <row r="81" spans="1:13">
      <c r="A81" s="5">
        <v>2</v>
      </c>
      <c r="B81" s="5" t="s">
        <v>40</v>
      </c>
      <c r="C81" s="5">
        <v>12</v>
      </c>
      <c r="D81" s="1">
        <v>9.7109000000000005</v>
      </c>
      <c r="E81" s="1">
        <v>36.057499999999997</v>
      </c>
      <c r="F81" s="1">
        <v>64.928399999999996</v>
      </c>
      <c r="G81" s="1">
        <v>103.2799</v>
      </c>
      <c r="H81" s="1">
        <v>163.01769999999999</v>
      </c>
      <c r="I81" s="1">
        <v>202.67179999999999</v>
      </c>
      <c r="J81" s="1">
        <v>248.06219999999999</v>
      </c>
      <c r="K81">
        <f t="shared" si="3"/>
        <v>238.35129999999998</v>
      </c>
      <c r="L81">
        <f t="shared" si="4"/>
        <v>166.61429999999999</v>
      </c>
      <c r="M81">
        <f t="shared" si="5"/>
        <v>98.089299999999994</v>
      </c>
    </row>
    <row r="82" spans="1:13">
      <c r="A82" s="5">
        <v>3</v>
      </c>
      <c r="B82" s="5" t="s">
        <v>41</v>
      </c>
      <c r="C82" s="5">
        <v>1</v>
      </c>
      <c r="D82" s="1">
        <v>51.454099999999997</v>
      </c>
      <c r="E82" s="1">
        <v>60.378100000000003</v>
      </c>
      <c r="F82" s="1">
        <v>64.487099999999998</v>
      </c>
      <c r="G82" s="1">
        <v>70.5595</v>
      </c>
      <c r="H82" s="1">
        <v>102.1219</v>
      </c>
      <c r="I82" s="1">
        <v>141.02029999999999</v>
      </c>
      <c r="J82" s="1">
        <v>188.8689</v>
      </c>
      <c r="K82">
        <f t="shared" si="3"/>
        <v>137.41480000000001</v>
      </c>
      <c r="L82">
        <f t="shared" si="4"/>
        <v>80.642199999999988</v>
      </c>
      <c r="M82">
        <f t="shared" si="5"/>
        <v>37.634799999999998</v>
      </c>
    </row>
    <row r="83" spans="1:13">
      <c r="A83" s="5">
        <v>3</v>
      </c>
      <c r="B83" s="5" t="s">
        <v>41</v>
      </c>
      <c r="C83" s="5">
        <v>2</v>
      </c>
      <c r="D83" s="1">
        <v>37.727899999999998</v>
      </c>
      <c r="E83" s="1">
        <v>48.007100000000001</v>
      </c>
      <c r="F83" s="1">
        <v>54.052399999999999</v>
      </c>
      <c r="G83" s="1">
        <v>69.860399999999998</v>
      </c>
      <c r="H83" s="1">
        <v>99.793800000000005</v>
      </c>
      <c r="I83" s="1">
        <v>143.71360000000001</v>
      </c>
      <c r="J83" s="1">
        <v>293.35120000000001</v>
      </c>
      <c r="K83">
        <f t="shared" si="3"/>
        <v>255.6233</v>
      </c>
      <c r="L83">
        <f t="shared" si="4"/>
        <v>95.706500000000005</v>
      </c>
      <c r="M83">
        <f t="shared" si="5"/>
        <v>45.741400000000006</v>
      </c>
    </row>
    <row r="84" spans="1:13">
      <c r="A84" s="5">
        <v>3</v>
      </c>
      <c r="B84" s="5" t="s">
        <v>41</v>
      </c>
      <c r="C84" s="5">
        <v>3</v>
      </c>
      <c r="D84" s="1">
        <v>49.609499999999997</v>
      </c>
      <c r="E84" s="1">
        <v>51.856499999999997</v>
      </c>
      <c r="F84" s="1">
        <v>55.2791</v>
      </c>
      <c r="G84" s="1">
        <v>70.239999999999995</v>
      </c>
      <c r="H84" s="1">
        <v>100.6901</v>
      </c>
      <c r="I84" s="1">
        <v>169.71770000000001</v>
      </c>
      <c r="J84" s="1">
        <v>244.32509999999999</v>
      </c>
      <c r="K84">
        <f t="shared" si="3"/>
        <v>194.71559999999999</v>
      </c>
      <c r="L84">
        <f t="shared" si="4"/>
        <v>117.86120000000001</v>
      </c>
      <c r="M84">
        <f t="shared" si="5"/>
        <v>45.411000000000001</v>
      </c>
    </row>
    <row r="85" spans="1:13">
      <c r="A85" s="5">
        <v>3</v>
      </c>
      <c r="B85" s="5" t="s">
        <v>41</v>
      </c>
      <c r="C85" s="5">
        <v>4</v>
      </c>
      <c r="D85" s="1">
        <v>37.573</v>
      </c>
      <c r="E85" s="1">
        <v>48.137999999999998</v>
      </c>
      <c r="F85" s="1">
        <v>55.105899999999998</v>
      </c>
      <c r="G85" s="1">
        <v>62.377800000000001</v>
      </c>
      <c r="H85" s="1">
        <v>71.166399999999996</v>
      </c>
      <c r="I85" s="1">
        <v>90.727099999999993</v>
      </c>
      <c r="J85" s="1">
        <v>358.41899999999998</v>
      </c>
      <c r="K85">
        <f t="shared" si="3"/>
        <v>320.846</v>
      </c>
      <c r="L85">
        <f t="shared" si="4"/>
        <v>42.589099999999995</v>
      </c>
      <c r="M85">
        <f t="shared" si="5"/>
        <v>16.060499999999998</v>
      </c>
    </row>
    <row r="86" spans="1:13">
      <c r="A86" s="5">
        <v>3</v>
      </c>
      <c r="B86" s="5" t="s">
        <v>41</v>
      </c>
      <c r="C86" s="5">
        <v>5</v>
      </c>
      <c r="D86" s="1">
        <v>39.306699999999999</v>
      </c>
      <c r="E86" s="1">
        <v>58.884900000000002</v>
      </c>
      <c r="F86" s="1">
        <v>69.377399999999994</v>
      </c>
      <c r="G86" s="1">
        <v>77.5976</v>
      </c>
      <c r="H86" s="1">
        <v>117.6322</v>
      </c>
      <c r="I86" s="1">
        <v>135.46600000000001</v>
      </c>
      <c r="J86" s="1">
        <v>211.33279999999999</v>
      </c>
      <c r="K86">
        <f t="shared" si="3"/>
        <v>172.02609999999999</v>
      </c>
      <c r="L86">
        <f t="shared" si="4"/>
        <v>76.581100000000006</v>
      </c>
      <c r="M86">
        <f t="shared" si="5"/>
        <v>48.254800000000003</v>
      </c>
    </row>
    <row r="87" spans="1:13">
      <c r="A87" s="5">
        <v>3</v>
      </c>
      <c r="B87" s="5" t="s">
        <v>41</v>
      </c>
      <c r="C87" s="5">
        <v>6</v>
      </c>
      <c r="D87" s="1">
        <v>34.658299999999997</v>
      </c>
      <c r="E87" s="1">
        <v>49.430100000000003</v>
      </c>
      <c r="F87" s="1">
        <v>52.145200000000003</v>
      </c>
      <c r="G87" s="1">
        <v>60.048699999999997</v>
      </c>
      <c r="H87" s="1">
        <v>70.316400000000002</v>
      </c>
      <c r="I87" s="1">
        <v>80.816800000000001</v>
      </c>
      <c r="J87" s="1">
        <v>112.4512</v>
      </c>
      <c r="K87">
        <f t="shared" si="3"/>
        <v>77.792900000000003</v>
      </c>
      <c r="L87">
        <f t="shared" si="4"/>
        <v>31.386699999999998</v>
      </c>
      <c r="M87">
        <f t="shared" si="5"/>
        <v>18.171199999999999</v>
      </c>
    </row>
    <row r="88" spans="1:13">
      <c r="A88" s="5">
        <v>3</v>
      </c>
      <c r="B88" s="5" t="s">
        <v>41</v>
      </c>
      <c r="C88" s="5">
        <v>7</v>
      </c>
      <c r="D88" s="1">
        <v>21.985099999999999</v>
      </c>
      <c r="E88" s="1">
        <v>36.448</v>
      </c>
      <c r="F88" s="1">
        <v>49.825699999999998</v>
      </c>
      <c r="G88" s="1">
        <v>59.615600000000001</v>
      </c>
      <c r="H88" s="1">
        <v>112.14230000000001</v>
      </c>
      <c r="I88" s="1">
        <v>240.05099999999999</v>
      </c>
      <c r="J88" s="1">
        <v>307.7851</v>
      </c>
      <c r="K88">
        <f t="shared" si="3"/>
        <v>285.8</v>
      </c>
      <c r="L88">
        <f t="shared" si="4"/>
        <v>203.60299999999998</v>
      </c>
      <c r="M88">
        <f t="shared" si="5"/>
        <v>62.316600000000008</v>
      </c>
    </row>
    <row r="89" spans="1:13">
      <c r="A89" s="5">
        <v>3</v>
      </c>
      <c r="B89" s="5" t="s">
        <v>41</v>
      </c>
      <c r="C89" s="5">
        <v>8</v>
      </c>
      <c r="D89" s="1">
        <v>4.0720999999999998</v>
      </c>
      <c r="E89" s="1">
        <v>48.420499999999997</v>
      </c>
      <c r="F89" s="1">
        <v>52.507599999999996</v>
      </c>
      <c r="G89" s="1">
        <v>59.549700000000001</v>
      </c>
      <c r="H89" s="1">
        <v>70.111199999999997</v>
      </c>
      <c r="I89" s="1">
        <v>80.391999999999996</v>
      </c>
      <c r="J89" s="1">
        <v>145.83349999999999</v>
      </c>
      <c r="K89">
        <f t="shared" si="3"/>
        <v>141.76139999999998</v>
      </c>
      <c r="L89">
        <f t="shared" si="4"/>
        <v>31.971499999999999</v>
      </c>
      <c r="M89">
        <f t="shared" si="5"/>
        <v>17.6036</v>
      </c>
    </row>
    <row r="90" spans="1:13">
      <c r="A90" s="5">
        <v>3</v>
      </c>
      <c r="B90" s="5" t="s">
        <v>41</v>
      </c>
      <c r="C90" s="5">
        <v>9</v>
      </c>
      <c r="D90" s="1">
        <v>44.453200000000002</v>
      </c>
      <c r="E90" s="1">
        <v>52.857999999999997</v>
      </c>
      <c r="F90" s="1">
        <v>61.478000000000002</v>
      </c>
      <c r="G90" s="1">
        <v>79.699200000000005</v>
      </c>
      <c r="H90" s="1">
        <v>110.1189</v>
      </c>
      <c r="I90" s="1">
        <v>152.23869999999999</v>
      </c>
      <c r="J90" s="1">
        <v>189.03210000000001</v>
      </c>
      <c r="K90">
        <f t="shared" si="3"/>
        <v>144.5789</v>
      </c>
      <c r="L90">
        <f t="shared" si="4"/>
        <v>99.38069999999999</v>
      </c>
      <c r="M90">
        <f t="shared" si="5"/>
        <v>48.640899999999995</v>
      </c>
    </row>
    <row r="91" spans="1:13">
      <c r="A91" s="5">
        <v>3</v>
      </c>
      <c r="B91" s="5" t="s">
        <v>41</v>
      </c>
      <c r="C91" s="5">
        <v>10</v>
      </c>
      <c r="D91" s="1">
        <v>45.340899999999998</v>
      </c>
      <c r="E91" s="1">
        <v>53.432899999999997</v>
      </c>
      <c r="F91" s="1">
        <v>54.836100000000002</v>
      </c>
      <c r="G91" s="1">
        <v>79.491600000000005</v>
      </c>
      <c r="H91" s="1">
        <v>98.442999999999998</v>
      </c>
      <c r="I91" s="1">
        <v>178.10820000000001</v>
      </c>
      <c r="J91" s="1">
        <v>261.4468</v>
      </c>
      <c r="K91">
        <f t="shared" si="3"/>
        <v>216.10589999999999</v>
      </c>
      <c r="L91">
        <f t="shared" si="4"/>
        <v>124.67530000000002</v>
      </c>
      <c r="M91">
        <f t="shared" si="5"/>
        <v>43.606899999999996</v>
      </c>
    </row>
    <row r="92" spans="1:13">
      <c r="A92" s="5">
        <v>3</v>
      </c>
      <c r="B92" s="5" t="s">
        <v>42</v>
      </c>
      <c r="C92" s="5">
        <v>1</v>
      </c>
      <c r="D92" s="1">
        <v>16.9541</v>
      </c>
      <c r="E92" s="1">
        <v>25.8781</v>
      </c>
      <c r="F92" s="1">
        <v>29.987100000000002</v>
      </c>
      <c r="G92" s="1">
        <v>36.0595</v>
      </c>
      <c r="H92" s="1">
        <v>67.621899999999997</v>
      </c>
      <c r="I92" s="1">
        <v>106.52030000000001</v>
      </c>
      <c r="J92" s="1">
        <v>154.3689</v>
      </c>
      <c r="K92">
        <f t="shared" si="3"/>
        <v>137.41479999999999</v>
      </c>
      <c r="L92">
        <f t="shared" si="4"/>
        <v>80.642200000000003</v>
      </c>
      <c r="M92">
        <f t="shared" si="5"/>
        <v>37.634799999999998</v>
      </c>
    </row>
    <row r="93" spans="1:13">
      <c r="A93" s="5">
        <v>3</v>
      </c>
      <c r="B93" s="5" t="s">
        <v>42</v>
      </c>
      <c r="C93" s="5">
        <v>2</v>
      </c>
      <c r="D93" s="1">
        <v>3.2279</v>
      </c>
      <c r="E93" s="1">
        <v>13.507099999999999</v>
      </c>
      <c r="F93" s="1">
        <v>19.552399999999999</v>
      </c>
      <c r="G93" s="1">
        <v>35.360399999999998</v>
      </c>
      <c r="H93" s="1">
        <v>65.293800000000005</v>
      </c>
      <c r="I93" s="1">
        <v>109.2136</v>
      </c>
      <c r="J93" s="1">
        <v>258.85120000000001</v>
      </c>
      <c r="K93">
        <f t="shared" si="3"/>
        <v>255.6233</v>
      </c>
      <c r="L93">
        <f t="shared" si="4"/>
        <v>95.706500000000005</v>
      </c>
      <c r="M93">
        <f t="shared" si="5"/>
        <v>45.741400000000006</v>
      </c>
    </row>
    <row r="94" spans="1:13">
      <c r="A94" s="5">
        <v>3</v>
      </c>
      <c r="B94" s="5" t="s">
        <v>42</v>
      </c>
      <c r="C94" s="5">
        <v>3</v>
      </c>
      <c r="D94" s="1">
        <v>15.109500000000001</v>
      </c>
      <c r="E94" s="1">
        <v>17.3565</v>
      </c>
      <c r="F94" s="1">
        <v>20.7791</v>
      </c>
      <c r="G94" s="1">
        <v>35.74</v>
      </c>
      <c r="H94" s="1">
        <v>66.190100000000001</v>
      </c>
      <c r="I94" s="1">
        <v>135.21770000000001</v>
      </c>
      <c r="J94" s="1">
        <v>209.82509999999999</v>
      </c>
      <c r="K94">
        <f t="shared" si="3"/>
        <v>194.71559999999999</v>
      </c>
      <c r="L94">
        <f t="shared" si="4"/>
        <v>117.86120000000001</v>
      </c>
      <c r="M94">
        <f t="shared" si="5"/>
        <v>45.411000000000001</v>
      </c>
    </row>
    <row r="95" spans="1:13">
      <c r="A95" s="5">
        <v>3</v>
      </c>
      <c r="B95" s="5" t="s">
        <v>42</v>
      </c>
      <c r="C95" s="5">
        <v>4</v>
      </c>
      <c r="D95" s="1">
        <v>3.073</v>
      </c>
      <c r="E95" s="1">
        <v>13.638</v>
      </c>
      <c r="F95" s="1">
        <v>20.605899999999998</v>
      </c>
      <c r="G95" s="1">
        <v>27.877800000000001</v>
      </c>
      <c r="H95" s="1">
        <v>36.666400000000003</v>
      </c>
      <c r="I95" s="1">
        <v>56.2271</v>
      </c>
      <c r="J95" s="1">
        <v>323.91899999999998</v>
      </c>
      <c r="K95">
        <f t="shared" si="3"/>
        <v>320.846</v>
      </c>
      <c r="L95">
        <f t="shared" si="4"/>
        <v>42.589100000000002</v>
      </c>
      <c r="M95">
        <f t="shared" si="5"/>
        <v>16.060500000000005</v>
      </c>
    </row>
    <row r="96" spans="1:13">
      <c r="A96" s="5">
        <v>3</v>
      </c>
      <c r="B96" s="5" t="s">
        <v>42</v>
      </c>
      <c r="C96" s="5">
        <v>5</v>
      </c>
      <c r="D96" s="1">
        <v>4.8067000000000002</v>
      </c>
      <c r="E96" s="1">
        <v>24.384899999999998</v>
      </c>
      <c r="F96" s="1">
        <v>34.877400000000002</v>
      </c>
      <c r="G96" s="1">
        <v>43.0976</v>
      </c>
      <c r="H96" s="1">
        <v>83.132199999999997</v>
      </c>
      <c r="I96" s="1">
        <v>100.96599999999999</v>
      </c>
      <c r="J96" s="1">
        <v>176.83279999999999</v>
      </c>
      <c r="K96">
        <f t="shared" si="3"/>
        <v>172.02609999999999</v>
      </c>
      <c r="L96">
        <f t="shared" si="4"/>
        <v>76.581099999999992</v>
      </c>
      <c r="M96">
        <f t="shared" si="5"/>
        <v>48.254799999999996</v>
      </c>
    </row>
    <row r="97" spans="1:13">
      <c r="A97" s="5">
        <v>3</v>
      </c>
      <c r="B97" s="5" t="s">
        <v>42</v>
      </c>
      <c r="C97" s="5">
        <v>6</v>
      </c>
      <c r="D97" s="1">
        <v>0.1583</v>
      </c>
      <c r="E97" s="1">
        <v>14.930099999999999</v>
      </c>
      <c r="F97" s="1">
        <v>17.645199999999999</v>
      </c>
      <c r="G97" s="1">
        <v>25.5487</v>
      </c>
      <c r="H97" s="1">
        <v>35.816400000000002</v>
      </c>
      <c r="I97" s="1">
        <v>46.316800000000001</v>
      </c>
      <c r="J97" s="1">
        <v>77.9512</v>
      </c>
      <c r="K97">
        <f t="shared" si="3"/>
        <v>77.792900000000003</v>
      </c>
      <c r="L97">
        <f t="shared" si="4"/>
        <v>31.386700000000001</v>
      </c>
      <c r="M97">
        <f t="shared" si="5"/>
        <v>18.171200000000002</v>
      </c>
    </row>
    <row r="98" spans="1:13">
      <c r="A98" s="5">
        <v>3</v>
      </c>
      <c r="B98" s="5" t="s">
        <v>42</v>
      </c>
      <c r="C98" s="5">
        <v>7</v>
      </c>
      <c r="D98" s="1">
        <v>1.0760000000000001</v>
      </c>
      <c r="E98" s="1">
        <v>10.343</v>
      </c>
      <c r="F98" s="1">
        <v>16.2239</v>
      </c>
      <c r="G98" s="1">
        <v>29.267399999999999</v>
      </c>
      <c r="H98" s="1">
        <v>78.482200000000006</v>
      </c>
      <c r="I98" s="1">
        <v>209.40049999999999</v>
      </c>
      <c r="J98" s="1">
        <v>273.2851</v>
      </c>
      <c r="K98">
        <f t="shared" si="3"/>
        <v>272.20909999999998</v>
      </c>
      <c r="L98">
        <f t="shared" si="4"/>
        <v>199.0575</v>
      </c>
      <c r="M98">
        <f t="shared" si="5"/>
        <v>62.258300000000006</v>
      </c>
    </row>
    <row r="99" spans="1:13">
      <c r="A99" s="5">
        <v>3</v>
      </c>
      <c r="B99" s="5" t="s">
        <v>42</v>
      </c>
      <c r="C99" s="5">
        <v>8</v>
      </c>
      <c r="D99" s="1">
        <v>7.2339000000000002</v>
      </c>
      <c r="E99" s="1">
        <v>15.071199999999999</v>
      </c>
      <c r="F99" s="1">
        <v>18.625599999999999</v>
      </c>
      <c r="G99" s="1">
        <v>25.9848</v>
      </c>
      <c r="H99" s="1">
        <v>36.517200000000003</v>
      </c>
      <c r="I99" s="1">
        <v>46.299199999999999</v>
      </c>
      <c r="J99" s="1">
        <v>111.3335</v>
      </c>
      <c r="K99">
        <f t="shared" si="3"/>
        <v>104.0996</v>
      </c>
      <c r="L99">
        <f t="shared" si="4"/>
        <v>31.228000000000002</v>
      </c>
      <c r="M99">
        <f t="shared" si="5"/>
        <v>17.891600000000004</v>
      </c>
    </row>
    <row r="100" spans="1:13">
      <c r="A100" s="5">
        <v>3</v>
      </c>
      <c r="B100" s="5" t="s">
        <v>42</v>
      </c>
      <c r="C100" s="5">
        <v>9</v>
      </c>
      <c r="D100" s="1">
        <v>9.9532000000000007</v>
      </c>
      <c r="E100" s="1">
        <v>18.358000000000001</v>
      </c>
      <c r="F100" s="1">
        <v>26.978000000000002</v>
      </c>
      <c r="G100" s="1">
        <v>45.199199999999998</v>
      </c>
      <c r="H100" s="1">
        <v>75.618899999999996</v>
      </c>
      <c r="I100" s="1">
        <v>117.73869999999999</v>
      </c>
      <c r="J100" s="1">
        <v>154.53210000000001</v>
      </c>
      <c r="K100">
        <f t="shared" si="3"/>
        <v>144.5789</v>
      </c>
      <c r="L100">
        <f t="shared" si="4"/>
        <v>99.38069999999999</v>
      </c>
      <c r="M100">
        <f t="shared" si="5"/>
        <v>48.640899999999995</v>
      </c>
    </row>
    <row r="101" spans="1:13">
      <c r="A101" s="5">
        <v>3</v>
      </c>
      <c r="B101" s="5" t="s">
        <v>42</v>
      </c>
      <c r="C101" s="5">
        <v>10</v>
      </c>
      <c r="D101" s="1">
        <v>10.8409</v>
      </c>
      <c r="E101" s="1">
        <v>18.9329</v>
      </c>
      <c r="F101" s="1">
        <v>20.336099999999998</v>
      </c>
      <c r="G101" s="1">
        <v>44.991599999999998</v>
      </c>
      <c r="H101" s="1">
        <v>63.942999999999998</v>
      </c>
      <c r="I101" s="1">
        <v>143.60820000000001</v>
      </c>
      <c r="J101" s="1">
        <v>226.9468</v>
      </c>
      <c r="K101">
        <f t="shared" si="3"/>
        <v>216.10589999999999</v>
      </c>
      <c r="L101">
        <f t="shared" si="4"/>
        <v>124.67530000000001</v>
      </c>
      <c r="M101">
        <f t="shared" si="5"/>
        <v>43.606899999999996</v>
      </c>
    </row>
    <row r="102" spans="1:13">
      <c r="A102" s="5">
        <v>3</v>
      </c>
      <c r="B102" s="5" t="s">
        <v>46</v>
      </c>
      <c r="C102" s="5">
        <v>1</v>
      </c>
      <c r="D102" s="1">
        <v>11.230399999999999</v>
      </c>
      <c r="E102" s="1">
        <v>16.5703</v>
      </c>
      <c r="F102" s="1">
        <v>23.622199999999999</v>
      </c>
      <c r="G102" s="1">
        <v>31.276700000000002</v>
      </c>
      <c r="H102" s="1">
        <v>47.403500000000001</v>
      </c>
      <c r="I102" s="1">
        <v>85.738500000000002</v>
      </c>
      <c r="J102" s="1">
        <v>229.4239</v>
      </c>
      <c r="K102">
        <f t="shared" si="3"/>
        <v>218.1935</v>
      </c>
      <c r="L102">
        <f t="shared" si="4"/>
        <v>69.168199999999999</v>
      </c>
      <c r="M102">
        <f t="shared" si="5"/>
        <v>23.781300000000002</v>
      </c>
    </row>
    <row r="103" spans="1:13">
      <c r="A103" s="5">
        <v>3</v>
      </c>
      <c r="B103" s="5" t="s">
        <v>46</v>
      </c>
      <c r="C103" s="5">
        <v>2</v>
      </c>
      <c r="D103" s="1">
        <v>19.5534</v>
      </c>
      <c r="E103" s="1">
        <v>22.3794</v>
      </c>
      <c r="F103" s="1">
        <v>29.199400000000001</v>
      </c>
      <c r="G103" s="1">
        <v>67.456800000000001</v>
      </c>
      <c r="H103" s="1">
        <v>94.809700000000007</v>
      </c>
      <c r="I103" s="1">
        <v>180.33439999999999</v>
      </c>
      <c r="J103" s="1">
        <v>254.68860000000001</v>
      </c>
      <c r="K103">
        <f t="shared" si="3"/>
        <v>235.1352</v>
      </c>
      <c r="L103">
        <f t="shared" si="4"/>
        <v>157.95499999999998</v>
      </c>
      <c r="M103">
        <f t="shared" si="5"/>
        <v>65.610300000000009</v>
      </c>
    </row>
    <row r="104" spans="1:13">
      <c r="A104" s="5">
        <v>3</v>
      </c>
      <c r="B104" s="5" t="s">
        <v>46</v>
      </c>
      <c r="C104" s="5">
        <v>3</v>
      </c>
      <c r="D104" s="1">
        <v>23.922599999999999</v>
      </c>
      <c r="E104" s="1">
        <v>27.044899999999998</v>
      </c>
      <c r="F104" s="1">
        <v>33.322000000000003</v>
      </c>
      <c r="G104" s="1">
        <v>49.574300000000001</v>
      </c>
      <c r="H104" s="1">
        <v>88.146199999999993</v>
      </c>
      <c r="I104" s="1">
        <v>111.551</v>
      </c>
      <c r="J104" s="1">
        <v>188.2073</v>
      </c>
      <c r="K104">
        <f t="shared" si="3"/>
        <v>164.28470000000002</v>
      </c>
      <c r="L104">
        <f t="shared" si="4"/>
        <v>84.506100000000004</v>
      </c>
      <c r="M104">
        <f t="shared" si="5"/>
        <v>54.82419999999999</v>
      </c>
    </row>
    <row r="105" spans="1:13">
      <c r="A105" s="5">
        <v>3</v>
      </c>
      <c r="B105" s="5" t="s">
        <v>46</v>
      </c>
      <c r="C105" s="5">
        <v>4</v>
      </c>
      <c r="D105" s="1">
        <v>7.4279999999999999</v>
      </c>
      <c r="E105" s="1">
        <v>16.386700000000001</v>
      </c>
      <c r="F105" s="1">
        <v>21.1066</v>
      </c>
      <c r="G105" s="1">
        <v>35.169499999999999</v>
      </c>
      <c r="H105" s="1">
        <v>62.078200000000002</v>
      </c>
      <c r="I105" s="1">
        <v>82.2744</v>
      </c>
      <c r="J105" s="1">
        <v>253.90600000000001</v>
      </c>
      <c r="K105">
        <f t="shared" si="3"/>
        <v>246.47800000000001</v>
      </c>
      <c r="L105">
        <f t="shared" si="4"/>
        <v>65.887699999999995</v>
      </c>
      <c r="M105">
        <f t="shared" si="5"/>
        <v>40.971600000000002</v>
      </c>
    </row>
    <row r="106" spans="1:13">
      <c r="A106" s="5">
        <v>3</v>
      </c>
      <c r="B106" s="5" t="s">
        <v>46</v>
      </c>
      <c r="C106" s="5">
        <v>5</v>
      </c>
      <c r="D106" s="1">
        <v>22.885100000000001</v>
      </c>
      <c r="E106" s="1">
        <v>25.182300000000001</v>
      </c>
      <c r="F106" s="1">
        <v>29.695799999999998</v>
      </c>
      <c r="G106" s="1">
        <v>63.755499999999998</v>
      </c>
      <c r="H106" s="1">
        <v>67.0929</v>
      </c>
      <c r="I106" s="1">
        <v>93.704499999999996</v>
      </c>
      <c r="J106" s="1">
        <v>109.79349999999999</v>
      </c>
      <c r="K106">
        <f t="shared" si="3"/>
        <v>86.9084</v>
      </c>
      <c r="L106">
        <f t="shared" si="4"/>
        <v>68.522199999999998</v>
      </c>
      <c r="M106">
        <f t="shared" si="5"/>
        <v>37.397100000000002</v>
      </c>
    </row>
    <row r="107" spans="1:13">
      <c r="A107" s="5">
        <v>3</v>
      </c>
      <c r="B107" s="5" t="s">
        <v>46</v>
      </c>
      <c r="C107" s="5">
        <v>6</v>
      </c>
      <c r="D107" s="1">
        <v>15.070399999999999</v>
      </c>
      <c r="E107" s="1">
        <v>19.837499999999999</v>
      </c>
      <c r="F107" s="1">
        <v>29.8718</v>
      </c>
      <c r="G107" s="1">
        <v>50.570700000000002</v>
      </c>
      <c r="H107" s="1">
        <v>71.9422</v>
      </c>
      <c r="I107" s="1">
        <v>110.8716</v>
      </c>
      <c r="J107" s="1">
        <v>359.99509999999998</v>
      </c>
      <c r="K107">
        <f t="shared" si="3"/>
        <v>344.92469999999997</v>
      </c>
      <c r="L107">
        <f t="shared" si="4"/>
        <v>91.034099999999995</v>
      </c>
      <c r="M107">
        <f t="shared" si="5"/>
        <v>42.070399999999999</v>
      </c>
    </row>
    <row r="108" spans="1:13">
      <c r="A108" s="5">
        <v>3</v>
      </c>
      <c r="B108" s="5" t="s">
        <v>46</v>
      </c>
      <c r="C108" s="5">
        <v>7</v>
      </c>
      <c r="D108" s="1">
        <v>23.609500000000001</v>
      </c>
      <c r="E108" s="1">
        <v>25.432500000000001</v>
      </c>
      <c r="F108" s="1">
        <v>30.795999999999999</v>
      </c>
      <c r="G108" s="1">
        <v>46.9358</v>
      </c>
      <c r="H108" s="1">
        <v>68.228999999999999</v>
      </c>
      <c r="I108" s="1">
        <v>96.086600000000004</v>
      </c>
      <c r="J108" s="1">
        <v>153.99680000000001</v>
      </c>
      <c r="K108">
        <f t="shared" si="3"/>
        <v>130.38730000000001</v>
      </c>
      <c r="L108">
        <f t="shared" si="4"/>
        <v>70.6541</v>
      </c>
      <c r="M108">
        <f t="shared" si="5"/>
        <v>37.433</v>
      </c>
    </row>
    <row r="109" spans="1:13">
      <c r="A109" s="5">
        <v>3</v>
      </c>
      <c r="B109" s="5" t="s">
        <v>46</v>
      </c>
      <c r="C109" s="5">
        <v>8</v>
      </c>
      <c r="D109" s="1">
        <v>24.0566</v>
      </c>
      <c r="E109" s="1">
        <v>24.218</v>
      </c>
      <c r="F109" s="1">
        <v>27.165700000000001</v>
      </c>
      <c r="G109" s="1">
        <v>29.688800000000001</v>
      </c>
      <c r="H109" s="1">
        <v>41.028199999999998</v>
      </c>
      <c r="I109" s="1">
        <v>70.1494</v>
      </c>
      <c r="J109" s="1">
        <v>71.640900000000002</v>
      </c>
      <c r="K109">
        <f t="shared" si="3"/>
        <v>47.584299999999999</v>
      </c>
      <c r="L109">
        <f t="shared" si="4"/>
        <v>45.931399999999996</v>
      </c>
      <c r="M109">
        <f t="shared" si="5"/>
        <v>13.862499999999997</v>
      </c>
    </row>
    <row r="110" spans="1:13">
      <c r="A110" s="5">
        <v>3</v>
      </c>
      <c r="B110" s="5" t="s">
        <v>46</v>
      </c>
      <c r="C110" s="5">
        <v>9</v>
      </c>
      <c r="D110" s="1">
        <v>15.0229</v>
      </c>
      <c r="E110" s="1">
        <v>19.824000000000002</v>
      </c>
      <c r="F110" s="1">
        <v>24.234200000000001</v>
      </c>
      <c r="G110" s="1">
        <v>59.433399999999999</v>
      </c>
      <c r="H110" s="1">
        <v>114.8635</v>
      </c>
      <c r="I110" s="1">
        <v>185.3758</v>
      </c>
      <c r="J110" s="1">
        <v>329.9015</v>
      </c>
      <c r="K110">
        <f t="shared" si="3"/>
        <v>314.87860000000001</v>
      </c>
      <c r="L110">
        <f t="shared" si="4"/>
        <v>165.55179999999999</v>
      </c>
      <c r="M110">
        <f t="shared" si="5"/>
        <v>90.629300000000001</v>
      </c>
    </row>
    <row r="111" spans="1:13">
      <c r="A111" s="5">
        <v>3</v>
      </c>
      <c r="B111" s="5" t="s">
        <v>46</v>
      </c>
      <c r="C111" s="5">
        <v>10</v>
      </c>
      <c r="D111" s="1">
        <v>19.024000000000001</v>
      </c>
      <c r="E111" s="1">
        <v>21.3476</v>
      </c>
      <c r="F111" s="1">
        <v>30.551200000000001</v>
      </c>
      <c r="G111" s="1">
        <v>61.098300000000002</v>
      </c>
      <c r="H111" s="1">
        <v>74.181799999999996</v>
      </c>
      <c r="I111" s="1">
        <v>114.71680000000001</v>
      </c>
      <c r="J111" s="1">
        <v>139.12440000000001</v>
      </c>
      <c r="K111">
        <f t="shared" si="3"/>
        <v>120.10040000000001</v>
      </c>
      <c r="L111">
        <f t="shared" si="4"/>
        <v>93.369200000000006</v>
      </c>
      <c r="M111">
        <f t="shared" si="5"/>
        <v>43.630599999999994</v>
      </c>
    </row>
    <row r="112" spans="1:13">
      <c r="A112" s="5">
        <v>3</v>
      </c>
      <c r="B112" s="5" t="s">
        <v>46</v>
      </c>
      <c r="C112" s="5">
        <v>11</v>
      </c>
      <c r="D112" s="1">
        <v>8.9380000000000006</v>
      </c>
      <c r="E112" s="1">
        <v>17.555</v>
      </c>
      <c r="F112" s="1">
        <v>33.587899999999998</v>
      </c>
      <c r="G112" s="1">
        <v>41.499899999999997</v>
      </c>
      <c r="H112" s="1">
        <v>58.479900000000001</v>
      </c>
      <c r="I112" s="1">
        <v>89.016000000000005</v>
      </c>
      <c r="J112" s="1">
        <v>130.87729999999999</v>
      </c>
      <c r="K112">
        <f t="shared" si="3"/>
        <v>121.93929999999999</v>
      </c>
      <c r="L112">
        <f t="shared" si="4"/>
        <v>71.461000000000013</v>
      </c>
      <c r="M112">
        <f t="shared" si="5"/>
        <v>24.892000000000003</v>
      </c>
    </row>
    <row r="113" spans="1:13">
      <c r="A113" s="5">
        <v>3</v>
      </c>
      <c r="B113" s="5" t="s">
        <v>43</v>
      </c>
      <c r="C113" s="5">
        <v>1</v>
      </c>
      <c r="D113" s="1">
        <v>22.8508</v>
      </c>
      <c r="E113" s="1">
        <v>25.583500000000001</v>
      </c>
      <c r="F113" s="1">
        <v>34.303800000000003</v>
      </c>
      <c r="G113" s="1">
        <v>54.869900000000001</v>
      </c>
      <c r="H113" s="1">
        <v>115.7098</v>
      </c>
      <c r="I113" s="1">
        <v>221.22620000000001</v>
      </c>
      <c r="J113" s="1">
        <v>297.85340000000002</v>
      </c>
      <c r="K113">
        <f t="shared" si="3"/>
        <v>275.00260000000003</v>
      </c>
      <c r="L113">
        <f t="shared" si="4"/>
        <v>195.64269999999999</v>
      </c>
      <c r="M113">
        <f t="shared" si="5"/>
        <v>81.406000000000006</v>
      </c>
    </row>
    <row r="114" spans="1:13">
      <c r="A114" s="5">
        <v>3</v>
      </c>
      <c r="B114" s="5" t="s">
        <v>43</v>
      </c>
      <c r="C114" s="5">
        <v>2</v>
      </c>
      <c r="D114" s="1">
        <v>5.2748999999999997</v>
      </c>
      <c r="E114" s="1">
        <v>19.263200000000001</v>
      </c>
      <c r="F114" s="1">
        <v>27.703199999999999</v>
      </c>
      <c r="G114" s="1">
        <v>40.944200000000002</v>
      </c>
      <c r="H114" s="1">
        <v>93.666399999999996</v>
      </c>
      <c r="I114" s="1">
        <v>146.38919999999999</v>
      </c>
      <c r="J114" s="1">
        <v>287.47140000000002</v>
      </c>
      <c r="K114">
        <f t="shared" si="3"/>
        <v>282.19650000000001</v>
      </c>
      <c r="L114">
        <f t="shared" si="4"/>
        <v>127.12599999999999</v>
      </c>
      <c r="M114">
        <f t="shared" si="5"/>
        <v>65.963200000000001</v>
      </c>
    </row>
    <row r="115" spans="1:13">
      <c r="A115" s="5">
        <v>3</v>
      </c>
      <c r="B115" s="5" t="s">
        <v>43</v>
      </c>
      <c r="C115" s="5">
        <v>3</v>
      </c>
      <c r="D115" s="1">
        <v>16.408200000000001</v>
      </c>
      <c r="E115" s="1">
        <v>20.5992</v>
      </c>
      <c r="F115" s="1">
        <v>28.5291</v>
      </c>
      <c r="G115" s="1">
        <v>48.877699999999997</v>
      </c>
      <c r="H115" s="1">
        <v>107.39109999999999</v>
      </c>
      <c r="I115" s="1">
        <v>166.91739999999999</v>
      </c>
      <c r="J115" s="1">
        <v>328.71910000000003</v>
      </c>
      <c r="K115">
        <f t="shared" si="3"/>
        <v>312.3109</v>
      </c>
      <c r="L115">
        <f t="shared" si="4"/>
        <v>146.31819999999999</v>
      </c>
      <c r="M115">
        <f t="shared" si="5"/>
        <v>78.861999999999995</v>
      </c>
    </row>
    <row r="116" spans="1:13">
      <c r="A116" s="5">
        <v>3</v>
      </c>
      <c r="B116" s="5" t="s">
        <v>43</v>
      </c>
      <c r="C116" s="5">
        <v>4</v>
      </c>
      <c r="D116" s="1">
        <v>22.9482</v>
      </c>
      <c r="E116" s="1">
        <v>26.069900000000001</v>
      </c>
      <c r="F116" s="1">
        <v>33.578299999999999</v>
      </c>
      <c r="G116" s="1">
        <v>39.279200000000003</v>
      </c>
      <c r="H116" s="1">
        <v>53.690800000000003</v>
      </c>
      <c r="I116" s="1">
        <v>69.962599999999995</v>
      </c>
      <c r="J116" s="1">
        <v>198.55109999999999</v>
      </c>
      <c r="K116">
        <f t="shared" si="3"/>
        <v>175.60289999999998</v>
      </c>
      <c r="L116">
        <f t="shared" si="4"/>
        <v>43.892699999999991</v>
      </c>
      <c r="M116">
        <f t="shared" si="5"/>
        <v>20.112500000000004</v>
      </c>
    </row>
    <row r="117" spans="1:13">
      <c r="A117" s="5">
        <v>3</v>
      </c>
      <c r="B117" s="5" t="s">
        <v>43</v>
      </c>
      <c r="C117" s="5">
        <v>5</v>
      </c>
      <c r="D117" s="1">
        <v>15.2005</v>
      </c>
      <c r="E117" s="1">
        <v>17.448599999999999</v>
      </c>
      <c r="F117" s="1">
        <v>22.0763</v>
      </c>
      <c r="G117" s="1">
        <v>31.304099999999998</v>
      </c>
      <c r="H117" s="1">
        <v>59.613100000000003</v>
      </c>
      <c r="I117" s="1">
        <v>109.4277</v>
      </c>
      <c r="J117" s="1">
        <v>266.85000000000002</v>
      </c>
      <c r="K117">
        <f t="shared" si="3"/>
        <v>251.64950000000002</v>
      </c>
      <c r="L117">
        <f t="shared" si="4"/>
        <v>91.979100000000003</v>
      </c>
      <c r="M117">
        <f t="shared" si="5"/>
        <v>37.536799999999999</v>
      </c>
    </row>
    <row r="118" spans="1:13">
      <c r="A118" s="5">
        <v>3</v>
      </c>
      <c r="B118" s="5" t="s">
        <v>43</v>
      </c>
      <c r="C118" s="5">
        <v>6</v>
      </c>
      <c r="D118" s="1">
        <v>23.005099999999999</v>
      </c>
      <c r="E118" s="1">
        <v>29.281600000000001</v>
      </c>
      <c r="F118" s="1">
        <v>40.8065</v>
      </c>
      <c r="G118" s="1">
        <v>73.469200000000001</v>
      </c>
      <c r="H118" s="1">
        <v>137.73150000000001</v>
      </c>
      <c r="I118" s="1">
        <v>191.18299999999999</v>
      </c>
      <c r="J118" s="1">
        <v>324.23140000000001</v>
      </c>
      <c r="K118">
        <f t="shared" si="3"/>
        <v>301.22630000000004</v>
      </c>
      <c r="L118">
        <f t="shared" si="4"/>
        <v>161.9014</v>
      </c>
      <c r="M118">
        <f t="shared" si="5"/>
        <v>96.925000000000011</v>
      </c>
    </row>
    <row r="119" spans="1:13">
      <c r="A119" s="5">
        <v>3</v>
      </c>
      <c r="B119" s="5" t="s">
        <v>43</v>
      </c>
      <c r="C119" s="5">
        <v>7</v>
      </c>
      <c r="D119" s="1">
        <v>35.296100000000003</v>
      </c>
      <c r="E119" s="1">
        <v>35.296100000000003</v>
      </c>
      <c r="F119" s="1">
        <v>35.296100000000003</v>
      </c>
      <c r="G119" s="1">
        <v>54.631900000000002</v>
      </c>
      <c r="H119" s="1">
        <v>73.967699999999994</v>
      </c>
      <c r="I119" s="1">
        <v>73.967699999999994</v>
      </c>
      <c r="J119" s="1">
        <v>73.967699999999994</v>
      </c>
      <c r="K119">
        <f t="shared" si="3"/>
        <v>38.671599999999991</v>
      </c>
      <c r="L119">
        <f t="shared" si="4"/>
        <v>38.671599999999991</v>
      </c>
      <c r="M119">
        <f t="shared" si="5"/>
        <v>38.671599999999991</v>
      </c>
    </row>
    <row r="120" spans="1:13">
      <c r="A120" s="5">
        <v>3</v>
      </c>
      <c r="B120" s="5" t="s">
        <v>43</v>
      </c>
      <c r="C120" s="5">
        <v>8</v>
      </c>
      <c r="D120" s="1">
        <v>19.4956</v>
      </c>
      <c r="E120" s="1">
        <v>29.548999999999999</v>
      </c>
      <c r="F120" s="1">
        <v>36.608600000000003</v>
      </c>
      <c r="G120" s="1">
        <v>61.403599999999997</v>
      </c>
      <c r="H120" s="1">
        <v>105.56829999999999</v>
      </c>
      <c r="I120" s="1">
        <v>234.5231</v>
      </c>
      <c r="J120" s="1">
        <v>360.59679999999997</v>
      </c>
      <c r="K120">
        <f t="shared" ref="K120:K124" si="6">J120-D120</f>
        <v>341.10119999999995</v>
      </c>
      <c r="L120">
        <f t="shared" ref="L120:L124" si="7">I120-E120</f>
        <v>204.97409999999999</v>
      </c>
      <c r="M120">
        <f t="shared" ref="M120:M124" si="8">H120-F120</f>
        <v>68.959699999999998</v>
      </c>
    </row>
    <row r="121" spans="1:13">
      <c r="A121" s="5">
        <v>3</v>
      </c>
      <c r="B121" s="5" t="s">
        <v>43</v>
      </c>
      <c r="C121" s="5">
        <v>9</v>
      </c>
      <c r="D121" s="1">
        <v>14.008699999999999</v>
      </c>
      <c r="E121" s="1">
        <v>27.1358</v>
      </c>
      <c r="F121" s="1">
        <v>53.606900000000003</v>
      </c>
      <c r="G121" s="1">
        <v>64.630799999999994</v>
      </c>
      <c r="H121" s="1">
        <v>112.0703</v>
      </c>
      <c r="I121" s="1">
        <v>182.70769999999999</v>
      </c>
      <c r="J121" s="1">
        <v>305.92129999999997</v>
      </c>
      <c r="K121">
        <f t="shared" si="6"/>
        <v>291.9126</v>
      </c>
      <c r="L121">
        <f t="shared" si="7"/>
        <v>155.5719</v>
      </c>
      <c r="M121">
        <f t="shared" si="8"/>
        <v>58.4634</v>
      </c>
    </row>
    <row r="122" spans="1:13">
      <c r="A122" s="5">
        <v>3</v>
      </c>
      <c r="B122" s="5" t="s">
        <v>43</v>
      </c>
      <c r="C122" s="5">
        <v>10</v>
      </c>
      <c r="D122" s="1">
        <v>18.860099999999999</v>
      </c>
      <c r="E122" s="1">
        <v>22.581800000000001</v>
      </c>
      <c r="F122" s="1">
        <v>27.462800000000001</v>
      </c>
      <c r="G122" s="1">
        <v>41.397599999999997</v>
      </c>
      <c r="H122" s="1">
        <v>54.883099999999999</v>
      </c>
      <c r="I122" s="1">
        <v>120.7971</v>
      </c>
      <c r="J122" s="1">
        <v>306.1746</v>
      </c>
      <c r="K122">
        <f t="shared" si="6"/>
        <v>287.31450000000001</v>
      </c>
      <c r="L122">
        <f t="shared" si="7"/>
        <v>98.215299999999999</v>
      </c>
      <c r="M122">
        <f t="shared" si="8"/>
        <v>27.420299999999997</v>
      </c>
    </row>
    <row r="123" spans="1:13">
      <c r="A123" s="5">
        <v>3</v>
      </c>
      <c r="B123" s="5" t="s">
        <v>43</v>
      </c>
      <c r="C123" s="5">
        <v>11</v>
      </c>
      <c r="D123" s="1">
        <v>14.1943</v>
      </c>
      <c r="E123" s="1">
        <v>24.378599999999999</v>
      </c>
      <c r="F123" s="1">
        <v>36.421199999999999</v>
      </c>
      <c r="G123" s="1">
        <v>56.823799999999999</v>
      </c>
      <c r="H123" s="1">
        <v>78.529200000000003</v>
      </c>
      <c r="I123" s="1">
        <v>165.97970000000001</v>
      </c>
      <c r="J123" s="1">
        <v>281.86790000000002</v>
      </c>
      <c r="K123">
        <f t="shared" si="6"/>
        <v>267.67360000000002</v>
      </c>
      <c r="L123">
        <f t="shared" si="7"/>
        <v>141.6011</v>
      </c>
      <c r="M123">
        <f t="shared" si="8"/>
        <v>42.108000000000004</v>
      </c>
    </row>
    <row r="124" spans="1:13">
      <c r="A124" s="5">
        <v>3</v>
      </c>
      <c r="B124" s="5" t="s">
        <v>43</v>
      </c>
      <c r="C124" s="5">
        <v>12</v>
      </c>
      <c r="D124" s="1">
        <v>16.074999999999999</v>
      </c>
      <c r="E124" s="1">
        <v>18.037299999999998</v>
      </c>
      <c r="F124" s="1">
        <v>22.597300000000001</v>
      </c>
      <c r="G124" s="1">
        <v>32.792900000000003</v>
      </c>
      <c r="H124" s="1">
        <v>48.9938</v>
      </c>
      <c r="I124" s="1">
        <v>89.683000000000007</v>
      </c>
      <c r="J124" s="1">
        <v>209.7516</v>
      </c>
      <c r="K124">
        <f t="shared" si="6"/>
        <v>193.67660000000001</v>
      </c>
      <c r="L124">
        <f t="shared" si="7"/>
        <v>71.645700000000005</v>
      </c>
      <c r="M124">
        <f t="shared" si="8"/>
        <v>26.3965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Dept. of Biology, Boston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Warkentin</dc:creator>
  <cp:lastModifiedBy>Karen Warkentin</cp:lastModifiedBy>
  <dcterms:created xsi:type="dcterms:W3CDTF">2014-05-28T23:20:59Z</dcterms:created>
  <dcterms:modified xsi:type="dcterms:W3CDTF">2014-05-29T22:48:47Z</dcterms:modified>
</cp:coreProperties>
</file>