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mattg\Dropbox\UW\Postdoc\[2021] Pt Whitney - triploid oyster temp\Respirometry\metabolic_rate_gigas_temp\measurements\"/>
    </mc:Choice>
  </mc:AlternateContent>
  <xr:revisionPtr revIDLastSave="0" documentId="13_ncr:1_{C78A6A4E-6A59-4347-876C-91398F1C7192}" xr6:coauthVersionLast="46" xr6:coauthVersionMax="46" xr10:uidLastSave="{00000000-0000-0000-0000-000000000000}"/>
  <bookViews>
    <workbookView xWindow="-103" yWindow="-103" windowWidth="33120" windowHeight="18120" activeTab="5" xr2:uid="{00000000-000D-0000-FFFF-FFFF00000000}"/>
  </bookViews>
  <sheets>
    <sheet name="Devices" sheetId="7" r:id="rId1"/>
    <sheet name="Sensors" sheetId="3" r:id="rId2"/>
    <sheet name="Oxygen Calibrations" sheetId="6" r:id="rId3"/>
    <sheet name="Annotations" sheetId="8" r:id="rId4"/>
    <sheet name="Info" sheetId="4" r:id="rId5"/>
    <sheet name="SABD0002000012, Ch 1" sheetId="11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7" i="11" l="1"/>
  <c r="AD8" i="11"/>
  <c r="AD7" i="11"/>
  <c r="V250" i="11"/>
  <c r="V249" i="11"/>
  <c r="V248" i="11"/>
  <c r="V247" i="11"/>
  <c r="V246" i="11"/>
  <c r="V245" i="11"/>
  <c r="V244" i="11"/>
  <c r="V243" i="11"/>
  <c r="V242" i="11"/>
  <c r="V241" i="11"/>
  <c r="V240" i="11"/>
  <c r="V239" i="11"/>
  <c r="V238" i="11"/>
  <c r="V237" i="11"/>
  <c r="V236" i="11"/>
  <c r="V235" i="11"/>
  <c r="V234" i="11"/>
  <c r="V233" i="11"/>
  <c r="V232" i="11"/>
  <c r="V231" i="11"/>
  <c r="V230" i="11"/>
  <c r="V229" i="11"/>
  <c r="V228" i="11"/>
  <c r="V227" i="11"/>
  <c r="V226" i="11"/>
  <c r="V225" i="11"/>
  <c r="V224" i="11"/>
  <c r="V223" i="11"/>
  <c r="V222" i="11"/>
  <c r="V221" i="11"/>
  <c r="V220" i="11"/>
  <c r="V219" i="11"/>
  <c r="V218" i="11"/>
  <c r="V217" i="11"/>
  <c r="V216" i="11"/>
  <c r="V215" i="11"/>
  <c r="V214" i="11"/>
  <c r="V213" i="11"/>
  <c r="V212" i="11"/>
  <c r="V211" i="11"/>
  <c r="V210" i="11"/>
  <c r="V209" i="11"/>
  <c r="V208" i="11"/>
  <c r="V207" i="11"/>
  <c r="V206" i="11"/>
  <c r="V205" i="11"/>
  <c r="V204" i="11"/>
  <c r="V203" i="11"/>
  <c r="V202" i="11"/>
  <c r="V201" i="11"/>
  <c r="V200" i="11"/>
  <c r="V199" i="11"/>
  <c r="V198" i="11"/>
  <c r="V197" i="11"/>
  <c r="V196" i="11"/>
  <c r="V195" i="11"/>
  <c r="V194" i="11"/>
  <c r="V193" i="11"/>
  <c r="V192" i="11"/>
  <c r="V191" i="11"/>
  <c r="V190" i="11"/>
  <c r="V189" i="11"/>
  <c r="V188" i="11"/>
  <c r="V187" i="11"/>
  <c r="V186" i="11"/>
  <c r="V185" i="11"/>
  <c r="V184" i="11"/>
  <c r="V183" i="11"/>
  <c r="V182" i="11"/>
  <c r="V181" i="11"/>
  <c r="V180" i="11"/>
  <c r="V179" i="11"/>
  <c r="V178" i="11"/>
  <c r="V177" i="11"/>
  <c r="V176" i="11"/>
  <c r="V175" i="11"/>
  <c r="V174" i="11"/>
  <c r="V173" i="11"/>
  <c r="V172" i="11"/>
  <c r="V171" i="11"/>
  <c r="V170" i="11"/>
  <c r="V169" i="11"/>
  <c r="V168" i="11"/>
  <c r="V167" i="11"/>
  <c r="V166" i="11"/>
  <c r="V165" i="11"/>
  <c r="V164" i="11"/>
  <c r="V163" i="11"/>
  <c r="V162" i="11"/>
  <c r="V161" i="11"/>
  <c r="V160" i="11"/>
  <c r="V159" i="11"/>
  <c r="V158" i="11"/>
  <c r="V157" i="11"/>
  <c r="V156" i="11"/>
  <c r="V155" i="11"/>
  <c r="V154" i="11"/>
  <c r="V153" i="11"/>
  <c r="V152" i="11"/>
  <c r="V151" i="11"/>
  <c r="V150" i="11"/>
  <c r="V149" i="11"/>
  <c r="V148" i="11"/>
  <c r="V147" i="11"/>
  <c r="V146" i="11"/>
  <c r="V145" i="11"/>
  <c r="V144" i="11"/>
  <c r="V143" i="11"/>
  <c r="V142" i="11"/>
  <c r="V141" i="11"/>
  <c r="V140" i="11"/>
  <c r="V139" i="11"/>
  <c r="V138" i="11"/>
  <c r="V137" i="11"/>
  <c r="V136" i="11"/>
  <c r="V135" i="11"/>
  <c r="V134" i="11"/>
  <c r="V133" i="11"/>
  <c r="V132" i="11"/>
  <c r="V131" i="11"/>
  <c r="V130" i="11"/>
  <c r="V129" i="11"/>
  <c r="V128" i="11"/>
  <c r="V127" i="11"/>
  <c r="V126" i="11"/>
  <c r="V125" i="11"/>
  <c r="V124" i="11"/>
  <c r="V123" i="11"/>
  <c r="V122" i="11"/>
  <c r="V121" i="11"/>
  <c r="V120" i="11"/>
  <c r="V119" i="11"/>
  <c r="V118" i="11"/>
  <c r="V117" i="11"/>
  <c r="V116" i="11"/>
  <c r="V115" i="11"/>
  <c r="V114" i="11"/>
  <c r="V113" i="11"/>
  <c r="V112" i="11"/>
  <c r="V111" i="11"/>
  <c r="V110" i="11"/>
  <c r="V109" i="11"/>
  <c r="V108" i="11"/>
  <c r="V107" i="11"/>
  <c r="V106" i="11"/>
  <c r="V105" i="11"/>
  <c r="V104" i="11"/>
  <c r="V103" i="11"/>
  <c r="V102" i="11"/>
  <c r="V101" i="11"/>
  <c r="V100" i="11"/>
  <c r="V99" i="11"/>
  <c r="V98" i="11"/>
  <c r="V97" i="11"/>
  <c r="V96" i="11"/>
  <c r="V95" i="11"/>
  <c r="V94" i="11"/>
  <c r="V93" i="11"/>
  <c r="V92" i="11"/>
  <c r="V91" i="11"/>
  <c r="V90" i="11"/>
  <c r="V89" i="11"/>
  <c r="V88" i="11"/>
  <c r="V87" i="11"/>
  <c r="V86" i="11"/>
  <c r="V85" i="11"/>
  <c r="V84" i="11"/>
  <c r="V83" i="11"/>
  <c r="V82" i="11"/>
  <c r="V81" i="11"/>
  <c r="V80" i="11"/>
  <c r="V79" i="11"/>
  <c r="V78" i="11"/>
  <c r="V77" i="11"/>
  <c r="V76" i="11"/>
  <c r="V75" i="11"/>
  <c r="V74" i="11"/>
  <c r="V73" i="11"/>
  <c r="V72" i="11"/>
  <c r="V71" i="11"/>
  <c r="V70" i="11"/>
  <c r="V69" i="11"/>
  <c r="V68" i="11"/>
  <c r="V67" i="11"/>
  <c r="V66" i="11"/>
  <c r="V65" i="11"/>
  <c r="V64" i="11"/>
  <c r="V63" i="11"/>
  <c r="V62" i="11"/>
  <c r="V61" i="11"/>
  <c r="V60" i="11"/>
  <c r="V59" i="11"/>
  <c r="V58" i="11"/>
  <c r="V57" i="11"/>
  <c r="V56" i="11"/>
  <c r="V55" i="11"/>
  <c r="V54" i="11"/>
  <c r="V53" i="11"/>
  <c r="V52" i="11"/>
  <c r="V51" i="11"/>
  <c r="V50" i="11"/>
  <c r="V49" i="11"/>
  <c r="V48" i="11"/>
  <c r="V47" i="11"/>
  <c r="V46" i="11"/>
  <c r="V45" i="11"/>
  <c r="V44" i="11"/>
  <c r="V43" i="11"/>
  <c r="V42" i="11"/>
  <c r="V41" i="11"/>
  <c r="V40" i="11"/>
  <c r="V39" i="11"/>
  <c r="V38" i="11"/>
  <c r="V37" i="11"/>
  <c r="V36" i="11"/>
  <c r="V35" i="11"/>
  <c r="V34" i="11"/>
  <c r="V33" i="11"/>
  <c r="V32" i="11"/>
  <c r="V31" i="11"/>
  <c r="V30" i="11"/>
  <c r="V29" i="11"/>
  <c r="V28" i="11"/>
  <c r="V27" i="11"/>
  <c r="V26" i="11"/>
  <c r="V25" i="11"/>
  <c r="V24" i="11"/>
  <c r="V23" i="11"/>
  <c r="V22" i="11"/>
  <c r="V21" i="11"/>
  <c r="V20" i="11"/>
  <c r="V19" i="11"/>
  <c r="V18" i="11"/>
  <c r="V17" i="11"/>
  <c r="V16" i="11"/>
  <c r="V15" i="11"/>
  <c r="V14" i="11"/>
  <c r="V13" i="11"/>
  <c r="V12" i="11"/>
  <c r="V11" i="11"/>
  <c r="V10" i="11"/>
  <c r="V9" i="11"/>
  <c r="V8" i="11"/>
  <c r="V7" i="11"/>
  <c r="V6" i="11"/>
  <c r="V5" i="11"/>
  <c r="V4" i="11"/>
  <c r="V3" i="11"/>
  <c r="V2" i="11"/>
</calcChain>
</file>

<file path=xl/sharedStrings.xml><?xml version="1.0" encoding="utf-8"?>
<sst xmlns="http://schemas.openxmlformats.org/spreadsheetml/2006/main" count="1572" uniqueCount="73">
  <si>
    <t>Date</t>
  </si>
  <si>
    <t>Device</t>
  </si>
  <si>
    <t>Channel</t>
  </si>
  <si>
    <t>Delta T [min]</t>
  </si>
  <si>
    <t>Oxygen</t>
  </si>
  <si>
    <t>Oxygen Unit</t>
  </si>
  <si>
    <t>Temperature</t>
  </si>
  <si>
    <t>Temperature Unit</t>
  </si>
  <si>
    <t>Pressure</t>
  </si>
  <si>
    <t>Pressure Unit</t>
  </si>
  <si>
    <t>Mode</t>
  </si>
  <si>
    <t>Phase [°]</t>
  </si>
  <si>
    <t>Amplitude [µV]</t>
  </si>
  <si>
    <t>Salinity [pmil]</t>
  </si>
  <si>
    <t>Id</t>
  </si>
  <si>
    <t>Error</t>
  </si>
  <si>
    <t>Sensor</t>
  </si>
  <si>
    <t>User</t>
  </si>
  <si>
    <t>Cal0 [°]</t>
  </si>
  <si>
    <t>T0</t>
  </si>
  <si>
    <t>T0 Unit</t>
  </si>
  <si>
    <t>Cal2nd [°]</t>
  </si>
  <si>
    <t>T2nd</t>
  </si>
  <si>
    <t>T2nd Unit</t>
  </si>
  <si>
    <t>pATM</t>
  </si>
  <si>
    <t>pATM Unit</t>
  </si>
  <si>
    <t>O2Cal2nd</t>
  </si>
  <si>
    <t>O2Cal2nd Unit</t>
  </si>
  <si>
    <t>f1</t>
  </si>
  <si>
    <t>m</t>
  </si>
  <si>
    <t>dKSV1</t>
  </si>
  <si>
    <t>dKSV2</t>
  </si>
  <si>
    <t>dPhi1</t>
  </si>
  <si>
    <t>dPhi2</t>
  </si>
  <si>
    <t>Environment</t>
  </si>
  <si>
    <t>Sensor ID</t>
  </si>
  <si>
    <t>Sensor Type</t>
  </si>
  <si>
    <t>Batch ID</t>
  </si>
  <si>
    <t>Lot Nr</t>
  </si>
  <si>
    <t>User Signal Intensity</t>
  </si>
  <si>
    <t>Created on</t>
  </si>
  <si>
    <t>Reference Amplitude [µV]</t>
  </si>
  <si>
    <t>Signal LED Current</t>
  </si>
  <si>
    <t>Reference LED Current</t>
  </si>
  <si>
    <t>Battery [V]</t>
  </si>
  <si>
    <t>Calibration</t>
  </si>
  <si>
    <t>Name</t>
  </si>
  <si>
    <t>Serial</t>
  </si>
  <si>
    <t>FW-Version</t>
  </si>
  <si>
    <t>Is PreSens Calibration</t>
  </si>
  <si>
    <t>Calibration Date</t>
  </si>
  <si>
    <t>Software Version</t>
  </si>
  <si>
    <t>Exported at</t>
  </si>
  <si>
    <t>Type</t>
  </si>
  <si>
    <t>Annotation</t>
  </si>
  <si>
    <t>Channels</t>
  </si>
  <si>
    <t>Analyte</t>
  </si>
  <si>
    <t>2.1.0.443</t>
  </si>
  <si>
    <t>SABD0002000012</t>
  </si>
  <si>
    <t>OXY-10 ST</t>
  </si>
  <si>
    <t>AAV2.0.0.13</t>
  </si>
  <si>
    <t>OXY_CH9</t>
  </si>
  <si>
    <t>O2</t>
  </si>
  <si>
    <t>PSt7-10</t>
  </si>
  <si>
    <t>000000-000</t>
  </si>
  <si>
    <t>0000-00</t>
  </si>
  <si>
    <t>OXY_CH9 (PSt7-10)</t>
  </si>
  <si>
    <t>°C</t>
  </si>
  <si>
    <t>hPa</t>
  </si>
  <si>
    <t>%a.s.</t>
  </si>
  <si>
    <t>Humid</t>
  </si>
  <si>
    <t>default</t>
  </si>
  <si>
    <t>μmol/L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</si>
</sst>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\ h:mm:ss;@"/>
    <numFmt numFmtId="165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1" fontId="0" fillId="0" borderId="1" xfId="0" applyNumberFormat="1" applyBorder="1"/>
    <xf numFmtId="1" fontId="0" fillId="0" borderId="0" xfId="0" applyNumberFormat="1"/>
    <xf numFmtId="0" fontId="0" fillId="0" borderId="1" xfId="0" applyNumberFormat="1" applyBorder="1"/>
    <xf numFmtId="0" fontId="0" fillId="0" borderId="0" xfId="0" applyNumberFormat="1"/>
    <xf numFmtId="2" fontId="0" fillId="0" borderId="1" xfId="0" applyNumberFormat="1" applyBorder="1"/>
    <xf numFmtId="2" fontId="0" fillId="0" borderId="0" xfId="0" applyNumberFormat="1"/>
    <xf numFmtId="0" fontId="1" fillId="0" borderId="0" xfId="0" applyFont="1"/>
    <xf numFmtId="0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'SABD0002000012, Ch 1'!$C$2:$C$250</c:f>
              <c:numCache>
                <c:formatCode>0.000</c:formatCode>
                <c:ptCount val="249"/>
                <c:pt idx="0">
                  <c:v>0</c:v>
                </c:pt>
                <c:pt idx="1">
                  <c:v>0.33951963166666699</c:v>
                </c:pt>
                <c:pt idx="2">
                  <c:v>0.67257813666666699</c:v>
                </c:pt>
                <c:pt idx="3">
                  <c:v>1.0064741616666699</c:v>
                </c:pt>
                <c:pt idx="4">
                  <c:v>1.3396827233333299</c:v>
                </c:pt>
                <c:pt idx="5">
                  <c:v>1.672491175</c:v>
                </c:pt>
                <c:pt idx="6">
                  <c:v>2.0063097383333299</c:v>
                </c:pt>
                <c:pt idx="7">
                  <c:v>2.3391134016666699</c:v>
                </c:pt>
                <c:pt idx="8">
                  <c:v>2.6728882216666698</c:v>
                </c:pt>
                <c:pt idx="9">
                  <c:v>3.0058150549999998</c:v>
                </c:pt>
                <c:pt idx="10">
                  <c:v>3.33963127833333</c:v>
                </c:pt>
                <c:pt idx="11">
                  <c:v>3.6725677966666699</c:v>
                </c:pt>
                <c:pt idx="12">
                  <c:v>4.0063551850000003</c:v>
                </c:pt>
                <c:pt idx="13">
                  <c:v>4.33914256333333</c:v>
                </c:pt>
                <c:pt idx="14">
                  <c:v>4.6724726399999996</c:v>
                </c:pt>
                <c:pt idx="15">
                  <c:v>5.0060985383333296</c:v>
                </c:pt>
                <c:pt idx="16">
                  <c:v>5.3396554716666698</c:v>
                </c:pt>
                <c:pt idx="17">
                  <c:v>5.6729487150000004</c:v>
                </c:pt>
                <c:pt idx="18">
                  <c:v>6.0058209066666697</c:v>
                </c:pt>
                <c:pt idx="19">
                  <c:v>6.3396680066666704</c:v>
                </c:pt>
                <c:pt idx="20">
                  <c:v>6.6726879033333297</c:v>
                </c:pt>
                <c:pt idx="21">
                  <c:v>7.0062647033333301</c:v>
                </c:pt>
                <c:pt idx="22">
                  <c:v>7.3390443533333301</c:v>
                </c:pt>
                <c:pt idx="23">
                  <c:v>7.6727346316666702</c:v>
                </c:pt>
                <c:pt idx="24">
                  <c:v>8.0059731733333308</c:v>
                </c:pt>
                <c:pt idx="25">
                  <c:v>8.3397941666666693</c:v>
                </c:pt>
                <c:pt idx="26">
                  <c:v>8.6724388033333302</c:v>
                </c:pt>
                <c:pt idx="27">
                  <c:v>9.0064426433333296</c:v>
                </c:pt>
                <c:pt idx="28">
                  <c:v>9.3393641766666704</c:v>
                </c:pt>
                <c:pt idx="29">
                  <c:v>9.6724329283333308</c:v>
                </c:pt>
                <c:pt idx="30">
                  <c:v>10.0064270066667</c:v>
                </c:pt>
                <c:pt idx="31">
                  <c:v>10.339522145</c:v>
                </c:pt>
                <c:pt idx="32">
                  <c:v>10.6725268966667</c:v>
                </c:pt>
                <c:pt idx="33">
                  <c:v>11.006417409999999</c:v>
                </c:pt>
                <c:pt idx="34">
                  <c:v>11.339405068333299</c:v>
                </c:pt>
                <c:pt idx="35">
                  <c:v>11.6730247333333</c:v>
                </c:pt>
                <c:pt idx="36">
                  <c:v>12.005875246666699</c:v>
                </c:pt>
                <c:pt idx="37">
                  <c:v>12.3398533416667</c:v>
                </c:pt>
                <c:pt idx="38">
                  <c:v>12.6726836666667</c:v>
                </c:pt>
                <c:pt idx="39">
                  <c:v>13.005712945000001</c:v>
                </c:pt>
                <c:pt idx="40">
                  <c:v>13.3395038333333</c:v>
                </c:pt>
                <c:pt idx="41">
                  <c:v>13.6729584183333</c:v>
                </c:pt>
                <c:pt idx="42">
                  <c:v>14.005998046666701</c:v>
                </c:pt>
                <c:pt idx="43">
                  <c:v>14.33910157</c:v>
                </c:pt>
                <c:pt idx="44">
                  <c:v>14.672964203333301</c:v>
                </c:pt>
                <c:pt idx="45">
                  <c:v>15.005747899999999</c:v>
                </c:pt>
                <c:pt idx="46">
                  <c:v>15.339504533333301</c:v>
                </c:pt>
                <c:pt idx="47">
                  <c:v>15.672819525</c:v>
                </c:pt>
                <c:pt idx="48">
                  <c:v>16.005797600000001</c:v>
                </c:pt>
                <c:pt idx="49">
                  <c:v>16.339618038333299</c:v>
                </c:pt>
                <c:pt idx="50">
                  <c:v>16.672586223333301</c:v>
                </c:pt>
                <c:pt idx="51">
                  <c:v>17.006269608333302</c:v>
                </c:pt>
                <c:pt idx="52">
                  <c:v>17.339226605</c:v>
                </c:pt>
                <c:pt idx="53">
                  <c:v>17.6730201833333</c:v>
                </c:pt>
                <c:pt idx="54">
                  <c:v>18.005976891666698</c:v>
                </c:pt>
                <c:pt idx="55">
                  <c:v>18.339821936666699</c:v>
                </c:pt>
                <c:pt idx="56">
                  <c:v>18.6728830433333</c:v>
                </c:pt>
                <c:pt idx="57">
                  <c:v>19.005963640000001</c:v>
                </c:pt>
                <c:pt idx="58">
                  <c:v>19.339515103333301</c:v>
                </c:pt>
                <c:pt idx="59">
                  <c:v>19.672489850000002</c:v>
                </c:pt>
                <c:pt idx="60">
                  <c:v>20.0062356566667</c:v>
                </c:pt>
                <c:pt idx="61">
                  <c:v>20.339216503333301</c:v>
                </c:pt>
                <c:pt idx="62">
                  <c:v>20.672980075000002</c:v>
                </c:pt>
                <c:pt idx="63">
                  <c:v>21.006034501666701</c:v>
                </c:pt>
                <c:pt idx="64">
                  <c:v>21.3390698233333</c:v>
                </c:pt>
                <c:pt idx="65">
                  <c:v>21.672728540000001</c:v>
                </c:pt>
                <c:pt idx="66">
                  <c:v>22.005736424999998</c:v>
                </c:pt>
                <c:pt idx="67">
                  <c:v>22.339324843333301</c:v>
                </c:pt>
                <c:pt idx="68">
                  <c:v>22.67250005</c:v>
                </c:pt>
                <c:pt idx="69">
                  <c:v>23.006466456666701</c:v>
                </c:pt>
                <c:pt idx="70">
                  <c:v>23.339710778333298</c:v>
                </c:pt>
                <c:pt idx="71">
                  <c:v>23.6725613866667</c:v>
                </c:pt>
                <c:pt idx="72">
                  <c:v>24.0062154433333</c:v>
                </c:pt>
                <c:pt idx="73">
                  <c:v>24.339210798333301</c:v>
                </c:pt>
                <c:pt idx="74">
                  <c:v>24.673060301666698</c:v>
                </c:pt>
                <c:pt idx="75">
                  <c:v>25.00596255</c:v>
                </c:pt>
                <c:pt idx="76">
                  <c:v>25.3390616066667</c:v>
                </c:pt>
                <c:pt idx="77">
                  <c:v>25.672957376666702</c:v>
                </c:pt>
                <c:pt idx="78">
                  <c:v>26.005846861666701</c:v>
                </c:pt>
                <c:pt idx="79">
                  <c:v>26.3392283433333</c:v>
                </c:pt>
                <c:pt idx="80">
                  <c:v>26.672531060000001</c:v>
                </c:pt>
                <c:pt idx="81">
                  <c:v>27.006161033333299</c:v>
                </c:pt>
                <c:pt idx="82">
                  <c:v>27.339825869999999</c:v>
                </c:pt>
                <c:pt idx="83">
                  <c:v>27.672856334999999</c:v>
                </c:pt>
                <c:pt idx="84">
                  <c:v>28.005939045000002</c:v>
                </c:pt>
                <c:pt idx="85">
                  <c:v>28.339508514999999</c:v>
                </c:pt>
                <c:pt idx="86">
                  <c:v>28.6726638433333</c:v>
                </c:pt>
                <c:pt idx="87">
                  <c:v>29.0064597066667</c:v>
                </c:pt>
                <c:pt idx="88">
                  <c:v>29.339283689999998</c:v>
                </c:pt>
                <c:pt idx="89">
                  <c:v>29.672457488333301</c:v>
                </c:pt>
                <c:pt idx="90">
                  <c:v>30.006255701666699</c:v>
                </c:pt>
                <c:pt idx="91">
                  <c:v>30.339741561666699</c:v>
                </c:pt>
                <c:pt idx="92">
                  <c:v>30.672747071666699</c:v>
                </c:pt>
                <c:pt idx="93">
                  <c:v>31.006014568333299</c:v>
                </c:pt>
                <c:pt idx="94">
                  <c:v>31.339168263333299</c:v>
                </c:pt>
                <c:pt idx="95">
                  <c:v>31.672915393333302</c:v>
                </c:pt>
                <c:pt idx="96">
                  <c:v>32.006124874999998</c:v>
                </c:pt>
                <c:pt idx="97">
                  <c:v>32.339161001666703</c:v>
                </c:pt>
                <c:pt idx="98">
                  <c:v>32.672883451666699</c:v>
                </c:pt>
                <c:pt idx="99">
                  <c:v>33.006212750000003</c:v>
                </c:pt>
                <c:pt idx="100">
                  <c:v>33.339103793333301</c:v>
                </c:pt>
                <c:pt idx="101">
                  <c:v>33.672879510000001</c:v>
                </c:pt>
                <c:pt idx="102">
                  <c:v>34.005948638333301</c:v>
                </c:pt>
                <c:pt idx="103">
                  <c:v>34.339071275000002</c:v>
                </c:pt>
                <c:pt idx="104">
                  <c:v>34.672851856666703</c:v>
                </c:pt>
                <c:pt idx="105">
                  <c:v>35.005871128333297</c:v>
                </c:pt>
                <c:pt idx="106">
                  <c:v>35.339618408333301</c:v>
                </c:pt>
                <c:pt idx="107">
                  <c:v>35.673186926666702</c:v>
                </c:pt>
                <c:pt idx="108">
                  <c:v>36.005982404999997</c:v>
                </c:pt>
                <c:pt idx="109">
                  <c:v>36.339033624999999</c:v>
                </c:pt>
                <c:pt idx="110">
                  <c:v>36.6727827316667</c:v>
                </c:pt>
                <c:pt idx="111">
                  <c:v>37.0063920766667</c:v>
                </c:pt>
                <c:pt idx="112">
                  <c:v>37.339422198333303</c:v>
                </c:pt>
                <c:pt idx="113">
                  <c:v>37.6723680766667</c:v>
                </c:pt>
                <c:pt idx="114">
                  <c:v>38.006367953333303</c:v>
                </c:pt>
                <c:pt idx="115">
                  <c:v>38.339082341666703</c:v>
                </c:pt>
                <c:pt idx="116">
                  <c:v>38.672929805000003</c:v>
                </c:pt>
                <c:pt idx="117">
                  <c:v>39.0059955983333</c:v>
                </c:pt>
                <c:pt idx="118">
                  <c:v>39.339627864999997</c:v>
                </c:pt>
                <c:pt idx="119">
                  <c:v>39.672924944999998</c:v>
                </c:pt>
                <c:pt idx="120">
                  <c:v>40.005820321666697</c:v>
                </c:pt>
                <c:pt idx="121">
                  <c:v>40.339632983333303</c:v>
                </c:pt>
                <c:pt idx="122">
                  <c:v>40.672555705000001</c:v>
                </c:pt>
                <c:pt idx="123">
                  <c:v>41.006455391666698</c:v>
                </c:pt>
                <c:pt idx="124">
                  <c:v>41.3392106483333</c:v>
                </c:pt>
                <c:pt idx="125">
                  <c:v>41.673048231666698</c:v>
                </c:pt>
                <c:pt idx="126">
                  <c:v>42.006214001666699</c:v>
                </c:pt>
                <c:pt idx="127">
                  <c:v>42.339221583333298</c:v>
                </c:pt>
                <c:pt idx="128">
                  <c:v>42.6729914016667</c:v>
                </c:pt>
                <c:pt idx="129">
                  <c:v>43.006076870000001</c:v>
                </c:pt>
                <c:pt idx="130">
                  <c:v>43.339155168333299</c:v>
                </c:pt>
                <c:pt idx="131">
                  <c:v>43.672813894999997</c:v>
                </c:pt>
                <c:pt idx="132">
                  <c:v>44.005980880000003</c:v>
                </c:pt>
                <c:pt idx="133">
                  <c:v>44.339731954999998</c:v>
                </c:pt>
                <c:pt idx="134">
                  <c:v>44.672611373333297</c:v>
                </c:pt>
                <c:pt idx="135">
                  <c:v>45.0057925766667</c:v>
                </c:pt>
                <c:pt idx="136">
                  <c:v>45.339817615000001</c:v>
                </c:pt>
                <c:pt idx="137">
                  <c:v>45.672733391666704</c:v>
                </c:pt>
                <c:pt idx="138">
                  <c:v>46.006494281666697</c:v>
                </c:pt>
                <c:pt idx="139">
                  <c:v>46.339655229999998</c:v>
                </c:pt>
                <c:pt idx="140">
                  <c:v>46.6727289383333</c:v>
                </c:pt>
                <c:pt idx="141">
                  <c:v>47.006419038333298</c:v>
                </c:pt>
                <c:pt idx="142">
                  <c:v>47.339547941666702</c:v>
                </c:pt>
                <c:pt idx="143">
                  <c:v>47.672494423333298</c:v>
                </c:pt>
                <c:pt idx="144">
                  <c:v>48.006206871666699</c:v>
                </c:pt>
                <c:pt idx="145">
                  <c:v>48.339259978333303</c:v>
                </c:pt>
                <c:pt idx="146">
                  <c:v>48.6724012266667</c:v>
                </c:pt>
                <c:pt idx="147">
                  <c:v>49.006265126666698</c:v>
                </c:pt>
                <c:pt idx="148">
                  <c:v>49.339230890000003</c:v>
                </c:pt>
                <c:pt idx="149">
                  <c:v>49.672439798333301</c:v>
                </c:pt>
                <c:pt idx="150">
                  <c:v>50.006318280000002</c:v>
                </c:pt>
                <c:pt idx="151">
                  <c:v>50.339348448333297</c:v>
                </c:pt>
                <c:pt idx="152">
                  <c:v>50.672556091666699</c:v>
                </c:pt>
                <c:pt idx="153">
                  <c:v>51.006535481666702</c:v>
                </c:pt>
                <c:pt idx="154">
                  <c:v>51.339625096666701</c:v>
                </c:pt>
                <c:pt idx="155">
                  <c:v>51.6726420283333</c:v>
                </c:pt>
                <c:pt idx="156">
                  <c:v>52.006363358333303</c:v>
                </c:pt>
                <c:pt idx="157">
                  <c:v>52.3391163116667</c:v>
                </c:pt>
                <c:pt idx="158">
                  <c:v>52.6731173133333</c:v>
                </c:pt>
                <c:pt idx="159">
                  <c:v>53.005869638333301</c:v>
                </c:pt>
                <c:pt idx="160">
                  <c:v>53.339631076666699</c:v>
                </c:pt>
                <c:pt idx="161">
                  <c:v>53.672457405000003</c:v>
                </c:pt>
                <c:pt idx="162">
                  <c:v>54.005800110000003</c:v>
                </c:pt>
                <c:pt idx="163">
                  <c:v>54.339365835000002</c:v>
                </c:pt>
                <c:pt idx="164">
                  <c:v>54.672991461666697</c:v>
                </c:pt>
                <c:pt idx="165">
                  <c:v>55.005745885000003</c:v>
                </c:pt>
                <c:pt idx="166">
                  <c:v>55.339465554999997</c:v>
                </c:pt>
                <c:pt idx="167">
                  <c:v>55.6731953733333</c:v>
                </c:pt>
                <c:pt idx="168">
                  <c:v>56.006229906666697</c:v>
                </c:pt>
                <c:pt idx="169">
                  <c:v>56.339364271666703</c:v>
                </c:pt>
                <c:pt idx="170">
                  <c:v>56.672521121666698</c:v>
                </c:pt>
                <c:pt idx="171">
                  <c:v>57.006167699999999</c:v>
                </c:pt>
                <c:pt idx="172">
                  <c:v>57.33906666</c:v>
                </c:pt>
                <c:pt idx="173">
                  <c:v>57.672827789999999</c:v>
                </c:pt>
                <c:pt idx="174">
                  <c:v>58.005904889999996</c:v>
                </c:pt>
                <c:pt idx="175">
                  <c:v>58.339768151666703</c:v>
                </c:pt>
                <c:pt idx="176">
                  <c:v>58.672554956666701</c:v>
                </c:pt>
                <c:pt idx="177">
                  <c:v>59.00626561</c:v>
                </c:pt>
                <c:pt idx="178">
                  <c:v>59.339351126666699</c:v>
                </c:pt>
                <c:pt idx="179">
                  <c:v>59.673124780000002</c:v>
                </c:pt>
                <c:pt idx="180">
                  <c:v>60.005979779999997</c:v>
                </c:pt>
                <c:pt idx="181">
                  <c:v>60.339747021666703</c:v>
                </c:pt>
                <c:pt idx="182">
                  <c:v>60.672646908333299</c:v>
                </c:pt>
                <c:pt idx="183">
                  <c:v>61.006464186666697</c:v>
                </c:pt>
                <c:pt idx="184">
                  <c:v>61.3394439333333</c:v>
                </c:pt>
                <c:pt idx="185">
                  <c:v>61.6726095116667</c:v>
                </c:pt>
                <c:pt idx="186">
                  <c:v>62.006397388333298</c:v>
                </c:pt>
                <c:pt idx="187">
                  <c:v>62.339073393333301</c:v>
                </c:pt>
                <c:pt idx="188">
                  <c:v>62.6729169066667</c:v>
                </c:pt>
                <c:pt idx="189">
                  <c:v>63.006461931666699</c:v>
                </c:pt>
                <c:pt idx="190">
                  <c:v>63.339311573333298</c:v>
                </c:pt>
                <c:pt idx="191">
                  <c:v>63.672517759999998</c:v>
                </c:pt>
                <c:pt idx="192">
                  <c:v>64.005961138333305</c:v>
                </c:pt>
                <c:pt idx="193">
                  <c:v>64.339619463333307</c:v>
                </c:pt>
                <c:pt idx="194">
                  <c:v>64.672596548333303</c:v>
                </c:pt>
                <c:pt idx="195">
                  <c:v>65.006513734999999</c:v>
                </c:pt>
                <c:pt idx="196">
                  <c:v>65.339229056666696</c:v>
                </c:pt>
                <c:pt idx="197">
                  <c:v>65.672922128333298</c:v>
                </c:pt>
                <c:pt idx="198">
                  <c:v>66.006148045000003</c:v>
                </c:pt>
                <c:pt idx="199">
                  <c:v>66.339853826666698</c:v>
                </c:pt>
                <c:pt idx="200">
                  <c:v>66.672491730000004</c:v>
                </c:pt>
                <c:pt idx="201">
                  <c:v>67.006299516666701</c:v>
                </c:pt>
                <c:pt idx="202">
                  <c:v>67.339153471666705</c:v>
                </c:pt>
                <c:pt idx="203">
                  <c:v>67.672901775</c:v>
                </c:pt>
                <c:pt idx="204">
                  <c:v>68.005976983333298</c:v>
                </c:pt>
                <c:pt idx="205">
                  <c:v>68.339443788333298</c:v>
                </c:pt>
                <c:pt idx="206">
                  <c:v>68.673057481666703</c:v>
                </c:pt>
                <c:pt idx="207">
                  <c:v>69.005982821666706</c:v>
                </c:pt>
                <c:pt idx="208">
                  <c:v>69.339049296666701</c:v>
                </c:pt>
                <c:pt idx="209">
                  <c:v>69.672762238333306</c:v>
                </c:pt>
                <c:pt idx="210">
                  <c:v>70.005717415000007</c:v>
                </c:pt>
                <c:pt idx="211">
                  <c:v>70.339488943333293</c:v>
                </c:pt>
                <c:pt idx="212">
                  <c:v>70.672411258333298</c:v>
                </c:pt>
                <c:pt idx="213">
                  <c:v>71.006164369999993</c:v>
                </c:pt>
                <c:pt idx="214">
                  <c:v>71.339348936666696</c:v>
                </c:pt>
                <c:pt idx="215">
                  <c:v>71.672954546666702</c:v>
                </c:pt>
                <c:pt idx="216">
                  <c:v>72.005910201666694</c:v>
                </c:pt>
                <c:pt idx="217">
                  <c:v>72.339750573333305</c:v>
                </c:pt>
                <c:pt idx="218">
                  <c:v>72.672665531666695</c:v>
                </c:pt>
                <c:pt idx="219">
                  <c:v>73.006410133333304</c:v>
                </c:pt>
                <c:pt idx="220">
                  <c:v>73.339478224999993</c:v>
                </c:pt>
                <c:pt idx="221">
                  <c:v>73.672635193333306</c:v>
                </c:pt>
                <c:pt idx="222">
                  <c:v>74.006210056666703</c:v>
                </c:pt>
                <c:pt idx="223">
                  <c:v>74.339110836666705</c:v>
                </c:pt>
                <c:pt idx="224">
                  <c:v>74.673117921666702</c:v>
                </c:pt>
                <c:pt idx="225">
                  <c:v>75.0061007183333</c:v>
                </c:pt>
                <c:pt idx="226">
                  <c:v>75.339778556666701</c:v>
                </c:pt>
                <c:pt idx="227">
                  <c:v>75.672879938333296</c:v>
                </c:pt>
                <c:pt idx="228">
                  <c:v>76.006287678333294</c:v>
                </c:pt>
                <c:pt idx="229">
                  <c:v>76.339286133333303</c:v>
                </c:pt>
                <c:pt idx="230">
                  <c:v>76.672996738333296</c:v>
                </c:pt>
                <c:pt idx="231">
                  <c:v>77.005874384999998</c:v>
                </c:pt>
                <c:pt idx="232">
                  <c:v>77.339525219999999</c:v>
                </c:pt>
                <c:pt idx="233">
                  <c:v>77.673158526666697</c:v>
                </c:pt>
                <c:pt idx="234">
                  <c:v>78.006304661666704</c:v>
                </c:pt>
                <c:pt idx="235">
                  <c:v>78.339222004999996</c:v>
                </c:pt>
                <c:pt idx="236">
                  <c:v>78.672766390000007</c:v>
                </c:pt>
                <c:pt idx="237">
                  <c:v>79.006458206666693</c:v>
                </c:pt>
                <c:pt idx="238">
                  <c:v>79.339248166666707</c:v>
                </c:pt>
                <c:pt idx="239">
                  <c:v>79.672473623333303</c:v>
                </c:pt>
                <c:pt idx="240">
                  <c:v>80.006360784999998</c:v>
                </c:pt>
                <c:pt idx="241">
                  <c:v>80.339269139999999</c:v>
                </c:pt>
                <c:pt idx="242">
                  <c:v>80.672925988333304</c:v>
                </c:pt>
                <c:pt idx="243">
                  <c:v>81.005840620000001</c:v>
                </c:pt>
                <c:pt idx="244">
                  <c:v>81.339755101666697</c:v>
                </c:pt>
                <c:pt idx="245">
                  <c:v>81.672528900000003</c:v>
                </c:pt>
                <c:pt idx="246">
                  <c:v>82.006410218333301</c:v>
                </c:pt>
                <c:pt idx="247">
                  <c:v>82.339096874999996</c:v>
                </c:pt>
                <c:pt idx="248">
                  <c:v>82.672471241666699</c:v>
                </c:pt>
              </c:numCache>
            </c:numRef>
          </c:xVal>
          <c:yVal>
            <c:numRef>
              <c:f>'SABD0002000012, Ch 1'!$G$2:$G$250</c:f>
              <c:numCache>
                <c:formatCode>0.000</c:formatCode>
                <c:ptCount val="249"/>
                <c:pt idx="0">
                  <c:v>142.906453125929</c:v>
                </c:pt>
                <c:pt idx="1">
                  <c:v>142.744302361064</c:v>
                </c:pt>
                <c:pt idx="2">
                  <c:v>142.41053317740699</c:v>
                </c:pt>
                <c:pt idx="3">
                  <c:v>142.18402231244701</c:v>
                </c:pt>
                <c:pt idx="4">
                  <c:v>141.91261542591701</c:v>
                </c:pt>
                <c:pt idx="5">
                  <c:v>141.59048736008901</c:v>
                </c:pt>
                <c:pt idx="6">
                  <c:v>141.395773428382</c:v>
                </c:pt>
                <c:pt idx="7">
                  <c:v>141.51633477145199</c:v>
                </c:pt>
                <c:pt idx="8">
                  <c:v>141.12035983147601</c:v>
                </c:pt>
                <c:pt idx="9">
                  <c:v>140.75462024919401</c:v>
                </c:pt>
                <c:pt idx="10">
                  <c:v>140.55333737621299</c:v>
                </c:pt>
                <c:pt idx="11">
                  <c:v>140.60938401738301</c:v>
                </c:pt>
                <c:pt idx="12">
                  <c:v>140.550004896953</c:v>
                </c:pt>
                <c:pt idx="13">
                  <c:v>140.288985384564</c:v>
                </c:pt>
                <c:pt idx="14">
                  <c:v>140.25223516352099</c:v>
                </c:pt>
                <c:pt idx="15">
                  <c:v>140.06494037086199</c:v>
                </c:pt>
                <c:pt idx="16">
                  <c:v>139.793501817834</c:v>
                </c:pt>
                <c:pt idx="17">
                  <c:v>139.65728192452201</c:v>
                </c:pt>
                <c:pt idx="18">
                  <c:v>139.40313546032399</c:v>
                </c:pt>
                <c:pt idx="19">
                  <c:v>139.102793228096</c:v>
                </c:pt>
                <c:pt idx="20">
                  <c:v>139.29469937241601</c:v>
                </c:pt>
                <c:pt idx="21">
                  <c:v>138.82138560251801</c:v>
                </c:pt>
                <c:pt idx="22">
                  <c:v>138.47692270565901</c:v>
                </c:pt>
                <c:pt idx="23">
                  <c:v>138.62447245843001</c:v>
                </c:pt>
                <c:pt idx="24">
                  <c:v>138.655930604557</c:v>
                </c:pt>
                <c:pt idx="25">
                  <c:v>138.74240942008501</c:v>
                </c:pt>
                <c:pt idx="26">
                  <c:v>138.44530582765</c:v>
                </c:pt>
                <c:pt idx="27">
                  <c:v>138.30939452937</c:v>
                </c:pt>
                <c:pt idx="28">
                  <c:v>137.84256868583799</c:v>
                </c:pt>
                <c:pt idx="29">
                  <c:v>137.74016859760101</c:v>
                </c:pt>
                <c:pt idx="30">
                  <c:v>137.658580577328</c:v>
                </c:pt>
                <c:pt idx="31">
                  <c:v>137.308243530238</c:v>
                </c:pt>
                <c:pt idx="32">
                  <c:v>137.08701145323201</c:v>
                </c:pt>
                <c:pt idx="33">
                  <c:v>136.91702289976399</c:v>
                </c:pt>
                <c:pt idx="34">
                  <c:v>136.766708034781</c:v>
                </c:pt>
                <c:pt idx="35">
                  <c:v>136.597512919031</c:v>
                </c:pt>
                <c:pt idx="36">
                  <c:v>136.43223482461201</c:v>
                </c:pt>
                <c:pt idx="37">
                  <c:v>136.372598281059</c:v>
                </c:pt>
                <c:pt idx="38">
                  <c:v>136.23048120704701</c:v>
                </c:pt>
                <c:pt idx="39">
                  <c:v>136.05660805262701</c:v>
                </c:pt>
                <c:pt idx="40">
                  <c:v>135.90222873183899</c:v>
                </c:pt>
                <c:pt idx="41">
                  <c:v>135.78365589838401</c:v>
                </c:pt>
                <c:pt idx="42">
                  <c:v>135.61354539961201</c:v>
                </c:pt>
                <c:pt idx="43">
                  <c:v>135.384049315092</c:v>
                </c:pt>
                <c:pt idx="44">
                  <c:v>135.34441836607101</c:v>
                </c:pt>
                <c:pt idx="45">
                  <c:v>135.22578787927799</c:v>
                </c:pt>
                <c:pt idx="46">
                  <c:v>134.98864204106499</c:v>
                </c:pt>
                <c:pt idx="47">
                  <c:v>134.89371849477601</c:v>
                </c:pt>
                <c:pt idx="48">
                  <c:v>134.640588989836</c:v>
                </c:pt>
                <c:pt idx="49">
                  <c:v>134.52213386029899</c:v>
                </c:pt>
                <c:pt idx="50">
                  <c:v>134.25825182851099</c:v>
                </c:pt>
                <c:pt idx="51">
                  <c:v>134.49049809991101</c:v>
                </c:pt>
                <c:pt idx="52">
                  <c:v>134.31696267928399</c:v>
                </c:pt>
                <c:pt idx="53">
                  <c:v>134.19761035537701</c:v>
                </c:pt>
                <c:pt idx="54">
                  <c:v>134.18943953638399</c:v>
                </c:pt>
                <c:pt idx="55">
                  <c:v>134.176629133391</c:v>
                </c:pt>
                <c:pt idx="56">
                  <c:v>133.961930242725</c:v>
                </c:pt>
                <c:pt idx="57">
                  <c:v>134.060480931315</c:v>
                </c:pt>
                <c:pt idx="58">
                  <c:v>133.99709794473901</c:v>
                </c:pt>
                <c:pt idx="59">
                  <c:v>133.68017987478299</c:v>
                </c:pt>
                <c:pt idx="60">
                  <c:v>133.663571848304</c:v>
                </c:pt>
                <c:pt idx="61">
                  <c:v>133.61341093986999</c:v>
                </c:pt>
                <c:pt idx="62">
                  <c:v>133.59003291289801</c:v>
                </c:pt>
                <c:pt idx="63">
                  <c:v>133.221542568346</c:v>
                </c:pt>
                <c:pt idx="64">
                  <c:v>133.57678549396701</c:v>
                </c:pt>
                <c:pt idx="65">
                  <c:v>133.16796381701101</c:v>
                </c:pt>
                <c:pt idx="66">
                  <c:v>133.31812444521401</c:v>
                </c:pt>
                <c:pt idx="67">
                  <c:v>132.78431389397699</c:v>
                </c:pt>
                <c:pt idx="68">
                  <c:v>132.682935658845</c:v>
                </c:pt>
                <c:pt idx="69">
                  <c:v>132.71991503637199</c:v>
                </c:pt>
                <c:pt idx="70">
                  <c:v>132.64811402777599</c:v>
                </c:pt>
                <c:pt idx="71">
                  <c:v>132.93960934007799</c:v>
                </c:pt>
                <c:pt idx="72">
                  <c:v>132.95966601755299</c:v>
                </c:pt>
                <c:pt idx="73">
                  <c:v>132.809669147162</c:v>
                </c:pt>
                <c:pt idx="74">
                  <c:v>132.587884457043</c:v>
                </c:pt>
                <c:pt idx="75">
                  <c:v>132.446472114095</c:v>
                </c:pt>
                <c:pt idx="76">
                  <c:v>132.49822598857199</c:v>
                </c:pt>
                <c:pt idx="77">
                  <c:v>132.578505656727</c:v>
                </c:pt>
                <c:pt idx="78">
                  <c:v>132.31058870247699</c:v>
                </c:pt>
                <c:pt idx="79">
                  <c:v>132.272805258988</c:v>
                </c:pt>
                <c:pt idx="80">
                  <c:v>132.35921875740499</c:v>
                </c:pt>
                <c:pt idx="81">
                  <c:v>132.37388559104301</c:v>
                </c:pt>
                <c:pt idx="82">
                  <c:v>132.38855093501201</c:v>
                </c:pt>
                <c:pt idx="83">
                  <c:v>132.365391490772</c:v>
                </c:pt>
                <c:pt idx="84">
                  <c:v>132.11959036433899</c:v>
                </c:pt>
                <c:pt idx="85">
                  <c:v>132.24117325514001</c:v>
                </c:pt>
                <c:pt idx="86">
                  <c:v>131.944939972616</c:v>
                </c:pt>
                <c:pt idx="87">
                  <c:v>132.36460060687901</c:v>
                </c:pt>
                <c:pt idx="88">
                  <c:v>132.18336244685401</c:v>
                </c:pt>
                <c:pt idx="89">
                  <c:v>132.05688824276501</c:v>
                </c:pt>
                <c:pt idx="90">
                  <c:v>132.12619912352599</c:v>
                </c:pt>
                <c:pt idx="91">
                  <c:v>132.33066199162801</c:v>
                </c:pt>
                <c:pt idx="92">
                  <c:v>132.341452671208</c:v>
                </c:pt>
                <c:pt idx="93">
                  <c:v>132.36995928350899</c:v>
                </c:pt>
                <c:pt idx="94">
                  <c:v>132.174164334035</c:v>
                </c:pt>
                <c:pt idx="95">
                  <c:v>132.202673164494</c:v>
                </c:pt>
                <c:pt idx="96">
                  <c:v>131.725923751837</c:v>
                </c:pt>
                <c:pt idx="97">
                  <c:v>132.171088277883</c:v>
                </c:pt>
                <c:pt idx="98">
                  <c:v>131.98704605639799</c:v>
                </c:pt>
                <c:pt idx="99">
                  <c:v>131.79761397649401</c:v>
                </c:pt>
                <c:pt idx="100">
                  <c:v>132.02404992310099</c:v>
                </c:pt>
                <c:pt idx="101">
                  <c:v>132.30275732477199</c:v>
                </c:pt>
                <c:pt idx="102">
                  <c:v>132.04474764498701</c:v>
                </c:pt>
                <c:pt idx="103">
                  <c:v>132.06478734134001</c:v>
                </c:pt>
                <c:pt idx="104">
                  <c:v>132.19958377219501</c:v>
                </c:pt>
                <c:pt idx="105">
                  <c:v>132.07327692169801</c:v>
                </c:pt>
                <c:pt idx="106">
                  <c:v>131.87778624401</c:v>
                </c:pt>
                <c:pt idx="107">
                  <c:v>131.97246852286901</c:v>
                </c:pt>
                <c:pt idx="108">
                  <c:v>131.895342667694</c:v>
                </c:pt>
                <c:pt idx="109">
                  <c:v>132.52168412934401</c:v>
                </c:pt>
                <c:pt idx="110">
                  <c:v>132.208836951373</c:v>
                </c:pt>
                <c:pt idx="111">
                  <c:v>132.282749094119</c:v>
                </c:pt>
                <c:pt idx="112">
                  <c:v>132.977343128054</c:v>
                </c:pt>
                <c:pt idx="113">
                  <c:v>132.56277456546201</c:v>
                </c:pt>
                <c:pt idx="114">
                  <c:v>132.829233555765</c:v>
                </c:pt>
                <c:pt idx="115">
                  <c:v>132.36372210092199</c:v>
                </c:pt>
                <c:pt idx="116">
                  <c:v>132.39531470223599</c:v>
                </c:pt>
                <c:pt idx="117">
                  <c:v>132.27118666606299</c:v>
                </c:pt>
                <c:pt idx="118">
                  <c:v>132.184935011557</c:v>
                </c:pt>
                <c:pt idx="119">
                  <c:v>132.47742466950601</c:v>
                </c:pt>
                <c:pt idx="120">
                  <c:v>132.437455264969</c:v>
                </c:pt>
                <c:pt idx="121">
                  <c:v>132.796267578472</c:v>
                </c:pt>
                <c:pt idx="122">
                  <c:v>133.02554142435201</c:v>
                </c:pt>
                <c:pt idx="123">
                  <c:v>132.68159789452301</c:v>
                </c:pt>
                <c:pt idx="124">
                  <c:v>133.19161953195999</c:v>
                </c:pt>
                <c:pt idx="125">
                  <c:v>132.56568808453599</c:v>
                </c:pt>
                <c:pt idx="126">
                  <c:v>132.70156785083299</c:v>
                </c:pt>
                <c:pt idx="127">
                  <c:v>132.796267578472</c:v>
                </c:pt>
                <c:pt idx="128">
                  <c:v>132.580483430594</c:v>
                </c:pt>
                <c:pt idx="129">
                  <c:v>132.92594181508699</c:v>
                </c:pt>
                <c:pt idx="130">
                  <c:v>132.46663806023199</c:v>
                </c:pt>
                <c:pt idx="131">
                  <c:v>133.19943331015199</c:v>
                </c:pt>
                <c:pt idx="132">
                  <c:v>132.649124755645</c:v>
                </c:pt>
                <c:pt idx="133">
                  <c:v>132.67573405612401</c:v>
                </c:pt>
                <c:pt idx="134">
                  <c:v>132.66084333883401</c:v>
                </c:pt>
                <c:pt idx="135">
                  <c:v>132.32521604163</c:v>
                </c:pt>
                <c:pt idx="136">
                  <c:v>132.43602156199799</c:v>
                </c:pt>
                <c:pt idx="137">
                  <c:v>132.69209581999601</c:v>
                </c:pt>
                <c:pt idx="138">
                  <c:v>132.33376692567899</c:v>
                </c:pt>
                <c:pt idx="139">
                  <c:v>132.360147779594</c:v>
                </c:pt>
                <c:pt idx="140">
                  <c:v>131.98296914385699</c:v>
                </c:pt>
                <c:pt idx="141">
                  <c:v>131.64400129548599</c:v>
                </c:pt>
                <c:pt idx="142">
                  <c:v>131.44701645724399</c:v>
                </c:pt>
                <c:pt idx="143">
                  <c:v>131.49490738663599</c:v>
                </c:pt>
                <c:pt idx="144">
                  <c:v>131.46884386624899</c:v>
                </c:pt>
                <c:pt idx="145">
                  <c:v>131.32314209624701</c:v>
                </c:pt>
                <c:pt idx="146">
                  <c:v>131.26907068256199</c:v>
                </c:pt>
                <c:pt idx="147">
                  <c:v>131.15787546834201</c:v>
                </c:pt>
                <c:pt idx="148">
                  <c:v>131.046779792639</c:v>
                </c:pt>
                <c:pt idx="149">
                  <c:v>131.00201398849401</c:v>
                </c:pt>
                <c:pt idx="150">
                  <c:v>131.098614491815</c:v>
                </c:pt>
                <c:pt idx="151">
                  <c:v>130.99060334610999</c:v>
                </c:pt>
                <c:pt idx="152">
                  <c:v>130.97613234743301</c:v>
                </c:pt>
                <c:pt idx="153">
                  <c:v>131.163084542755</c:v>
                </c:pt>
                <c:pt idx="154">
                  <c:v>131.02086917140701</c:v>
                </c:pt>
                <c:pt idx="155">
                  <c:v>130.62981965444001</c:v>
                </c:pt>
                <c:pt idx="156">
                  <c:v>130.28193973962701</c:v>
                </c:pt>
                <c:pt idx="157">
                  <c:v>130.411965482601</c:v>
                </c:pt>
                <c:pt idx="158">
                  <c:v>130.208327550381</c:v>
                </c:pt>
                <c:pt idx="159">
                  <c:v>130.137441203968</c:v>
                </c:pt>
                <c:pt idx="160">
                  <c:v>129.99883440127101</c:v>
                </c:pt>
                <c:pt idx="161">
                  <c:v>129.962038553604</c:v>
                </c:pt>
                <c:pt idx="162">
                  <c:v>129.91964680873599</c:v>
                </c:pt>
                <c:pt idx="163">
                  <c:v>129.803807610333</c:v>
                </c:pt>
                <c:pt idx="164">
                  <c:v>129.65397273367699</c:v>
                </c:pt>
                <c:pt idx="165">
                  <c:v>129.70486599650999</c:v>
                </c:pt>
                <c:pt idx="166">
                  <c:v>129.59178797593501</c:v>
                </c:pt>
                <c:pt idx="167">
                  <c:v>129.29211105846599</c:v>
                </c:pt>
                <c:pt idx="168">
                  <c:v>129.235850460249</c:v>
                </c:pt>
                <c:pt idx="169">
                  <c:v>129.35161569338399</c:v>
                </c:pt>
                <c:pt idx="170">
                  <c:v>129.329099049245</c:v>
                </c:pt>
                <c:pt idx="171">
                  <c:v>129.07780784803199</c:v>
                </c:pt>
                <c:pt idx="172">
                  <c:v>129.09764673295999</c:v>
                </c:pt>
                <c:pt idx="173">
                  <c:v>128.84391071340599</c:v>
                </c:pt>
                <c:pt idx="174">
                  <c:v>129.005168866085</c:v>
                </c:pt>
                <c:pt idx="175">
                  <c:v>128.82148828324699</c:v>
                </c:pt>
                <c:pt idx="176">
                  <c:v>128.79907079706001</c:v>
                </c:pt>
                <c:pt idx="177">
                  <c:v>128.7705889458</c:v>
                </c:pt>
                <c:pt idx="178">
                  <c:v>128.43519354454199</c:v>
                </c:pt>
                <c:pt idx="179">
                  <c:v>128.345828806187</c:v>
                </c:pt>
                <c:pt idx="180">
                  <c:v>128.407871806793</c:v>
                </c:pt>
                <c:pt idx="181">
                  <c:v>128.053083095825</c:v>
                </c:pt>
                <c:pt idx="182">
                  <c:v>128.23669627934299</c:v>
                </c:pt>
                <c:pt idx="183">
                  <c:v>127.994998674537</c:v>
                </c:pt>
                <c:pt idx="184">
                  <c:v>128.00372202856801</c:v>
                </c:pt>
                <c:pt idx="185">
                  <c:v>127.88613146663801</c:v>
                </c:pt>
                <c:pt idx="186">
                  <c:v>127.784464449683</c:v>
                </c:pt>
                <c:pt idx="187">
                  <c:v>127.757515502823</c:v>
                </c:pt>
                <c:pt idx="188">
                  <c:v>127.653545845693</c:v>
                </c:pt>
                <c:pt idx="189">
                  <c:v>127.640103192477</c:v>
                </c:pt>
                <c:pt idx="190">
                  <c:v>127.715454052243</c:v>
                </c:pt>
                <c:pt idx="191">
                  <c:v>127.67978787292</c:v>
                </c:pt>
                <c:pt idx="192">
                  <c:v>127.557765359542</c:v>
                </c:pt>
                <c:pt idx="193">
                  <c:v>127.772600218185</c:v>
                </c:pt>
                <c:pt idx="194">
                  <c:v>127.85429592315</c:v>
                </c:pt>
                <c:pt idx="195">
                  <c:v>127.70835339912399</c:v>
                </c:pt>
                <c:pt idx="196">
                  <c:v>127.832069410941</c:v>
                </c:pt>
                <c:pt idx="197">
                  <c:v>127.579940288684</c:v>
                </c:pt>
                <c:pt idx="198">
                  <c:v>127.89774670142801</c:v>
                </c:pt>
                <c:pt idx="199">
                  <c:v>127.407340064723</c:v>
                </c:pt>
                <c:pt idx="200">
                  <c:v>127.44696385118201</c:v>
                </c:pt>
                <c:pt idx="201">
                  <c:v>127.438227323878</c:v>
                </c:pt>
                <c:pt idx="202">
                  <c:v>127.550690719461</c:v>
                </c:pt>
                <c:pt idx="203">
                  <c:v>127.96446685645201</c:v>
                </c:pt>
                <c:pt idx="204">
                  <c:v>127.618770129946</c:v>
                </c:pt>
                <c:pt idx="205">
                  <c:v>127.380541402272</c:v>
                </c:pt>
                <c:pt idx="206">
                  <c:v>127.102743099081</c:v>
                </c:pt>
                <c:pt idx="207">
                  <c:v>127.691603188846</c:v>
                </c:pt>
                <c:pt idx="208">
                  <c:v>127.691603188846</c:v>
                </c:pt>
                <c:pt idx="209">
                  <c:v>127.625058782755</c:v>
                </c:pt>
                <c:pt idx="210">
                  <c:v>127.497648043146</c:v>
                </c:pt>
                <c:pt idx="211">
                  <c:v>127.420130658738</c:v>
                </c:pt>
                <c:pt idx="212">
                  <c:v>127.406711039551</c:v>
                </c:pt>
                <c:pt idx="213">
                  <c:v>127.45970278260199</c:v>
                </c:pt>
                <c:pt idx="214">
                  <c:v>127.743596431942</c:v>
                </c:pt>
                <c:pt idx="215">
                  <c:v>127.55615652940899</c:v>
                </c:pt>
                <c:pt idx="216">
                  <c:v>127.42412767951301</c:v>
                </c:pt>
                <c:pt idx="217">
                  <c:v>127.472347648769</c:v>
                </c:pt>
                <c:pt idx="218">
                  <c:v>127.649639850797</c:v>
                </c:pt>
                <c:pt idx="219">
                  <c:v>127.64723537530899</c:v>
                </c:pt>
                <c:pt idx="220">
                  <c:v>127.6337378116</c:v>
                </c:pt>
                <c:pt idx="221">
                  <c:v>127.335623312596</c:v>
                </c:pt>
                <c:pt idx="222">
                  <c:v>127.617820277883</c:v>
                </c:pt>
                <c:pt idx="223">
                  <c:v>127.53010637014</c:v>
                </c:pt>
                <c:pt idx="224">
                  <c:v>127.609153797644</c:v>
                </c:pt>
                <c:pt idx="225">
                  <c:v>127.476234933534</c:v>
                </c:pt>
                <c:pt idx="226">
                  <c:v>127.781793588298</c:v>
                </c:pt>
                <c:pt idx="227">
                  <c:v>127.633986865311</c:v>
                </c:pt>
                <c:pt idx="228">
                  <c:v>127.784279952837</c:v>
                </c:pt>
                <c:pt idx="229">
                  <c:v>128.01101764507001</c:v>
                </c:pt>
                <c:pt idx="230">
                  <c:v>127.700493542983</c:v>
                </c:pt>
                <c:pt idx="231">
                  <c:v>127.899921962172</c:v>
                </c:pt>
                <c:pt idx="232">
                  <c:v>127.855517827285</c:v>
                </c:pt>
                <c:pt idx="233">
                  <c:v>127.88024448393099</c:v>
                </c:pt>
                <c:pt idx="234">
                  <c:v>128.112779685004</c:v>
                </c:pt>
                <c:pt idx="235">
                  <c:v>127.967481006355</c:v>
                </c:pt>
                <c:pt idx="236">
                  <c:v>127.930700727429</c:v>
                </c:pt>
                <c:pt idx="237">
                  <c:v>127.956373624831</c:v>
                </c:pt>
                <c:pt idx="238">
                  <c:v>127.887200458923</c:v>
                </c:pt>
                <c:pt idx="239">
                  <c:v>128.11673299330499</c:v>
                </c:pt>
                <c:pt idx="240">
                  <c:v>128.004964156401</c:v>
                </c:pt>
                <c:pt idx="241">
                  <c:v>128.02784062246101</c:v>
                </c:pt>
                <c:pt idx="242">
                  <c:v>127.946847215053</c:v>
                </c:pt>
                <c:pt idx="243">
                  <c:v>128.04742925740601</c:v>
                </c:pt>
                <c:pt idx="244">
                  <c:v>127.882860290849</c:v>
                </c:pt>
                <c:pt idx="245">
                  <c:v>128.114628718913</c:v>
                </c:pt>
                <c:pt idx="246">
                  <c:v>128.50232588300699</c:v>
                </c:pt>
                <c:pt idx="247">
                  <c:v>128.14530962376799</c:v>
                </c:pt>
                <c:pt idx="248">
                  <c:v>128.245782971766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F1-4C0F-8C31-ED08B4139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627840"/>
        <c:axId val="849628496"/>
      </c:scatterChart>
      <c:valAx>
        <c:axId val="84962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628496"/>
        <c:crosses val="autoZero"/>
        <c:crossBetween val="midCat"/>
      </c:valAx>
      <c:valAx>
        <c:axId val="84962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62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549232</xdr:colOff>
      <xdr:row>4</xdr:row>
      <xdr:rowOff>3956</xdr:rowOff>
    </xdr:from>
    <xdr:to>
      <xdr:col>28</xdr:col>
      <xdr:colOff>430480</xdr:colOff>
      <xdr:row>48</xdr:row>
      <xdr:rowOff>108856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1808F8-3BC0-4D4F-8227-68004B1664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/>
  </sheetViews>
  <sheetFormatPr defaultColWidth="10.61328125" defaultRowHeight="14.6" x14ac:dyDescent="0.4"/>
  <cols>
    <col min="1" max="1" width="16.4609375" customWidth="1"/>
    <col min="2" max="2" width="14.3828125" customWidth="1"/>
    <col min="3" max="3" width="17" customWidth="1"/>
    <col min="4" max="4" width="11.4609375" bestFit="1" customWidth="1"/>
  </cols>
  <sheetData>
    <row r="1" spans="1:5" s="2" customFormat="1" x14ac:dyDescent="0.4">
      <c r="A1" s="2" t="s">
        <v>46</v>
      </c>
      <c r="B1" s="2" t="s">
        <v>53</v>
      </c>
      <c r="C1" s="2" t="s">
        <v>47</v>
      </c>
      <c r="D1" s="2" t="s">
        <v>48</v>
      </c>
      <c r="E1" s="2" t="s">
        <v>55</v>
      </c>
    </row>
    <row r="2" spans="1:5" x14ac:dyDescent="0.4">
      <c r="A2" t="s">
        <v>58</v>
      </c>
      <c r="B2" t="s">
        <v>59</v>
      </c>
      <c r="C2" t="s">
        <v>58</v>
      </c>
      <c r="D2" t="s">
        <v>60</v>
      </c>
      <c r="E2">
        <v>10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"/>
  <sheetViews>
    <sheetView workbookViewId="0"/>
  </sheetViews>
  <sheetFormatPr defaultColWidth="11.07421875" defaultRowHeight="14.6" x14ac:dyDescent="0.4"/>
  <cols>
    <col min="1" max="1" width="12.69140625" bestFit="1" customWidth="1"/>
    <col min="7" max="7" width="17.07421875" style="1" customWidth="1"/>
  </cols>
  <sheetData>
    <row r="1" spans="1:7" s="2" customFormat="1" x14ac:dyDescent="0.4">
      <c r="A1" s="2" t="s">
        <v>46</v>
      </c>
      <c r="B1" s="2" t="s">
        <v>56</v>
      </c>
      <c r="C1" s="2" t="s">
        <v>35</v>
      </c>
      <c r="D1" s="2" t="s">
        <v>36</v>
      </c>
      <c r="E1" s="2" t="s">
        <v>37</v>
      </c>
      <c r="F1" s="2" t="s">
        <v>38</v>
      </c>
      <c r="G1" s="4" t="s">
        <v>40</v>
      </c>
    </row>
    <row r="2" spans="1:7" x14ac:dyDescent="0.4">
      <c r="A2" t="s">
        <v>61</v>
      </c>
      <c r="B2" t="s">
        <v>62</v>
      </c>
      <c r="C2">
        <v>169735377</v>
      </c>
      <c r="D2" t="s">
        <v>63</v>
      </c>
      <c r="E2" t="s">
        <v>64</v>
      </c>
      <c r="F2" t="s">
        <v>65</v>
      </c>
      <c r="G2" s="1">
        <v>44243.5109240741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"/>
  <sheetViews>
    <sheetView workbookViewId="0"/>
  </sheetViews>
  <sheetFormatPr defaultColWidth="10.69140625" defaultRowHeight="14.6" x14ac:dyDescent="0.4"/>
  <cols>
    <col min="1" max="1" width="13.3828125" bestFit="1" customWidth="1"/>
    <col min="2" max="2" width="15.69140625" style="1" bestFit="1" customWidth="1"/>
    <col min="3" max="4" width="10.69140625" style="6" customWidth="1"/>
    <col min="5" max="5" width="10.69140625" customWidth="1"/>
    <col min="6" max="7" width="10.69140625" style="6" customWidth="1"/>
    <col min="8" max="8" width="10.69140625" customWidth="1"/>
    <col min="9" max="9" width="10.69140625" style="6" customWidth="1"/>
    <col min="10" max="10" width="10.69140625" customWidth="1"/>
    <col min="11" max="11" width="10.69140625" style="6" customWidth="1"/>
    <col min="12" max="19" width="10.69140625" customWidth="1"/>
    <col min="20" max="20" width="20.23046875" bestFit="1" customWidth="1"/>
  </cols>
  <sheetData>
    <row r="1" spans="1:20" s="2" customFormat="1" x14ac:dyDescent="0.4">
      <c r="A1" s="2" t="s">
        <v>16</v>
      </c>
      <c r="B1" s="4" t="s">
        <v>50</v>
      </c>
      <c r="C1" s="5" t="s">
        <v>18</v>
      </c>
      <c r="D1" s="5" t="s">
        <v>19</v>
      </c>
      <c r="E1" s="2" t="s">
        <v>20</v>
      </c>
      <c r="F1" s="5" t="s">
        <v>21</v>
      </c>
      <c r="G1" s="5" t="s">
        <v>22</v>
      </c>
      <c r="H1" s="2" t="s">
        <v>23</v>
      </c>
      <c r="I1" s="5" t="s">
        <v>24</v>
      </c>
      <c r="J1" s="2" t="s">
        <v>25</v>
      </c>
      <c r="K1" s="5" t="s">
        <v>26</v>
      </c>
      <c r="L1" s="2" t="s">
        <v>27</v>
      </c>
      <c r="M1" s="2" t="s">
        <v>34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  <c r="S1" s="2" t="s">
        <v>33</v>
      </c>
      <c r="T1" s="2" t="s">
        <v>49</v>
      </c>
    </row>
    <row r="2" spans="1:20" x14ac:dyDescent="0.4">
      <c r="A2" s="13" t="s">
        <v>66</v>
      </c>
      <c r="B2" s="1">
        <v>44243.5109240741</v>
      </c>
      <c r="C2" s="6">
        <v>55.69</v>
      </c>
      <c r="D2" s="6">
        <v>20</v>
      </c>
      <c r="E2" t="s">
        <v>67</v>
      </c>
      <c r="F2" s="6">
        <v>22.49</v>
      </c>
      <c r="G2" s="6">
        <v>20</v>
      </c>
      <c r="H2" t="s">
        <v>67</v>
      </c>
      <c r="I2" s="6">
        <v>962</v>
      </c>
      <c r="J2" t="s">
        <v>68</v>
      </c>
      <c r="K2" s="6">
        <v>100</v>
      </c>
      <c r="L2" t="s">
        <v>69</v>
      </c>
      <c r="M2" t="s">
        <v>70</v>
      </c>
      <c r="N2">
        <v>0.86099999999999999</v>
      </c>
      <c r="O2">
        <v>13.56</v>
      </c>
      <c r="P2">
        <v>3.5E-4</v>
      </c>
      <c r="Q2">
        <v>0</v>
      </c>
      <c r="R2">
        <v>-2.6169999999999999E-2</v>
      </c>
      <c r="S2">
        <v>0</v>
      </c>
      <c r="T2" t="b">
        <v>0</v>
      </c>
    </row>
  </sheetData>
  <hyperlinks>
    <hyperlink ref="A2" location="Sensors!A2:G2" display="Sensors!A2:G2" xr:uid="{00000000-0004-0000-0200-000000000000}"/>
  </hyperlinks>
  <pageMargins left="0.7" right="0.7" top="0.78740157499999996" bottom="0.78740157499999996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defaultColWidth="11.07421875" defaultRowHeight="14.6" x14ac:dyDescent="0.4"/>
  <cols>
    <col min="1" max="1" width="15.69140625" style="1" bestFit="1" customWidth="1"/>
    <col min="2" max="2" width="12.3828125" style="6" bestFit="1" customWidth="1"/>
  </cols>
  <sheetData>
    <row r="1" spans="1:6" s="2" customFormat="1" x14ac:dyDescent="0.4">
      <c r="A1" s="4" t="s">
        <v>0</v>
      </c>
      <c r="B1" s="5" t="s">
        <v>3</v>
      </c>
      <c r="C1" s="2" t="s">
        <v>1</v>
      </c>
      <c r="D1" s="2" t="s">
        <v>2</v>
      </c>
      <c r="E1" s="3" t="s">
        <v>17</v>
      </c>
      <c r="F1" s="3" t="s">
        <v>54</v>
      </c>
    </row>
  </sheetData>
  <pageMargins left="0.7" right="0.7" top="0.78740157499999996" bottom="0.78740157499999996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>
      <selection activeCell="A3" sqref="A3"/>
    </sheetView>
  </sheetViews>
  <sheetFormatPr defaultColWidth="11.07421875" defaultRowHeight="14.6" x14ac:dyDescent="0.4"/>
  <cols>
    <col min="1" max="1" width="16.3828125" bestFit="1" customWidth="1"/>
    <col min="2" max="2" width="15.61328125" bestFit="1" customWidth="1"/>
  </cols>
  <sheetData>
    <row r="1" spans="1:2" x14ac:dyDescent="0.4">
      <c r="A1" t="s">
        <v>51</v>
      </c>
      <c r="B1" t="s">
        <v>57</v>
      </c>
    </row>
    <row r="2" spans="1:2" x14ac:dyDescent="0.4">
      <c r="A2" t="s">
        <v>52</v>
      </c>
      <c r="B2" s="1">
        <v>44245.707023994401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250"/>
  <sheetViews>
    <sheetView tabSelected="1" zoomScale="55" zoomScaleNormal="55" workbookViewId="0">
      <selection activeCell="AD7" sqref="AD7:AE8"/>
    </sheetView>
  </sheetViews>
  <sheetFormatPr defaultColWidth="11.07421875" defaultRowHeight="14.6" x14ac:dyDescent="0.4"/>
  <cols>
    <col min="2" max="2" width="20.61328125" style="1" customWidth="1"/>
    <col min="3" max="3" width="12.3828125" style="6" bestFit="1" customWidth="1"/>
    <col min="4" max="4" width="13.3828125" style="10" bestFit="1" customWidth="1"/>
    <col min="5" max="5" width="20.61328125" style="1" customWidth="1"/>
    <col min="7" max="7" width="11.3828125" style="6" customWidth="1"/>
    <col min="8" max="8" width="11.765625" bestFit="1" customWidth="1"/>
    <col min="9" max="9" width="12.4609375" style="6" bestFit="1" customWidth="1"/>
    <col min="10" max="10" width="16.765625" bestFit="1" customWidth="1"/>
    <col min="11" max="11" width="11.3828125" style="6" customWidth="1"/>
    <col min="12" max="12" width="12.765625" bestFit="1" customWidth="1"/>
    <col min="14" max="14" width="13.3828125" style="8" bestFit="1" customWidth="1"/>
    <col min="15" max="15" width="19.07421875" style="8" bestFit="1" customWidth="1"/>
    <col min="16" max="16" width="8.765625" bestFit="1" customWidth="1"/>
    <col min="17" max="17" width="11.3828125" style="6" customWidth="1"/>
    <col min="18" max="18" width="14.61328125" style="8" bestFit="1" customWidth="1"/>
    <col min="19" max="19" width="24.4609375" style="12" bestFit="1" customWidth="1"/>
    <col min="20" max="20" width="17.07421875" style="12" bestFit="1" customWidth="1"/>
    <col min="21" max="21" width="21" style="12" bestFit="1" customWidth="1"/>
    <col min="22" max="22" width="11.3828125" style="12" customWidth="1"/>
  </cols>
  <sheetData>
    <row r="1" spans="1:31" s="2" customFormat="1" x14ac:dyDescent="0.4">
      <c r="A1" s="2" t="s">
        <v>14</v>
      </c>
      <c r="B1" s="4" t="s">
        <v>0</v>
      </c>
      <c r="C1" s="5" t="s">
        <v>3</v>
      </c>
      <c r="D1" s="9" t="s">
        <v>16</v>
      </c>
      <c r="E1" s="4" t="s">
        <v>45</v>
      </c>
      <c r="F1" s="2" t="s">
        <v>17</v>
      </c>
      <c r="G1" s="5" t="s">
        <v>4</v>
      </c>
      <c r="H1" s="2" t="s">
        <v>5</v>
      </c>
      <c r="I1" s="5" t="s">
        <v>6</v>
      </c>
      <c r="J1" s="2" t="s">
        <v>7</v>
      </c>
      <c r="K1" s="5" t="s">
        <v>8</v>
      </c>
      <c r="L1" s="2" t="s">
        <v>9</v>
      </c>
      <c r="M1" s="2" t="s">
        <v>10</v>
      </c>
      <c r="N1" s="7" t="s">
        <v>13</v>
      </c>
      <c r="O1" s="7" t="s">
        <v>39</v>
      </c>
      <c r="P1" s="2" t="s">
        <v>15</v>
      </c>
      <c r="Q1" s="5" t="s">
        <v>11</v>
      </c>
      <c r="R1" s="7" t="s">
        <v>12</v>
      </c>
      <c r="S1" s="11" t="s">
        <v>41</v>
      </c>
      <c r="T1" s="11" t="s">
        <v>42</v>
      </c>
      <c r="U1" s="11" t="s">
        <v>43</v>
      </c>
      <c r="V1" s="11" t="s">
        <v>44</v>
      </c>
    </row>
    <row r="2" spans="1:31" x14ac:dyDescent="0.4">
      <c r="A2">
        <v>19527</v>
      </c>
      <c r="B2" s="1">
        <v>44245.648798148097</v>
      </c>
      <c r="C2" s="6">
        <v>0</v>
      </c>
      <c r="D2" s="14" t="s">
        <v>66</v>
      </c>
      <c r="E2" s="15">
        <v>44243.5109240741</v>
      </c>
      <c r="F2" t="s">
        <v>71</v>
      </c>
      <c r="G2" s="6">
        <v>142.906453125929</v>
      </c>
      <c r="H2" t="s">
        <v>72</v>
      </c>
      <c r="I2" s="6">
        <v>37.643420187111602</v>
      </c>
      <c r="J2" t="s">
        <v>67</v>
      </c>
      <c r="K2" s="6">
        <v>1000</v>
      </c>
      <c r="L2" t="s">
        <v>68</v>
      </c>
      <c r="M2" t="s">
        <v>70</v>
      </c>
      <c r="N2" s="8">
        <v>28</v>
      </c>
      <c r="O2" s="8">
        <v>0</v>
      </c>
      <c r="P2">
        <v>0</v>
      </c>
      <c r="Q2" s="6">
        <v>21.67</v>
      </c>
      <c r="R2" s="8">
        <v>139917.90692670201</v>
      </c>
      <c r="S2" s="12">
        <v>272587.845257084</v>
      </c>
      <c r="T2" s="12">
        <v>26.25</v>
      </c>
      <c r="U2" s="12">
        <v>74</v>
      </c>
      <c r="V2" s="12" t="e">
        <f>NA()</f>
        <v>#N/A</v>
      </c>
    </row>
    <row r="3" spans="1:31" x14ac:dyDescent="0.4">
      <c r="A3">
        <v>19537</v>
      </c>
      <c r="B3" s="1">
        <v>44245.649033911999</v>
      </c>
      <c r="C3" s="6">
        <v>0.33951963166666699</v>
      </c>
      <c r="D3" s="14" t="s">
        <v>66</v>
      </c>
      <c r="E3" s="15">
        <v>44243.5109240741</v>
      </c>
      <c r="F3" t="s">
        <v>71</v>
      </c>
      <c r="G3" s="6">
        <v>142.744302361064</v>
      </c>
      <c r="H3" t="s">
        <v>72</v>
      </c>
      <c r="I3" s="6">
        <v>37.643420187111602</v>
      </c>
      <c r="J3" t="s">
        <v>67</v>
      </c>
      <c r="K3" s="6">
        <v>1000</v>
      </c>
      <c r="L3" t="s">
        <v>68</v>
      </c>
      <c r="M3" t="s">
        <v>70</v>
      </c>
      <c r="N3" s="8">
        <v>28</v>
      </c>
      <c r="O3" s="8">
        <v>0</v>
      </c>
      <c r="P3">
        <v>0</v>
      </c>
      <c r="Q3" s="6">
        <v>21.683</v>
      </c>
      <c r="R3" s="8">
        <v>139975.88164131399</v>
      </c>
      <c r="S3" s="12">
        <v>272604.17519330198</v>
      </c>
      <c r="T3" s="12">
        <v>26.25</v>
      </c>
      <c r="U3" s="12">
        <v>74</v>
      </c>
      <c r="V3" s="12" t="e">
        <f>NA()</f>
        <v>#N/A</v>
      </c>
    </row>
    <row r="4" spans="1:31" x14ac:dyDescent="0.4">
      <c r="A4">
        <v>19547</v>
      </c>
      <c r="B4" s="1">
        <v>44245.6492651968</v>
      </c>
      <c r="C4" s="6">
        <v>0.67257813666666699</v>
      </c>
      <c r="D4" s="14" t="s">
        <v>66</v>
      </c>
      <c r="E4" s="15">
        <v>44243.5109240741</v>
      </c>
      <c r="F4" t="s">
        <v>71</v>
      </c>
      <c r="G4" s="6">
        <v>142.41053317740699</v>
      </c>
      <c r="H4" t="s">
        <v>72</v>
      </c>
      <c r="I4" s="6">
        <v>37.698558616644299</v>
      </c>
      <c r="J4" t="s">
        <v>67</v>
      </c>
      <c r="K4" s="6">
        <v>1000</v>
      </c>
      <c r="L4" t="s">
        <v>68</v>
      </c>
      <c r="M4" t="s">
        <v>70</v>
      </c>
      <c r="N4" s="8">
        <v>28</v>
      </c>
      <c r="O4" s="8">
        <v>0</v>
      </c>
      <c r="P4">
        <v>0</v>
      </c>
      <c r="Q4" s="6">
        <v>21.687000000000001</v>
      </c>
      <c r="R4" s="8">
        <v>140041.266562273</v>
      </c>
      <c r="S4" s="12">
        <v>272577.40132032603</v>
      </c>
      <c r="T4" s="12">
        <v>26.25</v>
      </c>
      <c r="U4" s="12">
        <v>74</v>
      </c>
      <c r="V4" s="12" t="e">
        <f>NA()</f>
        <v>#N/A</v>
      </c>
    </row>
    <row r="5" spans="1:31" x14ac:dyDescent="0.4">
      <c r="A5">
        <v>19557</v>
      </c>
      <c r="B5" s="1">
        <v>44245.649497071798</v>
      </c>
      <c r="C5" s="6">
        <v>1.0064741616666699</v>
      </c>
      <c r="D5" s="14" t="s">
        <v>66</v>
      </c>
      <c r="E5" s="15">
        <v>44243.5109240741</v>
      </c>
      <c r="F5" t="s">
        <v>71</v>
      </c>
      <c r="G5" s="6">
        <v>142.18402231244701</v>
      </c>
      <c r="H5" t="s">
        <v>72</v>
      </c>
      <c r="I5" s="6">
        <v>37.7353180744444</v>
      </c>
      <c r="J5" t="s">
        <v>67</v>
      </c>
      <c r="K5" s="6">
        <v>1000</v>
      </c>
      <c r="L5" t="s">
        <v>68</v>
      </c>
      <c r="M5" t="s">
        <v>70</v>
      </c>
      <c r="N5" s="8">
        <v>28</v>
      </c>
      <c r="O5" s="8">
        <v>0</v>
      </c>
      <c r="P5">
        <v>0</v>
      </c>
      <c r="Q5" s="6">
        <v>21.69</v>
      </c>
      <c r="R5" s="8">
        <v>140047.66870526399</v>
      </c>
      <c r="S5" s="12">
        <v>272583.47105697897</v>
      </c>
      <c r="T5" s="12">
        <v>26.25</v>
      </c>
      <c r="U5" s="12">
        <v>74</v>
      </c>
      <c r="V5" s="12" t="e">
        <f>NA()</f>
        <v>#N/A</v>
      </c>
    </row>
    <row r="6" spans="1:31" x14ac:dyDescent="0.4">
      <c r="A6">
        <v>19567</v>
      </c>
      <c r="B6" s="1">
        <v>44245.649728472199</v>
      </c>
      <c r="C6" s="6">
        <v>1.3396827233333299</v>
      </c>
      <c r="D6" s="14" t="s">
        <v>66</v>
      </c>
      <c r="E6" s="15">
        <v>44243.5109240741</v>
      </c>
      <c r="F6" t="s">
        <v>71</v>
      </c>
      <c r="G6" s="6">
        <v>141.91261542591701</v>
      </c>
      <c r="H6" t="s">
        <v>72</v>
      </c>
      <c r="I6" s="6">
        <v>37.7904580183449</v>
      </c>
      <c r="J6" t="s">
        <v>67</v>
      </c>
      <c r="K6" s="6">
        <v>1000</v>
      </c>
      <c r="L6" t="s">
        <v>68</v>
      </c>
      <c r="M6" t="s">
        <v>70</v>
      </c>
      <c r="N6" s="8">
        <v>28</v>
      </c>
      <c r="O6" s="8">
        <v>0</v>
      </c>
      <c r="P6">
        <v>0</v>
      </c>
      <c r="Q6" s="6">
        <v>21.689</v>
      </c>
      <c r="R6" s="8">
        <v>140049.891509198</v>
      </c>
      <c r="S6" s="12">
        <v>272581.00954084599</v>
      </c>
      <c r="T6" s="12">
        <v>26.25</v>
      </c>
      <c r="U6" s="12">
        <v>74</v>
      </c>
      <c r="V6" s="12" t="e">
        <f>NA()</f>
        <v>#N/A</v>
      </c>
    </row>
    <row r="7" spans="1:31" x14ac:dyDescent="0.4">
      <c r="A7">
        <v>19577</v>
      </c>
      <c r="B7" s="1">
        <v>44245.649959606497</v>
      </c>
      <c r="C7" s="6">
        <v>1.672491175</v>
      </c>
      <c r="D7" s="14" t="s">
        <v>66</v>
      </c>
      <c r="E7" s="15">
        <v>44243.5109240741</v>
      </c>
      <c r="F7" t="s">
        <v>71</v>
      </c>
      <c r="G7" s="6">
        <v>141.59048736008901</v>
      </c>
      <c r="H7" t="s">
        <v>72</v>
      </c>
      <c r="I7" s="6">
        <v>37.857852517127903</v>
      </c>
      <c r="J7" t="s">
        <v>67</v>
      </c>
      <c r="K7" s="6">
        <v>1000</v>
      </c>
      <c r="L7" t="s">
        <v>68</v>
      </c>
      <c r="M7" t="s">
        <v>70</v>
      </c>
      <c r="N7" s="8">
        <v>28</v>
      </c>
      <c r="O7" s="8">
        <v>0</v>
      </c>
      <c r="P7">
        <v>0</v>
      </c>
      <c r="Q7" s="6">
        <v>21.687000000000001</v>
      </c>
      <c r="R7" s="8">
        <v>140051.00870941399</v>
      </c>
      <c r="S7" s="12">
        <v>272570.04495639098</v>
      </c>
      <c r="T7" s="12">
        <v>26.25</v>
      </c>
      <c r="U7" s="12">
        <v>74</v>
      </c>
      <c r="V7" s="12" t="e">
        <f>NA()</f>
        <v>#N/A</v>
      </c>
      <c r="AD7">
        <f>SLOPE(G2:G49,C2:C49)</f>
        <v>-0.49785533700648199</v>
      </c>
      <c r="AE7">
        <f>(AD7*0+AD8)-(AD7*60+AD8)</f>
        <v>29.871320220388924</v>
      </c>
    </row>
    <row r="8" spans="1:31" x14ac:dyDescent="0.4">
      <c r="A8">
        <v>19587</v>
      </c>
      <c r="B8" s="1">
        <v>44245.650191400498</v>
      </c>
      <c r="C8" s="6">
        <v>2.0063097383333299</v>
      </c>
      <c r="D8" s="14" t="s">
        <v>66</v>
      </c>
      <c r="E8" s="15">
        <v>44243.5109240741</v>
      </c>
      <c r="F8" t="s">
        <v>71</v>
      </c>
      <c r="G8" s="6">
        <v>141.395773428382</v>
      </c>
      <c r="H8" t="s">
        <v>72</v>
      </c>
      <c r="I8" s="6">
        <v>37.8884868289651</v>
      </c>
      <c r="J8" t="s">
        <v>67</v>
      </c>
      <c r="K8" s="6">
        <v>1000</v>
      </c>
      <c r="L8" t="s">
        <v>68</v>
      </c>
      <c r="M8" t="s">
        <v>70</v>
      </c>
      <c r="N8" s="8">
        <v>28</v>
      </c>
      <c r="O8" s="8">
        <v>0</v>
      </c>
      <c r="P8">
        <v>0</v>
      </c>
      <c r="Q8" s="6">
        <v>21.69</v>
      </c>
      <c r="R8" s="8">
        <v>140063.95131176501</v>
      </c>
      <c r="S8" s="12">
        <v>272555.045867501</v>
      </c>
      <c r="T8" s="12">
        <v>26.25</v>
      </c>
      <c r="U8" s="12">
        <v>74</v>
      </c>
      <c r="V8" s="12" t="e">
        <f>NA()</f>
        <v>#N/A</v>
      </c>
      <c r="AD8">
        <f>INTERCEPT(G2:G49,C2:C49)</f>
        <v>142.53465892528359</v>
      </c>
    </row>
    <row r="9" spans="1:31" x14ac:dyDescent="0.4">
      <c r="A9">
        <v>19597</v>
      </c>
      <c r="B9" s="1">
        <v>44245.650422534702</v>
      </c>
      <c r="C9" s="6">
        <v>2.3391134016666699</v>
      </c>
      <c r="D9" s="14" t="s">
        <v>66</v>
      </c>
      <c r="E9" s="15">
        <v>44243.5109240741</v>
      </c>
      <c r="F9" t="s">
        <v>71</v>
      </c>
      <c r="G9" s="6">
        <v>141.51633477145199</v>
      </c>
      <c r="H9" t="s">
        <v>72</v>
      </c>
      <c r="I9" s="6">
        <v>37.857852517127903</v>
      </c>
      <c r="J9" t="s">
        <v>67</v>
      </c>
      <c r="K9" s="6">
        <v>1000</v>
      </c>
      <c r="L9" t="s">
        <v>68</v>
      </c>
      <c r="M9" t="s">
        <v>70</v>
      </c>
      <c r="N9" s="8">
        <v>28</v>
      </c>
      <c r="O9" s="8">
        <v>0</v>
      </c>
      <c r="P9">
        <v>0</v>
      </c>
      <c r="Q9" s="6">
        <v>21.693000000000001</v>
      </c>
      <c r="R9" s="8">
        <v>140103.38852037201</v>
      </c>
      <c r="S9" s="12">
        <v>272559.89749373199</v>
      </c>
      <c r="T9" s="12">
        <v>26.25</v>
      </c>
      <c r="U9" s="12">
        <v>74</v>
      </c>
      <c r="V9" s="12" t="e">
        <f>NA()</f>
        <v>#N/A</v>
      </c>
    </row>
    <row r="10" spans="1:31" x14ac:dyDescent="0.4">
      <c r="A10">
        <v>19607</v>
      </c>
      <c r="B10" s="1">
        <v>44245.650654317098</v>
      </c>
      <c r="C10" s="6">
        <v>2.6728882216666698</v>
      </c>
      <c r="D10" s="14" t="s">
        <v>66</v>
      </c>
      <c r="E10" s="15">
        <v>44243.5109240741</v>
      </c>
      <c r="F10" t="s">
        <v>71</v>
      </c>
      <c r="G10" s="6">
        <v>141.12035983147601</v>
      </c>
      <c r="H10" t="s">
        <v>72</v>
      </c>
      <c r="I10" s="6">
        <v>37.9252483734058</v>
      </c>
      <c r="J10" t="s">
        <v>67</v>
      </c>
      <c r="K10" s="6">
        <v>1000</v>
      </c>
      <c r="L10" t="s">
        <v>68</v>
      </c>
      <c r="M10" t="s">
        <v>70</v>
      </c>
      <c r="N10" s="8">
        <v>28</v>
      </c>
      <c r="O10" s="8">
        <v>0</v>
      </c>
      <c r="P10">
        <v>0</v>
      </c>
      <c r="Q10" s="6">
        <v>21.696999999999999</v>
      </c>
      <c r="R10" s="8">
        <v>140138.03557270201</v>
      </c>
      <c r="S10" s="12">
        <v>272557.18206845998</v>
      </c>
      <c r="T10" s="12">
        <v>26.25</v>
      </c>
      <c r="U10" s="12">
        <v>74</v>
      </c>
      <c r="V10" s="12" t="e">
        <f>NA()</f>
        <v>#N/A</v>
      </c>
    </row>
    <row r="11" spans="1:31" x14ac:dyDescent="0.4">
      <c r="A11">
        <v>19617</v>
      </c>
      <c r="B11" s="1">
        <v>44245.650885532399</v>
      </c>
      <c r="C11" s="6">
        <v>3.0058150549999998</v>
      </c>
      <c r="D11" s="14" t="s">
        <v>66</v>
      </c>
      <c r="E11" s="15">
        <v>44243.5109240741</v>
      </c>
      <c r="F11" t="s">
        <v>71</v>
      </c>
      <c r="G11" s="6">
        <v>140.75462024919401</v>
      </c>
      <c r="H11" t="s">
        <v>72</v>
      </c>
      <c r="I11" s="6">
        <v>37.998772674020998</v>
      </c>
      <c r="J11" t="s">
        <v>67</v>
      </c>
      <c r="K11" s="6">
        <v>1000</v>
      </c>
      <c r="L11" t="s">
        <v>68</v>
      </c>
      <c r="M11" t="s">
        <v>70</v>
      </c>
      <c r="N11" s="8">
        <v>28</v>
      </c>
      <c r="O11" s="8">
        <v>0</v>
      </c>
      <c r="P11">
        <v>0</v>
      </c>
      <c r="Q11" s="6">
        <v>21.696000000000002</v>
      </c>
      <c r="R11" s="8">
        <v>140153.41646538899</v>
      </c>
      <c r="S11" s="12">
        <v>272538.30949675298</v>
      </c>
      <c r="T11" s="12">
        <v>26.25</v>
      </c>
      <c r="U11" s="12">
        <v>74</v>
      </c>
      <c r="V11" s="12" t="e">
        <f>NA()</f>
        <v>#N/A</v>
      </c>
    </row>
    <row r="12" spans="1:31" x14ac:dyDescent="0.4">
      <c r="A12">
        <v>19627</v>
      </c>
      <c r="B12" s="1">
        <v>44245.651117326401</v>
      </c>
      <c r="C12" s="6">
        <v>3.33963127833333</v>
      </c>
      <c r="D12" s="14" t="s">
        <v>66</v>
      </c>
      <c r="E12" s="15">
        <v>44243.5109240741</v>
      </c>
      <c r="F12" t="s">
        <v>71</v>
      </c>
      <c r="G12" s="6">
        <v>140.55333737621299</v>
      </c>
      <c r="H12" t="s">
        <v>72</v>
      </c>
      <c r="I12" s="6">
        <v>38.035535430222403</v>
      </c>
      <c r="J12" t="s">
        <v>67</v>
      </c>
      <c r="K12" s="6">
        <v>1000</v>
      </c>
      <c r="L12" t="s">
        <v>68</v>
      </c>
      <c r="M12" t="s">
        <v>70</v>
      </c>
      <c r="N12" s="8">
        <v>28</v>
      </c>
      <c r="O12" s="8">
        <v>0</v>
      </c>
      <c r="P12">
        <v>0</v>
      </c>
      <c r="Q12" s="6">
        <v>21.696999999999999</v>
      </c>
      <c r="R12" s="8">
        <v>140139.429894378</v>
      </c>
      <c r="S12" s="12">
        <v>272542.97005286801</v>
      </c>
      <c r="T12" s="12">
        <v>26.25</v>
      </c>
      <c r="U12" s="12">
        <v>74</v>
      </c>
      <c r="V12" s="12" t="e">
        <f>NA()</f>
        <v>#N/A</v>
      </c>
    </row>
    <row r="13" spans="1:31" x14ac:dyDescent="0.4">
      <c r="A13">
        <v>19637</v>
      </c>
      <c r="B13" s="1">
        <v>44245.651348530097</v>
      </c>
      <c r="C13" s="6">
        <v>3.6725677966666699</v>
      </c>
      <c r="D13" s="14" t="s">
        <v>66</v>
      </c>
      <c r="E13" s="15">
        <v>44243.5109240741</v>
      </c>
      <c r="F13" t="s">
        <v>71</v>
      </c>
      <c r="G13" s="6">
        <v>140.60938401738301</v>
      </c>
      <c r="H13" t="s">
        <v>72</v>
      </c>
      <c r="I13" s="6">
        <v>38.029408276137502</v>
      </c>
      <c r="J13" t="s">
        <v>67</v>
      </c>
      <c r="K13" s="6">
        <v>1000</v>
      </c>
      <c r="L13" t="s">
        <v>68</v>
      </c>
      <c r="M13" t="s">
        <v>70</v>
      </c>
      <c r="N13" s="8">
        <v>28</v>
      </c>
      <c r="O13" s="8">
        <v>0</v>
      </c>
      <c r="P13">
        <v>0</v>
      </c>
      <c r="Q13" s="6">
        <v>21.695</v>
      </c>
      <c r="R13" s="8">
        <v>140134.06111758901</v>
      </c>
      <c r="S13" s="12">
        <v>272526.34763507202</v>
      </c>
      <c r="T13" s="12">
        <v>26.25</v>
      </c>
      <c r="U13" s="12">
        <v>74</v>
      </c>
      <c r="V13" s="12" t="e">
        <f>NA()</f>
        <v>#N/A</v>
      </c>
    </row>
    <row r="14" spans="1:31" x14ac:dyDescent="0.4">
      <c r="A14">
        <v>19647</v>
      </c>
      <c r="B14" s="1">
        <v>44245.651580324098</v>
      </c>
      <c r="C14" s="6">
        <v>4.0063551850000003</v>
      </c>
      <c r="D14" s="14" t="s">
        <v>66</v>
      </c>
      <c r="E14" s="15">
        <v>44243.5109240741</v>
      </c>
      <c r="F14" t="s">
        <v>71</v>
      </c>
      <c r="G14" s="6">
        <v>140.550004896953</v>
      </c>
      <c r="H14" t="s">
        <v>72</v>
      </c>
      <c r="I14" s="6">
        <v>38.0600441587708</v>
      </c>
      <c r="J14" t="s">
        <v>67</v>
      </c>
      <c r="K14" s="6">
        <v>1000</v>
      </c>
      <c r="L14" t="s">
        <v>68</v>
      </c>
      <c r="M14" t="s">
        <v>70</v>
      </c>
      <c r="N14" s="8">
        <v>28</v>
      </c>
      <c r="O14" s="8">
        <v>0</v>
      </c>
      <c r="P14">
        <v>0</v>
      </c>
      <c r="Q14" s="6">
        <v>21.687000000000001</v>
      </c>
      <c r="R14" s="8">
        <v>140066.727199552</v>
      </c>
      <c r="S14" s="12">
        <v>272520.23763148102</v>
      </c>
      <c r="T14" s="12">
        <v>26.25</v>
      </c>
      <c r="U14" s="12">
        <v>74</v>
      </c>
      <c r="V14" s="12" t="e">
        <f>NA()</f>
        <v>#N/A</v>
      </c>
    </row>
    <row r="15" spans="1:31" x14ac:dyDescent="0.4">
      <c r="A15">
        <v>19657</v>
      </c>
      <c r="B15" s="1">
        <v>44245.651811423602</v>
      </c>
      <c r="C15" s="6">
        <v>4.33914256333333</v>
      </c>
      <c r="D15" s="14" t="s">
        <v>66</v>
      </c>
      <c r="E15" s="15">
        <v>44243.5109240741</v>
      </c>
      <c r="F15" t="s">
        <v>71</v>
      </c>
      <c r="G15" s="6">
        <v>140.288985384564</v>
      </c>
      <c r="H15" t="s">
        <v>72</v>
      </c>
      <c r="I15" s="6">
        <v>38.127444088023402</v>
      </c>
      <c r="J15" t="s">
        <v>67</v>
      </c>
      <c r="K15" s="6">
        <v>1000</v>
      </c>
      <c r="L15" t="s">
        <v>68</v>
      </c>
      <c r="M15" t="s">
        <v>70</v>
      </c>
      <c r="N15" s="8">
        <v>28</v>
      </c>
      <c r="O15" s="8">
        <v>0</v>
      </c>
      <c r="P15">
        <v>0</v>
      </c>
      <c r="Q15" s="6">
        <v>21.68</v>
      </c>
      <c r="R15" s="8">
        <v>140062.236564249</v>
      </c>
      <c r="S15" s="12">
        <v>272517.45649329398</v>
      </c>
      <c r="T15" s="12">
        <v>26.25</v>
      </c>
      <c r="U15" s="12">
        <v>74</v>
      </c>
      <c r="V15" s="12" t="e">
        <f>NA()</f>
        <v>#N/A</v>
      </c>
    </row>
    <row r="16" spans="1:31" x14ac:dyDescent="0.4">
      <c r="A16">
        <v>19667</v>
      </c>
      <c r="B16" s="1">
        <v>44245.652042905102</v>
      </c>
      <c r="C16" s="6">
        <v>4.6724726399999996</v>
      </c>
      <c r="D16" s="14" t="s">
        <v>66</v>
      </c>
      <c r="E16" s="15">
        <v>44243.5109240741</v>
      </c>
      <c r="F16" t="s">
        <v>71</v>
      </c>
      <c r="G16" s="6">
        <v>140.25223516352099</v>
      </c>
      <c r="H16" t="s">
        <v>72</v>
      </c>
      <c r="I16" s="6">
        <v>38.127444088023402</v>
      </c>
      <c r="J16" t="s">
        <v>67</v>
      </c>
      <c r="K16" s="6">
        <v>1000</v>
      </c>
      <c r="L16" t="s">
        <v>68</v>
      </c>
      <c r="M16" t="s">
        <v>70</v>
      </c>
      <c r="N16" s="8">
        <v>28</v>
      </c>
      <c r="O16" s="8">
        <v>0</v>
      </c>
      <c r="P16">
        <v>0</v>
      </c>
      <c r="Q16" s="6">
        <v>21.683</v>
      </c>
      <c r="R16" s="8">
        <v>140089.972298623</v>
      </c>
      <c r="S16" s="12">
        <v>272513.89364501298</v>
      </c>
      <c r="T16" s="12">
        <v>26.25</v>
      </c>
      <c r="U16" s="12">
        <v>74</v>
      </c>
      <c r="V16" s="12" t="e">
        <f>NA()</f>
        <v>#N/A</v>
      </c>
    </row>
    <row r="17" spans="1:22" x14ac:dyDescent="0.4">
      <c r="A17">
        <v>19677</v>
      </c>
      <c r="B17" s="1">
        <v>44245.6522746181</v>
      </c>
      <c r="C17" s="6">
        <v>5.0060985383333296</v>
      </c>
      <c r="D17" s="14" t="s">
        <v>66</v>
      </c>
      <c r="E17" s="15">
        <v>44243.5109240741</v>
      </c>
      <c r="F17" t="s">
        <v>71</v>
      </c>
      <c r="G17" s="6">
        <v>140.06494037086199</v>
      </c>
      <c r="H17" t="s">
        <v>72</v>
      </c>
      <c r="I17" s="6">
        <v>38.1519534898516</v>
      </c>
      <c r="J17" t="s">
        <v>67</v>
      </c>
      <c r="K17" s="6">
        <v>1000</v>
      </c>
      <c r="L17" t="s">
        <v>68</v>
      </c>
      <c r="M17" t="s">
        <v>70</v>
      </c>
      <c r="N17" s="8">
        <v>28</v>
      </c>
      <c r="O17" s="8">
        <v>0</v>
      </c>
      <c r="P17">
        <v>0</v>
      </c>
      <c r="Q17" s="6">
        <v>21.687999999999999</v>
      </c>
      <c r="R17" s="8">
        <v>140122.21368638999</v>
      </c>
      <c r="S17" s="12">
        <v>272513.80775846</v>
      </c>
      <c r="T17" s="12">
        <v>26.25</v>
      </c>
      <c r="U17" s="12">
        <v>74</v>
      </c>
      <c r="V17" s="12" t="e">
        <f>NA()</f>
        <v>#N/A</v>
      </c>
    </row>
    <row r="18" spans="1:22" x14ac:dyDescent="0.4">
      <c r="A18">
        <v>19687</v>
      </c>
      <c r="B18" s="1">
        <v>44245.65250625</v>
      </c>
      <c r="C18" s="6">
        <v>5.3396554716666698</v>
      </c>
      <c r="D18" s="14" t="s">
        <v>66</v>
      </c>
      <c r="E18" s="15">
        <v>44243.5109240741</v>
      </c>
      <c r="F18" t="s">
        <v>71</v>
      </c>
      <c r="G18" s="6">
        <v>139.793501817834</v>
      </c>
      <c r="H18" t="s">
        <v>72</v>
      </c>
      <c r="I18" s="6">
        <v>38.207100300453902</v>
      </c>
      <c r="J18" t="s">
        <v>67</v>
      </c>
      <c r="K18" s="6">
        <v>1000</v>
      </c>
      <c r="L18" t="s">
        <v>68</v>
      </c>
      <c r="M18" t="s">
        <v>70</v>
      </c>
      <c r="N18" s="8">
        <v>28</v>
      </c>
      <c r="O18" s="8">
        <v>0</v>
      </c>
      <c r="P18">
        <v>0</v>
      </c>
      <c r="Q18" s="6">
        <v>21.687000000000001</v>
      </c>
      <c r="R18" s="8">
        <v>140144.43127627601</v>
      </c>
      <c r="S18" s="12">
        <v>272503.74384136201</v>
      </c>
      <c r="T18" s="12">
        <v>26.25</v>
      </c>
      <c r="U18" s="12">
        <v>74</v>
      </c>
      <c r="V18" s="12" t="e">
        <f>NA()</f>
        <v>#N/A</v>
      </c>
    </row>
    <row r="19" spans="1:22" x14ac:dyDescent="0.4">
      <c r="A19">
        <v>19697</v>
      </c>
      <c r="B19" s="1">
        <v>44245.652737696801</v>
      </c>
      <c r="C19" s="6">
        <v>5.6729487150000004</v>
      </c>
      <c r="D19" s="14" t="s">
        <v>66</v>
      </c>
      <c r="E19" s="15">
        <v>44243.5109240741</v>
      </c>
      <c r="F19" t="s">
        <v>71</v>
      </c>
      <c r="G19" s="6">
        <v>139.65728192452201</v>
      </c>
      <c r="H19" t="s">
        <v>72</v>
      </c>
      <c r="I19" s="6">
        <v>38.2193552706999</v>
      </c>
      <c r="J19" t="s">
        <v>67</v>
      </c>
      <c r="K19" s="6">
        <v>1000</v>
      </c>
      <c r="L19" t="s">
        <v>68</v>
      </c>
      <c r="M19" t="s">
        <v>70</v>
      </c>
      <c r="N19" s="8">
        <v>28</v>
      </c>
      <c r="O19" s="8">
        <v>0</v>
      </c>
      <c r="P19">
        <v>0</v>
      </c>
      <c r="Q19" s="6">
        <v>21.693000000000001</v>
      </c>
      <c r="R19" s="8">
        <v>140165.96400238</v>
      </c>
      <c r="S19" s="12">
        <v>272501.37238140998</v>
      </c>
      <c r="T19" s="12">
        <v>26.25</v>
      </c>
      <c r="U19" s="12">
        <v>74</v>
      </c>
      <c r="V19" s="12" t="e">
        <f>NA()</f>
        <v>#N/A</v>
      </c>
    </row>
    <row r="20" spans="1:22" x14ac:dyDescent="0.4">
      <c r="A20">
        <v>19707</v>
      </c>
      <c r="B20" s="1">
        <v>44245.652968865703</v>
      </c>
      <c r="C20" s="6">
        <v>6.0058209066666697</v>
      </c>
      <c r="D20" s="14" t="s">
        <v>66</v>
      </c>
      <c r="E20" s="15">
        <v>44243.5109240741</v>
      </c>
      <c r="F20" t="s">
        <v>71</v>
      </c>
      <c r="G20" s="6">
        <v>139.40313546032399</v>
      </c>
      <c r="H20" t="s">
        <v>72</v>
      </c>
      <c r="I20" s="6">
        <v>38.280630795296503</v>
      </c>
      <c r="J20" t="s">
        <v>67</v>
      </c>
      <c r="K20" s="6">
        <v>1000</v>
      </c>
      <c r="L20" t="s">
        <v>68</v>
      </c>
      <c r="M20" t="s">
        <v>70</v>
      </c>
      <c r="N20" s="8">
        <v>28</v>
      </c>
      <c r="O20" s="8">
        <v>0</v>
      </c>
      <c r="P20">
        <v>0</v>
      </c>
      <c r="Q20" s="6">
        <v>21.687999999999999</v>
      </c>
      <c r="R20" s="8">
        <v>140148.36852919101</v>
      </c>
      <c r="S20" s="12">
        <v>272491.06412764901</v>
      </c>
      <c r="T20" s="12">
        <v>26.25</v>
      </c>
      <c r="U20" s="12">
        <v>74</v>
      </c>
      <c r="V20" s="12" t="e">
        <f>NA()</f>
        <v>#N/A</v>
      </c>
    </row>
    <row r="21" spans="1:22" x14ac:dyDescent="0.4">
      <c r="A21">
        <v>19717</v>
      </c>
      <c r="B21" s="1">
        <v>44245.653200694403</v>
      </c>
      <c r="C21" s="6">
        <v>6.3396680066666704</v>
      </c>
      <c r="D21" s="14" t="s">
        <v>66</v>
      </c>
      <c r="E21" s="15">
        <v>44243.5109240741</v>
      </c>
      <c r="F21" t="s">
        <v>71</v>
      </c>
      <c r="G21" s="6">
        <v>139.102793228096</v>
      </c>
      <c r="H21" t="s">
        <v>72</v>
      </c>
      <c r="I21" s="6">
        <v>38.360290655151402</v>
      </c>
      <c r="J21" t="s">
        <v>67</v>
      </c>
      <c r="K21" s="6">
        <v>1000</v>
      </c>
      <c r="L21" t="s">
        <v>68</v>
      </c>
      <c r="M21" t="s">
        <v>70</v>
      </c>
      <c r="N21" s="8">
        <v>28</v>
      </c>
      <c r="O21" s="8">
        <v>0</v>
      </c>
      <c r="P21">
        <v>0</v>
      </c>
      <c r="Q21" s="6">
        <v>21.678999999999998</v>
      </c>
      <c r="R21" s="8">
        <v>140091.54938873299</v>
      </c>
      <c r="S21" s="12">
        <v>272501.34950554901</v>
      </c>
      <c r="T21" s="12">
        <v>26.25</v>
      </c>
      <c r="U21" s="12">
        <v>74</v>
      </c>
      <c r="V21" s="12" t="e">
        <f>NA()</f>
        <v>#N/A</v>
      </c>
    </row>
    <row r="22" spans="1:22" x14ac:dyDescent="0.4">
      <c r="A22">
        <v>19727</v>
      </c>
      <c r="B22" s="1">
        <v>44245.653431944404</v>
      </c>
      <c r="C22" s="6">
        <v>6.6726879033333297</v>
      </c>
      <c r="D22" s="14" t="s">
        <v>66</v>
      </c>
      <c r="E22" s="15">
        <v>44243.5109240741</v>
      </c>
      <c r="F22" t="s">
        <v>71</v>
      </c>
      <c r="G22" s="6">
        <v>139.29469937241601</v>
      </c>
      <c r="H22" t="s">
        <v>72</v>
      </c>
      <c r="I22" s="6">
        <v>38.341907442214101</v>
      </c>
      <c r="J22" t="s">
        <v>67</v>
      </c>
      <c r="K22" s="6">
        <v>1000</v>
      </c>
      <c r="L22" t="s">
        <v>68</v>
      </c>
      <c r="M22" t="s">
        <v>70</v>
      </c>
      <c r="N22" s="8">
        <v>28</v>
      </c>
      <c r="O22" s="8">
        <v>0</v>
      </c>
      <c r="P22">
        <v>0</v>
      </c>
      <c r="Q22" s="6">
        <v>21.670999999999999</v>
      </c>
      <c r="R22" s="8">
        <v>140049.649978278</v>
      </c>
      <c r="S22" s="12">
        <v>272489.95439917903</v>
      </c>
      <c r="T22" s="12">
        <v>26.25</v>
      </c>
      <c r="U22" s="12">
        <v>74</v>
      </c>
      <c r="V22" s="12" t="e">
        <f>NA()</f>
        <v>#N/A</v>
      </c>
    </row>
    <row r="23" spans="1:22" x14ac:dyDescent="0.4">
      <c r="A23">
        <v>19737</v>
      </c>
      <c r="B23" s="1">
        <v>44245.653663622703</v>
      </c>
      <c r="C23" s="6">
        <v>7.0062647033333301</v>
      </c>
      <c r="D23" s="14" t="s">
        <v>66</v>
      </c>
      <c r="E23" s="15">
        <v>44243.5109240741</v>
      </c>
      <c r="F23" t="s">
        <v>71</v>
      </c>
      <c r="G23" s="6">
        <v>138.82138560251801</v>
      </c>
      <c r="H23" t="s">
        <v>72</v>
      </c>
      <c r="I23" s="6">
        <v>38.433824517078399</v>
      </c>
      <c r="J23" t="s">
        <v>67</v>
      </c>
      <c r="K23" s="6">
        <v>1000</v>
      </c>
      <c r="L23" t="s">
        <v>68</v>
      </c>
      <c r="M23" t="s">
        <v>70</v>
      </c>
      <c r="N23" s="8">
        <v>28</v>
      </c>
      <c r="O23" s="8">
        <v>0</v>
      </c>
      <c r="P23">
        <v>0</v>
      </c>
      <c r="Q23" s="6">
        <v>21.670999999999999</v>
      </c>
      <c r="R23" s="8">
        <v>140064.18305351699</v>
      </c>
      <c r="S23" s="12">
        <v>272483.126664076</v>
      </c>
      <c r="T23" s="12">
        <v>26.25</v>
      </c>
      <c r="U23" s="12">
        <v>74</v>
      </c>
      <c r="V23" s="12" t="e">
        <f>NA()</f>
        <v>#N/A</v>
      </c>
    </row>
    <row r="24" spans="1:22" x14ac:dyDescent="0.4">
      <c r="A24">
        <v>19747</v>
      </c>
      <c r="B24" s="1">
        <v>44245.653894710602</v>
      </c>
      <c r="C24" s="6">
        <v>7.3390443533333301</v>
      </c>
      <c r="D24" s="14" t="s">
        <v>66</v>
      </c>
      <c r="E24" s="15">
        <v>44243.5109240741</v>
      </c>
      <c r="F24" t="s">
        <v>71</v>
      </c>
      <c r="G24" s="6">
        <v>138.47692270565901</v>
      </c>
      <c r="H24" t="s">
        <v>72</v>
      </c>
      <c r="I24" s="6">
        <v>38.488975974257301</v>
      </c>
      <c r="J24" t="s">
        <v>67</v>
      </c>
      <c r="K24" s="6">
        <v>1000</v>
      </c>
      <c r="L24" t="s">
        <v>68</v>
      </c>
      <c r="M24" t="s">
        <v>70</v>
      </c>
      <c r="N24" s="8">
        <v>28</v>
      </c>
      <c r="O24" s="8">
        <v>0</v>
      </c>
      <c r="P24">
        <v>0</v>
      </c>
      <c r="Q24" s="6">
        <v>21.675999999999998</v>
      </c>
      <c r="R24" s="8">
        <v>140077.66881345399</v>
      </c>
      <c r="S24" s="12">
        <v>272465.40656984202</v>
      </c>
      <c r="T24" s="12">
        <v>26.25</v>
      </c>
      <c r="U24" s="12">
        <v>74</v>
      </c>
      <c r="V24" s="12" t="e">
        <f>NA()</f>
        <v>#N/A</v>
      </c>
    </row>
    <row r="25" spans="1:22" x14ac:dyDescent="0.4">
      <c r="A25">
        <v>19757</v>
      </c>
      <c r="B25" s="1">
        <v>44245.6541264236</v>
      </c>
      <c r="C25" s="6">
        <v>7.6727346316666702</v>
      </c>
      <c r="D25" s="14" t="s">
        <v>66</v>
      </c>
      <c r="E25" s="15">
        <v>44243.5109240741</v>
      </c>
      <c r="F25" t="s">
        <v>71</v>
      </c>
      <c r="G25" s="6">
        <v>138.62447245843001</v>
      </c>
      <c r="H25" t="s">
        <v>72</v>
      </c>
      <c r="I25" s="6">
        <v>38.4583361635746</v>
      </c>
      <c r="J25" t="s">
        <v>67</v>
      </c>
      <c r="K25" s="6">
        <v>999</v>
      </c>
      <c r="L25" t="s">
        <v>68</v>
      </c>
      <c r="M25" t="s">
        <v>70</v>
      </c>
      <c r="N25" s="8">
        <v>28</v>
      </c>
      <c r="O25" s="8">
        <v>0</v>
      </c>
      <c r="P25">
        <v>0</v>
      </c>
      <c r="Q25" s="6">
        <v>21.675999999999998</v>
      </c>
      <c r="R25" s="8">
        <v>140113.18868502401</v>
      </c>
      <c r="S25" s="12">
        <v>272475.8643589</v>
      </c>
      <c r="T25" s="12">
        <v>26.25</v>
      </c>
      <c r="U25" s="12">
        <v>74</v>
      </c>
      <c r="V25" s="12" t="e">
        <f>NA()</f>
        <v>#N/A</v>
      </c>
    </row>
    <row r="26" spans="1:22" x14ac:dyDescent="0.4">
      <c r="A26">
        <v>19767</v>
      </c>
      <c r="B26" s="1">
        <v>44245.6543578356</v>
      </c>
      <c r="C26" s="6">
        <v>8.0059731733333308</v>
      </c>
      <c r="D26" s="14" t="s">
        <v>66</v>
      </c>
      <c r="E26" s="15">
        <v>44243.5109240741</v>
      </c>
      <c r="F26" t="s">
        <v>71</v>
      </c>
      <c r="G26" s="6">
        <v>138.655930604557</v>
      </c>
      <c r="H26" t="s">
        <v>72</v>
      </c>
      <c r="I26" s="6">
        <v>38.501231977107601</v>
      </c>
      <c r="J26" t="s">
        <v>67</v>
      </c>
      <c r="K26" s="6">
        <v>1000</v>
      </c>
      <c r="L26" t="s">
        <v>68</v>
      </c>
      <c r="M26" t="s">
        <v>70</v>
      </c>
      <c r="N26" s="8">
        <v>28</v>
      </c>
      <c r="O26" s="8">
        <v>0</v>
      </c>
      <c r="P26">
        <v>0</v>
      </c>
      <c r="Q26" s="6">
        <v>21.655999999999999</v>
      </c>
      <c r="R26" s="8">
        <v>139949.062011487</v>
      </c>
      <c r="S26" s="12">
        <v>272468.848818995</v>
      </c>
      <c r="T26" s="12">
        <v>26.25</v>
      </c>
      <c r="U26" s="12">
        <v>74</v>
      </c>
      <c r="V26" s="12" t="e">
        <f>NA()</f>
        <v>#N/A</v>
      </c>
    </row>
    <row r="27" spans="1:22" x14ac:dyDescent="0.4">
      <c r="A27">
        <v>19777</v>
      </c>
      <c r="B27" s="1">
        <v>44245.654589664402</v>
      </c>
      <c r="C27" s="6">
        <v>8.3397941666666693</v>
      </c>
      <c r="D27" s="14" t="s">
        <v>66</v>
      </c>
      <c r="E27" s="15">
        <v>44243.5109240741</v>
      </c>
      <c r="F27" t="s">
        <v>71</v>
      </c>
      <c r="G27" s="6">
        <v>138.74240942008501</v>
      </c>
      <c r="H27" t="s">
        <v>72</v>
      </c>
      <c r="I27" s="6">
        <v>38.550256437529697</v>
      </c>
      <c r="J27" t="s">
        <v>67</v>
      </c>
      <c r="K27" s="6">
        <v>1000</v>
      </c>
      <c r="L27" t="s">
        <v>68</v>
      </c>
      <c r="M27" t="s">
        <v>70</v>
      </c>
      <c r="N27" s="8">
        <v>28</v>
      </c>
      <c r="O27" s="8">
        <v>0</v>
      </c>
      <c r="P27">
        <v>0</v>
      </c>
      <c r="Q27" s="6">
        <v>21.628</v>
      </c>
      <c r="R27" s="8">
        <v>139736.68591888601</v>
      </c>
      <c r="S27" s="12">
        <v>272461.42184494901</v>
      </c>
      <c r="T27" s="12">
        <v>26.25</v>
      </c>
      <c r="U27" s="12">
        <v>74</v>
      </c>
      <c r="V27" s="12" t="e">
        <f>NA()</f>
        <v>#N/A</v>
      </c>
    </row>
    <row r="28" spans="1:22" x14ac:dyDescent="0.4">
      <c r="A28">
        <v>19787</v>
      </c>
      <c r="B28" s="1">
        <v>44245.654820682903</v>
      </c>
      <c r="C28" s="6">
        <v>8.6724388033333302</v>
      </c>
      <c r="D28" s="14" t="s">
        <v>66</v>
      </c>
      <c r="E28" s="15">
        <v>44243.5109240741</v>
      </c>
      <c r="F28" t="s">
        <v>71</v>
      </c>
      <c r="G28" s="6">
        <v>138.44530582765</v>
      </c>
      <c r="H28" t="s">
        <v>72</v>
      </c>
      <c r="I28" s="6">
        <v>38.605409814289899</v>
      </c>
      <c r="J28" t="s">
        <v>67</v>
      </c>
      <c r="K28" s="6">
        <v>1000</v>
      </c>
      <c r="L28" t="s">
        <v>68</v>
      </c>
      <c r="M28" t="s">
        <v>70</v>
      </c>
      <c r="N28" s="8">
        <v>28</v>
      </c>
      <c r="O28" s="8">
        <v>0</v>
      </c>
      <c r="P28">
        <v>0</v>
      </c>
      <c r="Q28" s="6">
        <v>21.629000000000001</v>
      </c>
      <c r="R28" s="8">
        <v>139749.577801418</v>
      </c>
      <c r="S28" s="12">
        <v>272455.09251005499</v>
      </c>
      <c r="T28" s="12">
        <v>26.25</v>
      </c>
      <c r="U28" s="12">
        <v>74</v>
      </c>
      <c r="V28" s="12" t="e">
        <f>NA()</f>
        <v>#N/A</v>
      </c>
    </row>
    <row r="29" spans="1:22" x14ac:dyDescent="0.4">
      <c r="A29">
        <v>19797</v>
      </c>
      <c r="B29" s="1">
        <v>44245.655052627299</v>
      </c>
      <c r="C29" s="6">
        <v>9.0064426433333296</v>
      </c>
      <c r="D29" s="14" t="s">
        <v>66</v>
      </c>
      <c r="E29" s="15">
        <v>44243.5109240741</v>
      </c>
      <c r="F29" t="s">
        <v>71</v>
      </c>
      <c r="G29" s="6">
        <v>138.30939452937</v>
      </c>
      <c r="H29" t="s">
        <v>72</v>
      </c>
      <c r="I29" s="6">
        <v>38.617666243725999</v>
      </c>
      <c r="J29" t="s">
        <v>67</v>
      </c>
      <c r="K29" s="6">
        <v>1000</v>
      </c>
      <c r="L29" t="s">
        <v>68</v>
      </c>
      <c r="M29" t="s">
        <v>70</v>
      </c>
      <c r="N29" s="8">
        <v>28</v>
      </c>
      <c r="O29" s="8">
        <v>0</v>
      </c>
      <c r="P29">
        <v>0</v>
      </c>
      <c r="Q29" s="6">
        <v>21.635000000000002</v>
      </c>
      <c r="R29" s="8">
        <v>139805.37127352101</v>
      </c>
      <c r="S29" s="12">
        <v>272464.15037668601</v>
      </c>
      <c r="T29" s="12">
        <v>26.25</v>
      </c>
      <c r="U29" s="12">
        <v>74</v>
      </c>
      <c r="V29" s="12" t="e">
        <f>NA()</f>
        <v>#N/A</v>
      </c>
    </row>
    <row r="30" spans="1:22" x14ac:dyDescent="0.4">
      <c r="A30">
        <v>19807</v>
      </c>
      <c r="B30" s="1">
        <v>44245.655283831002</v>
      </c>
      <c r="C30" s="6">
        <v>9.3393641766666704</v>
      </c>
      <c r="D30" s="14" t="s">
        <v>66</v>
      </c>
      <c r="E30" s="15">
        <v>44243.5109240741</v>
      </c>
      <c r="F30" t="s">
        <v>71</v>
      </c>
      <c r="G30" s="6">
        <v>137.84256868583799</v>
      </c>
      <c r="H30" t="s">
        <v>72</v>
      </c>
      <c r="I30" s="6">
        <v>38.685077408340902</v>
      </c>
      <c r="J30" t="s">
        <v>67</v>
      </c>
      <c r="K30" s="6">
        <v>999</v>
      </c>
      <c r="L30" t="s">
        <v>68</v>
      </c>
      <c r="M30" t="s">
        <v>70</v>
      </c>
      <c r="N30" s="8">
        <v>28</v>
      </c>
      <c r="O30" s="8">
        <v>0</v>
      </c>
      <c r="P30">
        <v>0</v>
      </c>
      <c r="Q30" s="6">
        <v>21.643999999999998</v>
      </c>
      <c r="R30" s="8">
        <v>139878.832120807</v>
      </c>
      <c r="S30" s="12">
        <v>272456.52114212001</v>
      </c>
      <c r="T30" s="12">
        <v>26.25</v>
      </c>
      <c r="U30" s="12">
        <v>74</v>
      </c>
      <c r="V30" s="12" t="e">
        <f>NA()</f>
        <v>#N/A</v>
      </c>
    </row>
    <row r="31" spans="1:22" x14ac:dyDescent="0.4">
      <c r="A31">
        <v>19817</v>
      </c>
      <c r="B31" s="1">
        <v>44245.655515127299</v>
      </c>
      <c r="C31" s="6">
        <v>9.6724329283333308</v>
      </c>
      <c r="D31" s="14" t="s">
        <v>66</v>
      </c>
      <c r="E31" s="15">
        <v>44243.5109240741</v>
      </c>
      <c r="F31" t="s">
        <v>71</v>
      </c>
      <c r="G31" s="6">
        <v>137.74016859760101</v>
      </c>
      <c r="H31" t="s">
        <v>72</v>
      </c>
      <c r="I31" s="6">
        <v>38.709590895925402</v>
      </c>
      <c r="J31" t="s">
        <v>67</v>
      </c>
      <c r="K31" s="6">
        <v>999</v>
      </c>
      <c r="L31" t="s">
        <v>68</v>
      </c>
      <c r="M31" t="s">
        <v>70</v>
      </c>
      <c r="N31" s="8">
        <v>28</v>
      </c>
      <c r="O31" s="8">
        <v>0</v>
      </c>
      <c r="P31">
        <v>0</v>
      </c>
      <c r="Q31" s="6">
        <v>21.641999999999999</v>
      </c>
      <c r="R31" s="8">
        <v>139899.499528635</v>
      </c>
      <c r="S31" s="12">
        <v>272453.086682708</v>
      </c>
      <c r="T31" s="12">
        <v>26.25</v>
      </c>
      <c r="U31" s="12">
        <v>74</v>
      </c>
      <c r="V31" s="12" t="e">
        <f>NA()</f>
        <v>#N/A</v>
      </c>
    </row>
    <row r="32" spans="1:22" x14ac:dyDescent="0.4">
      <c r="A32">
        <v>19827</v>
      </c>
      <c r="B32" s="1">
        <v>44245.655747071803</v>
      </c>
      <c r="C32" s="6">
        <v>10.0064270066667</v>
      </c>
      <c r="D32" s="14" t="s">
        <v>66</v>
      </c>
      <c r="E32" s="15">
        <v>44243.5109240741</v>
      </c>
      <c r="F32" t="s">
        <v>71</v>
      </c>
      <c r="G32" s="6">
        <v>137.658580577328</v>
      </c>
      <c r="H32" t="s">
        <v>72</v>
      </c>
      <c r="I32" s="6">
        <v>38.715719295889798</v>
      </c>
      <c r="J32" t="s">
        <v>67</v>
      </c>
      <c r="K32" s="6">
        <v>1000</v>
      </c>
      <c r="L32" t="s">
        <v>68</v>
      </c>
      <c r="M32" t="s">
        <v>70</v>
      </c>
      <c r="N32" s="8">
        <v>28</v>
      </c>
      <c r="O32" s="8">
        <v>0</v>
      </c>
      <c r="P32">
        <v>0</v>
      </c>
      <c r="Q32" s="6">
        <v>21.646999999999998</v>
      </c>
      <c r="R32" s="8">
        <v>139924.758770944</v>
      </c>
      <c r="S32" s="12">
        <v>272466.93105397001</v>
      </c>
      <c r="T32" s="12">
        <v>26.25</v>
      </c>
      <c r="U32" s="12">
        <v>74</v>
      </c>
      <c r="V32" s="12" t="e">
        <f>NA()</f>
        <v>#N/A</v>
      </c>
    </row>
    <row r="33" spans="1:22" x14ac:dyDescent="0.4">
      <c r="A33">
        <v>19837</v>
      </c>
      <c r="B33" s="1">
        <v>44245.655978356503</v>
      </c>
      <c r="C33" s="6">
        <v>10.339522145</v>
      </c>
      <c r="D33" s="14" t="s">
        <v>66</v>
      </c>
      <c r="E33" s="15">
        <v>44243.5109240741</v>
      </c>
      <c r="F33" t="s">
        <v>71</v>
      </c>
      <c r="G33" s="6">
        <v>137.308243530238</v>
      </c>
      <c r="H33" t="s">
        <v>72</v>
      </c>
      <c r="I33" s="6">
        <v>38.777003913062799</v>
      </c>
      <c r="J33" t="s">
        <v>67</v>
      </c>
      <c r="K33" s="6">
        <v>999</v>
      </c>
      <c r="L33" t="s">
        <v>68</v>
      </c>
      <c r="M33" t="s">
        <v>70</v>
      </c>
      <c r="N33" s="8">
        <v>28</v>
      </c>
      <c r="O33" s="8">
        <v>0</v>
      </c>
      <c r="P33">
        <v>0</v>
      </c>
      <c r="Q33" s="6">
        <v>21.649000000000001</v>
      </c>
      <c r="R33" s="8">
        <v>139950.843414128</v>
      </c>
      <c r="S33" s="12">
        <v>272459.99073154002</v>
      </c>
      <c r="T33" s="12">
        <v>26.25</v>
      </c>
      <c r="U33" s="12">
        <v>74</v>
      </c>
      <c r="V33" s="12" t="e">
        <f>NA()</f>
        <v>#N/A</v>
      </c>
    </row>
    <row r="34" spans="1:22" x14ac:dyDescent="0.4">
      <c r="A34">
        <v>19847</v>
      </c>
      <c r="B34" s="1">
        <v>44245.656209606503</v>
      </c>
      <c r="C34" s="6">
        <v>10.6725268966667</v>
      </c>
      <c r="D34" s="14" t="s">
        <v>66</v>
      </c>
      <c r="E34" s="15">
        <v>44243.5109240741</v>
      </c>
      <c r="F34" t="s">
        <v>71</v>
      </c>
      <c r="G34" s="6">
        <v>137.08701145323201</v>
      </c>
      <c r="H34" t="s">
        <v>72</v>
      </c>
      <c r="I34" s="6">
        <v>38.8199038131593</v>
      </c>
      <c r="J34" t="s">
        <v>67</v>
      </c>
      <c r="K34" s="6">
        <v>999</v>
      </c>
      <c r="L34" t="s">
        <v>68</v>
      </c>
      <c r="M34" t="s">
        <v>70</v>
      </c>
      <c r="N34" s="8">
        <v>28</v>
      </c>
      <c r="O34" s="8">
        <v>0</v>
      </c>
      <c r="P34">
        <v>0</v>
      </c>
      <c r="Q34" s="6">
        <v>21.649000000000001</v>
      </c>
      <c r="R34" s="8">
        <v>139974.92325912</v>
      </c>
      <c r="S34" s="12">
        <v>272457.85808622203</v>
      </c>
      <c r="T34" s="12">
        <v>26.25</v>
      </c>
      <c r="U34" s="12">
        <v>74</v>
      </c>
      <c r="V34" s="12" t="e">
        <f>NA()</f>
        <v>#N/A</v>
      </c>
    </row>
    <row r="35" spans="1:22" x14ac:dyDescent="0.4">
      <c r="A35">
        <v>19857</v>
      </c>
      <c r="B35" s="1">
        <v>44245.656441516199</v>
      </c>
      <c r="C35" s="6">
        <v>11.006417409999999</v>
      </c>
      <c r="D35" s="14" t="s">
        <v>66</v>
      </c>
      <c r="E35" s="15">
        <v>44243.5109240741</v>
      </c>
      <c r="F35" t="s">
        <v>71</v>
      </c>
      <c r="G35" s="6">
        <v>136.91702289976399</v>
      </c>
      <c r="H35" t="s">
        <v>72</v>
      </c>
      <c r="I35" s="6">
        <v>38.850546935800601</v>
      </c>
      <c r="J35" t="s">
        <v>67</v>
      </c>
      <c r="K35" s="6">
        <v>999</v>
      </c>
      <c r="L35" t="s">
        <v>68</v>
      </c>
      <c r="M35" t="s">
        <v>70</v>
      </c>
      <c r="N35" s="8">
        <v>28</v>
      </c>
      <c r="O35" s="8">
        <v>0</v>
      </c>
      <c r="P35">
        <v>0</v>
      </c>
      <c r="Q35" s="6">
        <v>21.65</v>
      </c>
      <c r="R35" s="8">
        <v>139977.371271549</v>
      </c>
      <c r="S35" s="12">
        <v>272445.28892231197</v>
      </c>
      <c r="T35" s="12">
        <v>26.25</v>
      </c>
      <c r="U35" s="12">
        <v>74</v>
      </c>
      <c r="V35" s="12" t="e">
        <f>NA()</f>
        <v>#N/A</v>
      </c>
    </row>
    <row r="36" spans="1:22" x14ac:dyDescent="0.4">
      <c r="A36">
        <v>19867</v>
      </c>
      <c r="B36" s="1">
        <v>44245.656672719902</v>
      </c>
      <c r="C36" s="6">
        <v>11.339405068333299</v>
      </c>
      <c r="D36" s="14" t="s">
        <v>66</v>
      </c>
      <c r="E36" s="15">
        <v>44243.5109240741</v>
      </c>
      <c r="F36" t="s">
        <v>71</v>
      </c>
      <c r="G36" s="6">
        <v>136.766708034781</v>
      </c>
      <c r="H36" t="s">
        <v>72</v>
      </c>
      <c r="I36" s="6">
        <v>38.875061636034403</v>
      </c>
      <c r="J36" t="s">
        <v>67</v>
      </c>
      <c r="K36" s="6">
        <v>999</v>
      </c>
      <c r="L36" t="s">
        <v>68</v>
      </c>
      <c r="M36" t="s">
        <v>70</v>
      </c>
      <c r="N36" s="8">
        <v>28</v>
      </c>
      <c r="O36" s="8">
        <v>0</v>
      </c>
      <c r="P36">
        <v>0</v>
      </c>
      <c r="Q36" s="6">
        <v>21.652000000000001</v>
      </c>
      <c r="R36" s="8">
        <v>139986.319223631</v>
      </c>
      <c r="S36" s="12">
        <v>272449.525180722</v>
      </c>
      <c r="T36" s="12">
        <v>26.25</v>
      </c>
      <c r="U36" s="12">
        <v>74</v>
      </c>
      <c r="V36" s="12" t="e">
        <f>NA()</f>
        <v>#N/A</v>
      </c>
    </row>
    <row r="37" spans="1:22" x14ac:dyDescent="0.4">
      <c r="A37">
        <v>19877</v>
      </c>
      <c r="B37" s="1">
        <v>44245.6569043981</v>
      </c>
      <c r="C37" s="6">
        <v>11.6730247333333</v>
      </c>
      <c r="D37" s="14" t="s">
        <v>66</v>
      </c>
      <c r="E37" s="15">
        <v>44243.5109240741</v>
      </c>
      <c r="F37" t="s">
        <v>71</v>
      </c>
      <c r="G37" s="6">
        <v>136.597512919031</v>
      </c>
      <c r="H37" t="s">
        <v>72</v>
      </c>
      <c r="I37" s="6">
        <v>38.924091575507198</v>
      </c>
      <c r="J37" t="s">
        <v>67</v>
      </c>
      <c r="K37" s="6">
        <v>999</v>
      </c>
      <c r="L37" t="s">
        <v>68</v>
      </c>
      <c r="M37" t="s">
        <v>70</v>
      </c>
      <c r="N37" s="8">
        <v>28</v>
      </c>
      <c r="O37" s="8">
        <v>0</v>
      </c>
      <c r="P37">
        <v>0</v>
      </c>
      <c r="Q37" s="6">
        <v>21.645</v>
      </c>
      <c r="R37" s="8">
        <v>139946.10477205299</v>
      </c>
      <c r="S37" s="12">
        <v>272440.46695905499</v>
      </c>
      <c r="T37" s="12">
        <v>26.25</v>
      </c>
      <c r="U37" s="12">
        <v>74</v>
      </c>
      <c r="V37" s="12" t="e">
        <f>NA()</f>
        <v>#N/A</v>
      </c>
    </row>
    <row r="38" spans="1:22" x14ac:dyDescent="0.4">
      <c r="A38">
        <v>19887</v>
      </c>
      <c r="B38" s="1">
        <v>44245.657135567097</v>
      </c>
      <c r="C38" s="6">
        <v>12.005875246666699</v>
      </c>
      <c r="D38" s="14" t="s">
        <v>66</v>
      </c>
      <c r="E38" s="15">
        <v>44243.5109240741</v>
      </c>
      <c r="F38" t="s">
        <v>71</v>
      </c>
      <c r="G38" s="6">
        <v>136.43223482461201</v>
      </c>
      <c r="H38" t="s">
        <v>72</v>
      </c>
      <c r="I38" s="6">
        <v>38.9792511164869</v>
      </c>
      <c r="J38" t="s">
        <v>67</v>
      </c>
      <c r="K38" s="6">
        <v>999</v>
      </c>
      <c r="L38" t="s">
        <v>68</v>
      </c>
      <c r="M38" t="s">
        <v>70</v>
      </c>
      <c r="N38" s="8">
        <v>28</v>
      </c>
      <c r="O38" s="8">
        <v>0</v>
      </c>
      <c r="P38">
        <v>0</v>
      </c>
      <c r="Q38" s="6">
        <v>21.635000000000002</v>
      </c>
      <c r="R38" s="8">
        <v>139910.794515685</v>
      </c>
      <c r="S38" s="12">
        <v>272451.94213669002</v>
      </c>
      <c r="T38" s="12">
        <v>26.25</v>
      </c>
      <c r="U38" s="12">
        <v>74</v>
      </c>
      <c r="V38" s="12" t="e">
        <f>NA()</f>
        <v>#N/A</v>
      </c>
    </row>
    <row r="39" spans="1:22" x14ac:dyDescent="0.4">
      <c r="A39">
        <v>19897</v>
      </c>
      <c r="B39" s="1">
        <v>44245.657367476902</v>
      </c>
      <c r="C39" s="6">
        <v>12.3398533416667</v>
      </c>
      <c r="D39" s="14" t="s">
        <v>66</v>
      </c>
      <c r="E39" s="15">
        <v>44243.5109240741</v>
      </c>
      <c r="F39" t="s">
        <v>71</v>
      </c>
      <c r="G39" s="6">
        <v>136.372598281059</v>
      </c>
      <c r="H39" t="s">
        <v>72</v>
      </c>
      <c r="I39" s="6">
        <v>38.9792511164869</v>
      </c>
      <c r="J39" t="s">
        <v>67</v>
      </c>
      <c r="K39" s="6">
        <v>999</v>
      </c>
      <c r="L39" t="s">
        <v>68</v>
      </c>
      <c r="M39" t="s">
        <v>70</v>
      </c>
      <c r="N39" s="8">
        <v>28</v>
      </c>
      <c r="O39" s="8">
        <v>0</v>
      </c>
      <c r="P39">
        <v>0</v>
      </c>
      <c r="Q39" s="6">
        <v>21.64</v>
      </c>
      <c r="R39" s="8">
        <v>139928.98123205599</v>
      </c>
      <c r="S39" s="12">
        <v>272448.53985102102</v>
      </c>
      <c r="T39" s="12">
        <v>26.25</v>
      </c>
      <c r="U39" s="12">
        <v>74</v>
      </c>
      <c r="V39" s="12" t="e">
        <f>NA()</f>
        <v>#N/A</v>
      </c>
    </row>
    <row r="40" spans="1:22" x14ac:dyDescent="0.4">
      <c r="A40">
        <v>19907</v>
      </c>
      <c r="B40" s="1">
        <v>44245.657598611098</v>
      </c>
      <c r="C40" s="6">
        <v>12.6726836666667</v>
      </c>
      <c r="D40" s="14" t="s">
        <v>66</v>
      </c>
      <c r="E40" s="15">
        <v>44243.5109240741</v>
      </c>
      <c r="F40" t="s">
        <v>71</v>
      </c>
      <c r="G40" s="6">
        <v>136.23048120704701</v>
      </c>
      <c r="H40" t="s">
        <v>72</v>
      </c>
      <c r="I40" s="6">
        <v>39.016024649165999</v>
      </c>
      <c r="J40" t="s">
        <v>67</v>
      </c>
      <c r="K40" s="6">
        <v>999</v>
      </c>
      <c r="L40" t="s">
        <v>68</v>
      </c>
      <c r="M40" t="s">
        <v>70</v>
      </c>
      <c r="N40" s="8">
        <v>28</v>
      </c>
      <c r="O40" s="8">
        <v>0</v>
      </c>
      <c r="P40">
        <v>0</v>
      </c>
      <c r="Q40" s="6">
        <v>21.635999999999999</v>
      </c>
      <c r="R40" s="8">
        <v>139931.11992660601</v>
      </c>
      <c r="S40" s="12">
        <v>272442.107395873</v>
      </c>
      <c r="T40" s="12">
        <v>26.25</v>
      </c>
      <c r="U40" s="12">
        <v>74</v>
      </c>
      <c r="V40" s="12" t="e">
        <f>NA()</f>
        <v>#N/A</v>
      </c>
    </row>
    <row r="41" spans="1:22" x14ac:dyDescent="0.4">
      <c r="A41">
        <v>19917</v>
      </c>
      <c r="B41" s="1">
        <v>44245.657829895797</v>
      </c>
      <c r="C41" s="6">
        <v>13.005712945000001</v>
      </c>
      <c r="D41" s="14" t="s">
        <v>66</v>
      </c>
      <c r="E41" s="15">
        <v>44243.5109240741</v>
      </c>
      <c r="F41" t="s">
        <v>71</v>
      </c>
      <c r="G41" s="6">
        <v>136.05660805262701</v>
      </c>
      <c r="H41" t="s">
        <v>72</v>
      </c>
      <c r="I41" s="6">
        <v>39.058927614950797</v>
      </c>
      <c r="J41" t="s">
        <v>67</v>
      </c>
      <c r="K41" s="6">
        <v>999</v>
      </c>
      <c r="L41" t="s">
        <v>68</v>
      </c>
      <c r="M41" t="s">
        <v>70</v>
      </c>
      <c r="N41" s="8">
        <v>28</v>
      </c>
      <c r="O41" s="8">
        <v>0</v>
      </c>
      <c r="P41">
        <v>0</v>
      </c>
      <c r="Q41" s="6">
        <v>21.632000000000001</v>
      </c>
      <c r="R41" s="8">
        <v>139914.070589196</v>
      </c>
      <c r="S41" s="12">
        <v>272432.95992512599</v>
      </c>
      <c r="T41" s="12">
        <v>26.25</v>
      </c>
      <c r="U41" s="12">
        <v>74</v>
      </c>
      <c r="V41" s="12" t="e">
        <f>NA()</f>
        <v>#N/A</v>
      </c>
    </row>
    <row r="42" spans="1:22" x14ac:dyDescent="0.4">
      <c r="A42">
        <v>19927</v>
      </c>
      <c r="B42" s="1">
        <v>44245.658061689799</v>
      </c>
      <c r="C42" s="6">
        <v>13.3395038333333</v>
      </c>
      <c r="D42" s="14" t="s">
        <v>66</v>
      </c>
      <c r="E42" s="15">
        <v>44243.5109240741</v>
      </c>
      <c r="F42" t="s">
        <v>71</v>
      </c>
      <c r="G42" s="6">
        <v>135.90222873183899</v>
      </c>
      <c r="H42" t="s">
        <v>72</v>
      </c>
      <c r="I42" s="6">
        <v>39.077314768752302</v>
      </c>
      <c r="J42" t="s">
        <v>67</v>
      </c>
      <c r="K42" s="6">
        <v>999</v>
      </c>
      <c r="L42" t="s">
        <v>68</v>
      </c>
      <c r="M42" t="s">
        <v>70</v>
      </c>
      <c r="N42" s="8">
        <v>28</v>
      </c>
      <c r="O42" s="8">
        <v>0</v>
      </c>
      <c r="P42">
        <v>0</v>
      </c>
      <c r="Q42" s="6">
        <v>21.637</v>
      </c>
      <c r="R42" s="8">
        <v>139948.270502609</v>
      </c>
      <c r="S42" s="12">
        <v>272442.75124722399</v>
      </c>
      <c r="T42" s="12">
        <v>26.25</v>
      </c>
      <c r="U42" s="12">
        <v>74</v>
      </c>
      <c r="V42" s="12" t="e">
        <f>NA()</f>
        <v>#N/A</v>
      </c>
    </row>
    <row r="43" spans="1:22" x14ac:dyDescent="0.4">
      <c r="A43">
        <v>19937</v>
      </c>
      <c r="B43" s="1">
        <v>44245.658293252302</v>
      </c>
      <c r="C43" s="6">
        <v>13.6729584183333</v>
      </c>
      <c r="D43" s="14" t="s">
        <v>66</v>
      </c>
      <c r="E43" s="15">
        <v>44243.5109240741</v>
      </c>
      <c r="F43" t="s">
        <v>71</v>
      </c>
      <c r="G43" s="6">
        <v>135.78365589838401</v>
      </c>
      <c r="H43" t="s">
        <v>72</v>
      </c>
      <c r="I43" s="6">
        <v>39.114089379600003</v>
      </c>
      <c r="J43" t="s">
        <v>67</v>
      </c>
      <c r="K43" s="6">
        <v>999</v>
      </c>
      <c r="L43" t="s">
        <v>68</v>
      </c>
      <c r="M43" t="s">
        <v>70</v>
      </c>
      <c r="N43" s="8">
        <v>28</v>
      </c>
      <c r="O43" s="8">
        <v>0</v>
      </c>
      <c r="P43">
        <v>0</v>
      </c>
      <c r="Q43" s="6">
        <v>21.631</v>
      </c>
      <c r="R43" s="8">
        <v>139937.71451109101</v>
      </c>
      <c r="S43" s="12">
        <v>272444.63283670897</v>
      </c>
      <c r="T43" s="12">
        <v>26.25</v>
      </c>
      <c r="U43" s="12">
        <v>74</v>
      </c>
      <c r="V43" s="12" t="e">
        <f>NA()</f>
        <v>#N/A</v>
      </c>
    </row>
    <row r="44" spans="1:22" x14ac:dyDescent="0.4">
      <c r="A44">
        <v>19947</v>
      </c>
      <c r="B44" s="1">
        <v>44245.658524537001</v>
      </c>
      <c r="C44" s="6">
        <v>14.005998046666701</v>
      </c>
      <c r="D44" s="14" t="s">
        <v>66</v>
      </c>
      <c r="E44" s="15">
        <v>44243.5109240741</v>
      </c>
      <c r="F44" t="s">
        <v>71</v>
      </c>
      <c r="G44" s="6">
        <v>135.61354539961201</v>
      </c>
      <c r="H44" t="s">
        <v>72</v>
      </c>
      <c r="I44" s="6">
        <v>39.144735197507501</v>
      </c>
      <c r="J44" t="s">
        <v>67</v>
      </c>
      <c r="K44" s="6">
        <v>999</v>
      </c>
      <c r="L44" t="s">
        <v>68</v>
      </c>
      <c r="M44" t="s">
        <v>70</v>
      </c>
      <c r="N44" s="8">
        <v>28</v>
      </c>
      <c r="O44" s="8">
        <v>0</v>
      </c>
      <c r="P44">
        <v>0</v>
      </c>
      <c r="Q44" s="6">
        <v>21.632000000000001</v>
      </c>
      <c r="R44" s="8">
        <v>139931.76939493499</v>
      </c>
      <c r="S44" s="12">
        <v>272420.00055752799</v>
      </c>
      <c r="T44" s="12">
        <v>26.25</v>
      </c>
      <c r="U44" s="12">
        <v>74</v>
      </c>
      <c r="V44" s="12" t="e">
        <f>NA()</f>
        <v>#N/A</v>
      </c>
    </row>
    <row r="45" spans="1:22" x14ac:dyDescent="0.4">
      <c r="A45">
        <v>19957</v>
      </c>
      <c r="B45" s="1">
        <v>44245.658755868099</v>
      </c>
      <c r="C45" s="6">
        <v>14.33910157</v>
      </c>
      <c r="D45" s="14" t="s">
        <v>66</v>
      </c>
      <c r="E45" s="15">
        <v>44243.5109240741</v>
      </c>
      <c r="F45" t="s">
        <v>71</v>
      </c>
      <c r="G45" s="6">
        <v>135.384049315092</v>
      </c>
      <c r="H45" t="s">
        <v>72</v>
      </c>
      <c r="I45" s="6">
        <v>39.193769090223199</v>
      </c>
      <c r="J45" t="s">
        <v>67</v>
      </c>
      <c r="K45" s="6">
        <v>999</v>
      </c>
      <c r="L45" t="s">
        <v>68</v>
      </c>
      <c r="M45" t="s">
        <v>70</v>
      </c>
      <c r="N45" s="8">
        <v>28</v>
      </c>
      <c r="O45" s="8">
        <v>0</v>
      </c>
      <c r="P45">
        <v>0</v>
      </c>
      <c r="Q45" s="6">
        <v>21.63</v>
      </c>
      <c r="R45" s="8">
        <v>139916.708180724</v>
      </c>
      <c r="S45" s="12">
        <v>272431.42722831102</v>
      </c>
      <c r="T45" s="12">
        <v>26.25</v>
      </c>
      <c r="U45" s="12">
        <v>74</v>
      </c>
      <c r="V45" s="12" t="e">
        <f>NA()</f>
        <v>#N/A</v>
      </c>
    </row>
    <row r="46" spans="1:22" x14ac:dyDescent="0.4">
      <c r="A46">
        <v>19967</v>
      </c>
      <c r="B46" s="1">
        <v>44245.658987696799</v>
      </c>
      <c r="C46" s="6">
        <v>14.672964203333301</v>
      </c>
      <c r="D46" s="14" t="s">
        <v>66</v>
      </c>
      <c r="E46" s="15">
        <v>44243.5109240741</v>
      </c>
      <c r="F46" t="s">
        <v>71</v>
      </c>
      <c r="G46" s="6">
        <v>135.34441836607101</v>
      </c>
      <c r="H46" t="s">
        <v>72</v>
      </c>
      <c r="I46" s="6">
        <v>39.206027675725601</v>
      </c>
      <c r="J46" t="s">
        <v>67</v>
      </c>
      <c r="K46" s="6">
        <v>999</v>
      </c>
      <c r="L46" t="s">
        <v>68</v>
      </c>
      <c r="M46" t="s">
        <v>70</v>
      </c>
      <c r="N46" s="8">
        <v>28</v>
      </c>
      <c r="O46" s="8">
        <v>0</v>
      </c>
      <c r="P46">
        <v>0</v>
      </c>
      <c r="Q46" s="6">
        <v>21.628</v>
      </c>
      <c r="R46" s="8">
        <v>139935.03751783399</v>
      </c>
      <c r="S46" s="12">
        <v>272437.84153379098</v>
      </c>
      <c r="T46" s="12">
        <v>26.25</v>
      </c>
      <c r="U46" s="12">
        <v>74</v>
      </c>
      <c r="V46" s="12" t="e">
        <f>NA()</f>
        <v>#N/A</v>
      </c>
    </row>
    <row r="47" spans="1:22" x14ac:dyDescent="0.4">
      <c r="A47">
        <v>19977</v>
      </c>
      <c r="B47" s="1">
        <v>44245.659218831002</v>
      </c>
      <c r="C47" s="6">
        <v>15.005747899999999</v>
      </c>
      <c r="D47" s="14" t="s">
        <v>66</v>
      </c>
      <c r="E47" s="15">
        <v>44243.5109240741</v>
      </c>
      <c r="F47" t="s">
        <v>71</v>
      </c>
      <c r="G47" s="6">
        <v>135.22578787927799</v>
      </c>
      <c r="H47" t="s">
        <v>72</v>
      </c>
      <c r="I47" s="6">
        <v>39.224415638222098</v>
      </c>
      <c r="J47" t="s">
        <v>67</v>
      </c>
      <c r="K47" s="6">
        <v>999</v>
      </c>
      <c r="L47" t="s">
        <v>68</v>
      </c>
      <c r="M47" t="s">
        <v>70</v>
      </c>
      <c r="N47" s="8">
        <v>28</v>
      </c>
      <c r="O47" s="8">
        <v>0</v>
      </c>
      <c r="P47">
        <v>0</v>
      </c>
      <c r="Q47" s="6">
        <v>21.63</v>
      </c>
      <c r="R47" s="8">
        <v>139965.67284743901</v>
      </c>
      <c r="S47" s="12">
        <v>272429.183630015</v>
      </c>
      <c r="T47" s="12">
        <v>26.25</v>
      </c>
      <c r="U47" s="12">
        <v>74</v>
      </c>
      <c r="V47" s="12" t="e">
        <f>NA()</f>
        <v>#N/A</v>
      </c>
    </row>
    <row r="48" spans="1:22" x14ac:dyDescent="0.4">
      <c r="A48">
        <v>19987</v>
      </c>
      <c r="B48" s="1">
        <v>44245.6594505787</v>
      </c>
      <c r="C48" s="6">
        <v>15.339504533333301</v>
      </c>
      <c r="D48" s="14" t="s">
        <v>66</v>
      </c>
      <c r="E48" s="15">
        <v>44243.5109240741</v>
      </c>
      <c r="F48" t="s">
        <v>71</v>
      </c>
      <c r="G48" s="6">
        <v>134.98864204106499</v>
      </c>
      <c r="H48" t="s">
        <v>72</v>
      </c>
      <c r="I48" s="6">
        <v>39.2611918665011</v>
      </c>
      <c r="J48" t="s">
        <v>67</v>
      </c>
      <c r="K48" s="6">
        <v>999</v>
      </c>
      <c r="L48" t="s">
        <v>68</v>
      </c>
      <c r="M48" t="s">
        <v>70</v>
      </c>
      <c r="N48" s="8">
        <v>28</v>
      </c>
      <c r="O48" s="8">
        <v>0</v>
      </c>
      <c r="P48">
        <v>0</v>
      </c>
      <c r="Q48" s="6">
        <v>21.634</v>
      </c>
      <c r="R48" s="8">
        <v>139980.00004011701</v>
      </c>
      <c r="S48" s="12">
        <v>272429.47424453899</v>
      </c>
      <c r="T48" s="12">
        <v>26.25</v>
      </c>
      <c r="U48" s="12">
        <v>74</v>
      </c>
      <c r="V48" s="12" t="e">
        <f>NA()</f>
        <v>#N/A</v>
      </c>
    </row>
    <row r="49" spans="1:22" x14ac:dyDescent="0.4">
      <c r="A49">
        <v>19997</v>
      </c>
      <c r="B49" s="1">
        <v>44245.659682060199</v>
      </c>
      <c r="C49" s="6">
        <v>15.672819525</v>
      </c>
      <c r="D49" s="14" t="s">
        <v>66</v>
      </c>
      <c r="E49" s="15">
        <v>44243.5109240741</v>
      </c>
      <c r="F49" t="s">
        <v>71</v>
      </c>
      <c r="G49" s="6">
        <v>134.89371849477601</v>
      </c>
      <c r="H49" t="s">
        <v>72</v>
      </c>
      <c r="I49" s="6">
        <v>39.279580132286398</v>
      </c>
      <c r="J49" t="s">
        <v>67</v>
      </c>
      <c r="K49" s="6">
        <v>999</v>
      </c>
      <c r="L49" t="s">
        <v>68</v>
      </c>
      <c r="M49" t="s">
        <v>70</v>
      </c>
      <c r="N49" s="8">
        <v>28</v>
      </c>
      <c r="O49" s="8">
        <v>0</v>
      </c>
      <c r="P49">
        <v>0</v>
      </c>
      <c r="Q49" s="6">
        <v>21.634</v>
      </c>
      <c r="R49" s="8">
        <v>139986.663749856</v>
      </c>
      <c r="S49" s="12">
        <v>272422.32509383501</v>
      </c>
      <c r="T49" s="12">
        <v>26.25</v>
      </c>
      <c r="U49" s="12">
        <v>74</v>
      </c>
      <c r="V49" s="12" t="e">
        <f>NA()</f>
        <v>#N/A</v>
      </c>
    </row>
    <row r="50" spans="1:22" x14ac:dyDescent="0.4">
      <c r="A50">
        <v>20007</v>
      </c>
      <c r="B50" s="1">
        <v>44245.6599132755</v>
      </c>
      <c r="C50" s="6">
        <v>16.005797600000001</v>
      </c>
      <c r="D50" s="14" t="s">
        <v>66</v>
      </c>
      <c r="E50" s="15">
        <v>44243.5109240741</v>
      </c>
      <c r="F50" t="s">
        <v>71</v>
      </c>
      <c r="G50" s="6">
        <v>134.640588989836</v>
      </c>
      <c r="H50" t="s">
        <v>72</v>
      </c>
      <c r="I50" s="6">
        <v>39.328616001981999</v>
      </c>
      <c r="J50" t="s">
        <v>67</v>
      </c>
      <c r="K50" s="6">
        <v>999</v>
      </c>
      <c r="L50" t="s">
        <v>68</v>
      </c>
      <c r="M50" t="s">
        <v>70</v>
      </c>
      <c r="N50" s="8">
        <v>28</v>
      </c>
      <c r="O50" s="8">
        <v>0</v>
      </c>
      <c r="P50">
        <v>0</v>
      </c>
      <c r="Q50" s="6">
        <v>21.634</v>
      </c>
      <c r="R50" s="8">
        <v>140008.42071546099</v>
      </c>
      <c r="S50" s="12">
        <v>272418.311810304</v>
      </c>
      <c r="T50" s="12">
        <v>26.25</v>
      </c>
      <c r="U50" s="12">
        <v>74</v>
      </c>
      <c r="V50" s="12" t="e">
        <f>NA()</f>
        <v>#N/A</v>
      </c>
    </row>
    <row r="51" spans="1:22" x14ac:dyDescent="0.4">
      <c r="A51">
        <v>20017</v>
      </c>
      <c r="B51" s="1">
        <v>44245.660145104201</v>
      </c>
      <c r="C51" s="6">
        <v>16.339618038333299</v>
      </c>
      <c r="D51" s="14" t="s">
        <v>66</v>
      </c>
      <c r="E51" s="15">
        <v>44243.5109240741</v>
      </c>
      <c r="F51" t="s">
        <v>71</v>
      </c>
      <c r="G51" s="6">
        <v>134.52213386029899</v>
      </c>
      <c r="H51" t="s">
        <v>72</v>
      </c>
      <c r="I51" s="6">
        <v>39.347004638473699</v>
      </c>
      <c r="J51" t="s">
        <v>67</v>
      </c>
      <c r="K51" s="6">
        <v>999</v>
      </c>
      <c r="L51" t="s">
        <v>68</v>
      </c>
      <c r="M51" t="s">
        <v>70</v>
      </c>
      <c r="N51" s="8">
        <v>28</v>
      </c>
      <c r="O51" s="8">
        <v>0</v>
      </c>
      <c r="P51">
        <v>0</v>
      </c>
      <c r="Q51" s="6">
        <v>21.635999999999999</v>
      </c>
      <c r="R51" s="8">
        <v>140014.73627417101</v>
      </c>
      <c r="S51" s="12">
        <v>272408.68499979598</v>
      </c>
      <c r="T51" s="12">
        <v>26.25</v>
      </c>
      <c r="U51" s="12">
        <v>74</v>
      </c>
      <c r="V51" s="12" t="e">
        <f>NA()</f>
        <v>#N/A</v>
      </c>
    </row>
    <row r="52" spans="1:22" x14ac:dyDescent="0.4">
      <c r="A52">
        <v>20027</v>
      </c>
      <c r="B52" s="1">
        <v>44245.660376354201</v>
      </c>
      <c r="C52" s="6">
        <v>16.672586223333301</v>
      </c>
      <c r="D52" s="14" t="s">
        <v>66</v>
      </c>
      <c r="E52" s="15">
        <v>44243.5109240741</v>
      </c>
      <c r="F52" t="s">
        <v>71</v>
      </c>
      <c r="G52" s="6">
        <v>134.25825182851099</v>
      </c>
      <c r="H52" t="s">
        <v>72</v>
      </c>
      <c r="I52" s="6">
        <v>39.377652590639201</v>
      </c>
      <c r="J52" t="s">
        <v>67</v>
      </c>
      <c r="K52" s="6">
        <v>999</v>
      </c>
      <c r="L52" t="s">
        <v>68</v>
      </c>
      <c r="M52" t="s">
        <v>70</v>
      </c>
      <c r="N52" s="8">
        <v>28</v>
      </c>
      <c r="O52" s="8">
        <v>0</v>
      </c>
      <c r="P52">
        <v>0</v>
      </c>
      <c r="Q52" s="6">
        <v>21.645</v>
      </c>
      <c r="R52" s="8">
        <v>140051.24520198099</v>
      </c>
      <c r="S52" s="12">
        <v>272401.79903229501</v>
      </c>
      <c r="T52" s="12">
        <v>26.25</v>
      </c>
      <c r="U52" s="12">
        <v>74</v>
      </c>
      <c r="V52" s="12" t="e">
        <f>NA()</f>
        <v>#N/A</v>
      </c>
    </row>
    <row r="53" spans="1:22" x14ac:dyDescent="0.4">
      <c r="A53">
        <v>20037</v>
      </c>
      <c r="B53" s="1">
        <v>44245.660608067097</v>
      </c>
      <c r="C53" s="6">
        <v>17.006269608333302</v>
      </c>
      <c r="D53" s="14" t="s">
        <v>66</v>
      </c>
      <c r="E53" s="15">
        <v>44243.5109240741</v>
      </c>
      <c r="F53" t="s">
        <v>71</v>
      </c>
      <c r="G53" s="6">
        <v>134.49049809991101</v>
      </c>
      <c r="H53" t="s">
        <v>72</v>
      </c>
      <c r="I53" s="6">
        <v>39.353134206438398</v>
      </c>
      <c r="J53" t="s">
        <v>67</v>
      </c>
      <c r="K53" s="6">
        <v>999</v>
      </c>
      <c r="L53" t="s">
        <v>68</v>
      </c>
      <c r="M53" t="s">
        <v>70</v>
      </c>
      <c r="N53" s="8">
        <v>28</v>
      </c>
      <c r="O53" s="8">
        <v>0</v>
      </c>
      <c r="P53">
        <v>0</v>
      </c>
      <c r="Q53" s="6">
        <v>21.635999999999999</v>
      </c>
      <c r="R53" s="8">
        <v>140053.98932143699</v>
      </c>
      <c r="S53" s="12">
        <v>272408.053645715</v>
      </c>
      <c r="T53" s="12">
        <v>26.25</v>
      </c>
      <c r="U53" s="12">
        <v>74</v>
      </c>
      <c r="V53" s="12" t="e">
        <f>NA()</f>
        <v>#N/A</v>
      </c>
    </row>
    <row r="54" spans="1:22" x14ac:dyDescent="0.4">
      <c r="A54">
        <v>20047</v>
      </c>
      <c r="B54" s="1">
        <v>44245.6608392708</v>
      </c>
      <c r="C54" s="6">
        <v>17.339226605</v>
      </c>
      <c r="D54" s="14" t="s">
        <v>66</v>
      </c>
      <c r="E54" s="15">
        <v>44243.5109240741</v>
      </c>
      <c r="F54" t="s">
        <v>71</v>
      </c>
      <c r="G54" s="6">
        <v>134.31696267928399</v>
      </c>
      <c r="H54" t="s">
        <v>72</v>
      </c>
      <c r="I54" s="6">
        <v>39.377652590639201</v>
      </c>
      <c r="J54" t="s">
        <v>67</v>
      </c>
      <c r="K54" s="6">
        <v>999</v>
      </c>
      <c r="L54" t="s">
        <v>68</v>
      </c>
      <c r="M54" t="s">
        <v>70</v>
      </c>
      <c r="N54" s="8">
        <v>28</v>
      </c>
      <c r="O54" s="8">
        <v>0</v>
      </c>
      <c r="P54">
        <v>0</v>
      </c>
      <c r="Q54" s="6">
        <v>21.64</v>
      </c>
      <c r="R54" s="8">
        <v>140057.139281018</v>
      </c>
      <c r="S54" s="12">
        <v>272402.232061608</v>
      </c>
      <c r="T54" s="12">
        <v>26.25</v>
      </c>
      <c r="U54" s="12">
        <v>74</v>
      </c>
      <c r="V54" s="12" t="e">
        <f>NA()</f>
        <v>#N/A</v>
      </c>
    </row>
    <row r="55" spans="1:22" x14ac:dyDescent="0.4">
      <c r="A55">
        <v>20057</v>
      </c>
      <c r="B55" s="1">
        <v>44245.661071064802</v>
      </c>
      <c r="C55" s="6">
        <v>17.6730201833333</v>
      </c>
      <c r="D55" s="14" t="s">
        <v>66</v>
      </c>
      <c r="E55" s="15">
        <v>44243.5109240741</v>
      </c>
      <c r="F55" t="s">
        <v>71</v>
      </c>
      <c r="G55" s="6">
        <v>134.19761035537701</v>
      </c>
      <c r="H55" t="s">
        <v>72</v>
      </c>
      <c r="I55" s="6">
        <v>39.414430503968603</v>
      </c>
      <c r="J55" t="s">
        <v>67</v>
      </c>
      <c r="K55" s="6">
        <v>999</v>
      </c>
      <c r="L55" t="s">
        <v>68</v>
      </c>
      <c r="M55" t="s">
        <v>70</v>
      </c>
      <c r="N55" s="8">
        <v>28</v>
      </c>
      <c r="O55" s="8">
        <v>0</v>
      </c>
      <c r="P55">
        <v>0</v>
      </c>
      <c r="Q55" s="6">
        <v>21.634</v>
      </c>
      <c r="R55" s="8">
        <v>140037.18610263601</v>
      </c>
      <c r="S55" s="12">
        <v>272398.71080086398</v>
      </c>
      <c r="T55" s="12">
        <v>26.25</v>
      </c>
      <c r="U55" s="12">
        <v>74</v>
      </c>
      <c r="V55" s="12" t="e">
        <f>NA()</f>
        <v>#N/A</v>
      </c>
    </row>
    <row r="56" spans="1:22" x14ac:dyDescent="0.4">
      <c r="A56">
        <v>20067</v>
      </c>
      <c r="B56" s="1">
        <v>44245.661302280103</v>
      </c>
      <c r="C56" s="6">
        <v>18.005976891666698</v>
      </c>
      <c r="D56" s="14" t="s">
        <v>66</v>
      </c>
      <c r="E56" s="15">
        <v>44243.5109240741</v>
      </c>
      <c r="F56" t="s">
        <v>71</v>
      </c>
      <c r="G56" s="6">
        <v>134.18943953638399</v>
      </c>
      <c r="H56" t="s">
        <v>72</v>
      </c>
      <c r="I56" s="6">
        <v>39.420560195511399</v>
      </c>
      <c r="J56" t="s">
        <v>67</v>
      </c>
      <c r="K56" s="6">
        <v>999</v>
      </c>
      <c r="L56" t="s">
        <v>68</v>
      </c>
      <c r="M56" t="s">
        <v>70</v>
      </c>
      <c r="N56" s="8">
        <v>28</v>
      </c>
      <c r="O56" s="8">
        <v>0</v>
      </c>
      <c r="P56">
        <v>0</v>
      </c>
      <c r="Q56" s="6">
        <v>21.632000000000001</v>
      </c>
      <c r="R56" s="8">
        <v>140014.82058720299</v>
      </c>
      <c r="S56" s="12">
        <v>272392.857842414</v>
      </c>
      <c r="T56" s="12">
        <v>26.25</v>
      </c>
      <c r="U56" s="12">
        <v>74</v>
      </c>
      <c r="V56" s="12" t="e">
        <f>NA()</f>
        <v>#N/A</v>
      </c>
    </row>
    <row r="57" spans="1:22" x14ac:dyDescent="0.4">
      <c r="A57">
        <v>20077</v>
      </c>
      <c r="B57" s="1">
        <v>44245.661534143503</v>
      </c>
      <c r="C57" s="6">
        <v>18.339821936666699</v>
      </c>
      <c r="D57" s="14" t="s">
        <v>66</v>
      </c>
      <c r="E57" s="15">
        <v>44243.5109240741</v>
      </c>
      <c r="F57" t="s">
        <v>71</v>
      </c>
      <c r="G57" s="6">
        <v>134.176629133391</v>
      </c>
      <c r="H57" t="s">
        <v>72</v>
      </c>
      <c r="I57" s="6">
        <v>39.438949337547498</v>
      </c>
      <c r="J57" t="s">
        <v>67</v>
      </c>
      <c r="K57" s="6">
        <v>999</v>
      </c>
      <c r="L57" t="s">
        <v>68</v>
      </c>
      <c r="M57" t="s">
        <v>70</v>
      </c>
      <c r="N57" s="8">
        <v>28</v>
      </c>
      <c r="O57" s="8">
        <v>0</v>
      </c>
      <c r="P57">
        <v>0</v>
      </c>
      <c r="Q57" s="6">
        <v>21.625</v>
      </c>
      <c r="R57" s="8">
        <v>139989.42941912799</v>
      </c>
      <c r="S57" s="12">
        <v>272402.37597025302</v>
      </c>
      <c r="T57" s="12">
        <v>26.25</v>
      </c>
      <c r="U57" s="12">
        <v>74</v>
      </c>
      <c r="V57" s="12" t="e">
        <f>NA()</f>
        <v>#N/A</v>
      </c>
    </row>
    <row r="58" spans="1:22" x14ac:dyDescent="0.4">
      <c r="A58">
        <v>20087</v>
      </c>
      <c r="B58" s="1">
        <v>44245.661765428202</v>
      </c>
      <c r="C58" s="6">
        <v>18.6728830433333</v>
      </c>
      <c r="D58" s="14" t="s">
        <v>66</v>
      </c>
      <c r="E58" s="15">
        <v>44243.5109240741</v>
      </c>
      <c r="F58" t="s">
        <v>71</v>
      </c>
      <c r="G58" s="6">
        <v>133.961930242725</v>
      </c>
      <c r="H58" t="s">
        <v>72</v>
      </c>
      <c r="I58" s="6">
        <v>39.494117370345101</v>
      </c>
      <c r="J58" t="s">
        <v>67</v>
      </c>
      <c r="K58" s="6">
        <v>999</v>
      </c>
      <c r="L58" t="s">
        <v>68</v>
      </c>
      <c r="M58" t="s">
        <v>70</v>
      </c>
      <c r="N58" s="8">
        <v>28</v>
      </c>
      <c r="O58" s="8">
        <v>0</v>
      </c>
      <c r="P58">
        <v>0</v>
      </c>
      <c r="Q58" s="6">
        <v>21.619</v>
      </c>
      <c r="R58" s="8">
        <v>139937.424256169</v>
      </c>
      <c r="S58" s="12">
        <v>272388.40230392001</v>
      </c>
      <c r="T58" s="12">
        <v>26.25</v>
      </c>
      <c r="U58" s="12">
        <v>74</v>
      </c>
      <c r="V58" s="12" t="e">
        <f>NA()</f>
        <v>#N/A</v>
      </c>
    </row>
    <row r="59" spans="1:22" x14ac:dyDescent="0.4">
      <c r="A59">
        <v>20097</v>
      </c>
      <c r="B59" s="1">
        <v>44245.661996724499</v>
      </c>
      <c r="C59" s="6">
        <v>19.005963640000001</v>
      </c>
      <c r="D59" s="14" t="s">
        <v>66</v>
      </c>
      <c r="E59" s="15">
        <v>44243.5109240741</v>
      </c>
      <c r="F59" t="s">
        <v>71</v>
      </c>
      <c r="G59" s="6">
        <v>134.060480931315</v>
      </c>
      <c r="H59" t="s">
        <v>72</v>
      </c>
      <c r="I59" s="6">
        <v>39.481857728855204</v>
      </c>
      <c r="J59" t="s">
        <v>67</v>
      </c>
      <c r="K59" s="6">
        <v>999</v>
      </c>
      <c r="L59" t="s">
        <v>68</v>
      </c>
      <c r="M59" t="s">
        <v>70</v>
      </c>
      <c r="N59" s="8">
        <v>28</v>
      </c>
      <c r="O59" s="8">
        <v>0</v>
      </c>
      <c r="P59">
        <v>0</v>
      </c>
      <c r="Q59" s="6">
        <v>21.616</v>
      </c>
      <c r="R59" s="8">
        <v>139921.259085992</v>
      </c>
      <c r="S59" s="12">
        <v>272388.82647024898</v>
      </c>
      <c r="T59" s="12">
        <v>26.25</v>
      </c>
      <c r="U59" s="12">
        <v>74</v>
      </c>
      <c r="V59" s="12" t="e">
        <f>NA()</f>
        <v>#N/A</v>
      </c>
    </row>
    <row r="60" spans="1:22" x14ac:dyDescent="0.4">
      <c r="A60">
        <v>20107</v>
      </c>
      <c r="B60" s="1">
        <v>44245.662228356501</v>
      </c>
      <c r="C60" s="6">
        <v>19.339515103333301</v>
      </c>
      <c r="D60" s="14" t="s">
        <v>66</v>
      </c>
      <c r="E60" s="15">
        <v>44243.5109240741</v>
      </c>
      <c r="F60" t="s">
        <v>71</v>
      </c>
      <c r="G60" s="6">
        <v>133.99709794473901</v>
      </c>
      <c r="H60" t="s">
        <v>72</v>
      </c>
      <c r="I60" s="6">
        <v>39.494117370345101</v>
      </c>
      <c r="J60" t="s">
        <v>67</v>
      </c>
      <c r="K60" s="6">
        <v>999</v>
      </c>
      <c r="L60" t="s">
        <v>68</v>
      </c>
      <c r="M60" t="s">
        <v>70</v>
      </c>
      <c r="N60" s="8">
        <v>28</v>
      </c>
      <c r="O60" s="8">
        <v>0</v>
      </c>
      <c r="P60">
        <v>0</v>
      </c>
      <c r="Q60" s="6">
        <v>21.616</v>
      </c>
      <c r="R60" s="8">
        <v>139916.292562938</v>
      </c>
      <c r="S60" s="12">
        <v>272373.07843557699</v>
      </c>
      <c r="T60" s="12">
        <v>26.25</v>
      </c>
      <c r="U60" s="12">
        <v>74</v>
      </c>
      <c r="V60" s="12" t="e">
        <f>NA()</f>
        <v>#N/A</v>
      </c>
    </row>
    <row r="61" spans="1:22" x14ac:dyDescent="0.4">
      <c r="A61">
        <v>20117</v>
      </c>
      <c r="B61" s="1">
        <v>44245.662459606501</v>
      </c>
      <c r="C61" s="6">
        <v>19.672489850000002</v>
      </c>
      <c r="D61" s="14" t="s">
        <v>66</v>
      </c>
      <c r="E61" s="15">
        <v>44243.5109240741</v>
      </c>
      <c r="F61" t="s">
        <v>71</v>
      </c>
      <c r="G61" s="6">
        <v>133.68017987478299</v>
      </c>
      <c r="H61" t="s">
        <v>72</v>
      </c>
      <c r="I61" s="6">
        <v>39.555416251933401</v>
      </c>
      <c r="J61" t="s">
        <v>67</v>
      </c>
      <c r="K61" s="6">
        <v>999</v>
      </c>
      <c r="L61" t="s">
        <v>68</v>
      </c>
      <c r="M61" t="s">
        <v>70</v>
      </c>
      <c r="N61" s="8">
        <v>28</v>
      </c>
      <c r="O61" s="8">
        <v>0</v>
      </c>
      <c r="P61">
        <v>0</v>
      </c>
      <c r="Q61" s="6">
        <v>21.616</v>
      </c>
      <c r="R61" s="8">
        <v>139907.148071131</v>
      </c>
      <c r="S61" s="12">
        <v>272371.31502645498</v>
      </c>
      <c r="T61" s="12">
        <v>26.25</v>
      </c>
      <c r="U61" s="12">
        <v>74</v>
      </c>
      <c r="V61" s="12" t="e">
        <f>NA()</f>
        <v>#N/A</v>
      </c>
    </row>
    <row r="62" spans="1:22" x14ac:dyDescent="0.4">
      <c r="A62">
        <v>20127</v>
      </c>
      <c r="B62" s="1">
        <v>44245.662691354199</v>
      </c>
      <c r="C62" s="6">
        <v>20.0062356566667</v>
      </c>
      <c r="D62" s="14" t="s">
        <v>66</v>
      </c>
      <c r="E62" s="15">
        <v>44243.5109240741</v>
      </c>
      <c r="F62" t="s">
        <v>71</v>
      </c>
      <c r="G62" s="6">
        <v>133.663571848304</v>
      </c>
      <c r="H62" t="s">
        <v>72</v>
      </c>
      <c r="I62" s="6">
        <v>39.567676163082098</v>
      </c>
      <c r="J62" t="s">
        <v>67</v>
      </c>
      <c r="K62" s="6">
        <v>999</v>
      </c>
      <c r="L62" t="s">
        <v>68</v>
      </c>
      <c r="M62" t="s">
        <v>70</v>
      </c>
      <c r="N62" s="8">
        <v>28</v>
      </c>
      <c r="O62" s="8">
        <v>0</v>
      </c>
      <c r="P62">
        <v>0</v>
      </c>
      <c r="Q62" s="6">
        <v>21.611999999999998</v>
      </c>
      <c r="R62" s="8">
        <v>139896.62635410801</v>
      </c>
      <c r="S62" s="12">
        <v>272377.83770681598</v>
      </c>
      <c r="T62" s="12">
        <v>26.25</v>
      </c>
      <c r="U62" s="12">
        <v>74</v>
      </c>
      <c r="V62" s="12" t="e">
        <f>NA()</f>
        <v>#N/A</v>
      </c>
    </row>
    <row r="63" spans="1:22" x14ac:dyDescent="0.4">
      <c r="A63">
        <v>20137</v>
      </c>
      <c r="B63" s="1">
        <v>44245.662922604199</v>
      </c>
      <c r="C63" s="6">
        <v>20.339216503333301</v>
      </c>
      <c r="D63" s="14" t="s">
        <v>66</v>
      </c>
      <c r="E63" s="15">
        <v>44243.5109240741</v>
      </c>
      <c r="F63" t="s">
        <v>71</v>
      </c>
      <c r="G63" s="6">
        <v>133.61341093986999</v>
      </c>
      <c r="H63" t="s">
        <v>72</v>
      </c>
      <c r="I63" s="6">
        <v>39.561546201889499</v>
      </c>
      <c r="J63" t="s">
        <v>67</v>
      </c>
      <c r="K63" s="6">
        <v>999</v>
      </c>
      <c r="L63" t="s">
        <v>68</v>
      </c>
      <c r="M63" t="s">
        <v>70</v>
      </c>
      <c r="N63" s="8">
        <v>28</v>
      </c>
      <c r="O63" s="8">
        <v>0</v>
      </c>
      <c r="P63">
        <v>0</v>
      </c>
      <c r="Q63" s="6">
        <v>21.619</v>
      </c>
      <c r="R63" s="8">
        <v>139942.011905508</v>
      </c>
      <c r="S63" s="12">
        <v>272368.287887802</v>
      </c>
      <c r="T63" s="12">
        <v>26.25</v>
      </c>
      <c r="U63" s="12">
        <v>74</v>
      </c>
      <c r="V63" s="12" t="e">
        <f>NA()</f>
        <v>#N/A</v>
      </c>
    </row>
    <row r="64" spans="1:22" x14ac:dyDescent="0.4">
      <c r="A64">
        <v>20147</v>
      </c>
      <c r="B64" s="1">
        <v>44245.663154398098</v>
      </c>
      <c r="C64" s="6">
        <v>20.672980075000002</v>
      </c>
      <c r="D64" s="14" t="s">
        <v>66</v>
      </c>
      <c r="E64" s="15">
        <v>44243.5109240741</v>
      </c>
      <c r="F64" t="s">
        <v>71</v>
      </c>
      <c r="G64" s="6">
        <v>133.59003291289801</v>
      </c>
      <c r="H64" t="s">
        <v>72</v>
      </c>
      <c r="I64" s="6">
        <v>39.561546201889499</v>
      </c>
      <c r="J64" t="s">
        <v>67</v>
      </c>
      <c r="K64" s="6">
        <v>999</v>
      </c>
      <c r="L64" t="s">
        <v>68</v>
      </c>
      <c r="M64" t="s">
        <v>70</v>
      </c>
      <c r="N64" s="8">
        <v>28</v>
      </c>
      <c r="O64" s="8">
        <v>0</v>
      </c>
      <c r="P64">
        <v>0</v>
      </c>
      <c r="Q64" s="6">
        <v>21.620999999999999</v>
      </c>
      <c r="R64" s="8">
        <v>139967.81365487099</v>
      </c>
      <c r="S64" s="12">
        <v>272365.31214380002</v>
      </c>
      <c r="T64" s="12">
        <v>26.25</v>
      </c>
      <c r="U64" s="12">
        <v>74</v>
      </c>
      <c r="V64" s="12" t="e">
        <f>NA()</f>
        <v>#N/A</v>
      </c>
    </row>
    <row r="65" spans="1:22" x14ac:dyDescent="0.4">
      <c r="A65">
        <v>20157</v>
      </c>
      <c r="B65" s="1">
        <v>44245.663385682899</v>
      </c>
      <c r="C65" s="6">
        <v>21.006034501666701</v>
      </c>
      <c r="D65" s="14" t="s">
        <v>66</v>
      </c>
      <c r="E65" s="15">
        <v>44243.5109240741</v>
      </c>
      <c r="F65" t="s">
        <v>71</v>
      </c>
      <c r="G65" s="6">
        <v>133.221542568346</v>
      </c>
      <c r="H65" t="s">
        <v>72</v>
      </c>
      <c r="I65" s="6">
        <v>39.635106477797301</v>
      </c>
      <c r="J65" t="s">
        <v>67</v>
      </c>
      <c r="K65" s="6">
        <v>999</v>
      </c>
      <c r="L65" t="s">
        <v>68</v>
      </c>
      <c r="M65" t="s">
        <v>70</v>
      </c>
      <c r="N65" s="8">
        <v>28</v>
      </c>
      <c r="O65" s="8">
        <v>0</v>
      </c>
      <c r="P65">
        <v>0</v>
      </c>
      <c r="Q65" s="6">
        <v>21.62</v>
      </c>
      <c r="R65" s="8">
        <v>139957.452897062</v>
      </c>
      <c r="S65" s="12">
        <v>272371.27028350899</v>
      </c>
      <c r="T65" s="12">
        <v>26.25</v>
      </c>
      <c r="U65" s="12">
        <v>74</v>
      </c>
      <c r="V65" s="12" t="e">
        <f>NA()</f>
        <v>#N/A</v>
      </c>
    </row>
    <row r="66" spans="1:22" x14ac:dyDescent="0.4">
      <c r="A66">
        <v>20167</v>
      </c>
      <c r="B66" s="1">
        <v>44245.663616932899</v>
      </c>
      <c r="C66" s="6">
        <v>21.3390698233333</v>
      </c>
      <c r="D66" s="14" t="s">
        <v>66</v>
      </c>
      <c r="E66" s="15">
        <v>44243.5109240741</v>
      </c>
      <c r="F66" t="s">
        <v>71</v>
      </c>
      <c r="G66" s="6">
        <v>133.57678549396701</v>
      </c>
      <c r="H66" t="s">
        <v>72</v>
      </c>
      <c r="I66" s="6">
        <v>39.579936119175301</v>
      </c>
      <c r="J66" t="s">
        <v>67</v>
      </c>
      <c r="K66" s="6">
        <v>999</v>
      </c>
      <c r="L66" t="s">
        <v>68</v>
      </c>
      <c r="M66" t="s">
        <v>70</v>
      </c>
      <c r="N66" s="8">
        <v>28</v>
      </c>
      <c r="O66" s="8">
        <v>0</v>
      </c>
      <c r="P66">
        <v>0</v>
      </c>
      <c r="Q66" s="6">
        <v>21.614000000000001</v>
      </c>
      <c r="R66" s="8">
        <v>139916.54969421399</v>
      </c>
      <c r="S66" s="12">
        <v>272372.69761076802</v>
      </c>
      <c r="T66" s="12">
        <v>26.25</v>
      </c>
      <c r="U66" s="12">
        <v>74</v>
      </c>
      <c r="V66" s="12" t="e">
        <f>NA()</f>
        <v>#N/A</v>
      </c>
    </row>
    <row r="67" spans="1:22" x14ac:dyDescent="0.4">
      <c r="A67">
        <v>20177</v>
      </c>
      <c r="B67" s="1">
        <v>44245.663848645803</v>
      </c>
      <c r="C67" s="6">
        <v>21.672728540000001</v>
      </c>
      <c r="D67" s="14" t="s">
        <v>66</v>
      </c>
      <c r="E67" s="15">
        <v>44243.5109240741</v>
      </c>
      <c r="F67" t="s">
        <v>71</v>
      </c>
      <c r="G67" s="6">
        <v>133.16796381701101</v>
      </c>
      <c r="H67" t="s">
        <v>72</v>
      </c>
      <c r="I67" s="6">
        <v>39.665757070319202</v>
      </c>
      <c r="J67" t="s">
        <v>67</v>
      </c>
      <c r="K67" s="6">
        <v>999</v>
      </c>
      <c r="L67" t="s">
        <v>68</v>
      </c>
      <c r="M67" t="s">
        <v>70</v>
      </c>
      <c r="N67" s="8">
        <v>28</v>
      </c>
      <c r="O67" s="8">
        <v>0</v>
      </c>
      <c r="P67">
        <v>0</v>
      </c>
      <c r="Q67" s="6">
        <v>21.611000000000001</v>
      </c>
      <c r="R67" s="8">
        <v>139909.00548929101</v>
      </c>
      <c r="S67" s="12">
        <v>272356.70723932702</v>
      </c>
      <c r="T67" s="12">
        <v>26.25</v>
      </c>
      <c r="U67" s="12">
        <v>74</v>
      </c>
      <c r="V67" s="12" t="e">
        <f>NA()</f>
        <v>#N/A</v>
      </c>
    </row>
    <row r="68" spans="1:22" x14ac:dyDescent="0.4">
      <c r="A68">
        <v>20187</v>
      </c>
      <c r="B68" s="1">
        <v>44245.664079895803</v>
      </c>
      <c r="C68" s="6">
        <v>22.005736424999998</v>
      </c>
      <c r="D68" s="14" t="s">
        <v>66</v>
      </c>
      <c r="E68" s="15">
        <v>44243.5109240741</v>
      </c>
      <c r="F68" t="s">
        <v>71</v>
      </c>
      <c r="G68" s="6">
        <v>133.31812444521401</v>
      </c>
      <c r="H68" t="s">
        <v>72</v>
      </c>
      <c r="I68" s="6">
        <v>39.641236573827896</v>
      </c>
      <c r="J68" t="s">
        <v>67</v>
      </c>
      <c r="K68" s="6">
        <v>999</v>
      </c>
      <c r="L68" t="s">
        <v>68</v>
      </c>
      <c r="M68" t="s">
        <v>70</v>
      </c>
      <c r="N68" s="8">
        <v>28</v>
      </c>
      <c r="O68" s="8">
        <v>0</v>
      </c>
      <c r="P68">
        <v>0</v>
      </c>
      <c r="Q68" s="6">
        <v>21.609000000000002</v>
      </c>
      <c r="R68" s="8">
        <v>139876.894169051</v>
      </c>
      <c r="S68" s="12">
        <v>272366.39283886302</v>
      </c>
      <c r="T68" s="12">
        <v>26.25</v>
      </c>
      <c r="U68" s="12">
        <v>74</v>
      </c>
      <c r="V68" s="12" t="e">
        <f>NA()</f>
        <v>#N/A</v>
      </c>
    </row>
    <row r="69" spans="1:22" x14ac:dyDescent="0.4">
      <c r="A69">
        <v>20197</v>
      </c>
      <c r="B69" s="1">
        <v>44245.664311574103</v>
      </c>
      <c r="C69" s="6">
        <v>22.339324843333301</v>
      </c>
      <c r="D69" s="14" t="s">
        <v>66</v>
      </c>
      <c r="E69" s="15">
        <v>44243.5109240741</v>
      </c>
      <c r="F69" t="s">
        <v>71</v>
      </c>
      <c r="G69" s="6">
        <v>132.78431389397699</v>
      </c>
      <c r="H69" t="s">
        <v>72</v>
      </c>
      <c r="I69" s="6">
        <v>39.7331893627493</v>
      </c>
      <c r="J69" t="s">
        <v>67</v>
      </c>
      <c r="K69" s="6">
        <v>999</v>
      </c>
      <c r="L69" t="s">
        <v>68</v>
      </c>
      <c r="M69" t="s">
        <v>70</v>
      </c>
      <c r="N69" s="8">
        <v>28</v>
      </c>
      <c r="O69" s="8">
        <v>0</v>
      </c>
      <c r="P69">
        <v>0</v>
      </c>
      <c r="Q69" s="6">
        <v>21.614000000000001</v>
      </c>
      <c r="R69" s="8">
        <v>139909.94280590201</v>
      </c>
      <c r="S69" s="12">
        <v>272353.08411097602</v>
      </c>
      <c r="T69" s="12">
        <v>26.25</v>
      </c>
      <c r="U69" s="12">
        <v>74</v>
      </c>
      <c r="V69" s="12" t="e">
        <f>NA()</f>
        <v>#N/A</v>
      </c>
    </row>
    <row r="70" spans="1:22" x14ac:dyDescent="0.4">
      <c r="A70">
        <v>20207</v>
      </c>
      <c r="B70" s="1">
        <v>44245.664542939798</v>
      </c>
      <c r="C70" s="6">
        <v>22.67250005</v>
      </c>
      <c r="D70" s="14" t="s">
        <v>66</v>
      </c>
      <c r="E70" s="15">
        <v>44243.5109240741</v>
      </c>
      <c r="F70" t="s">
        <v>71</v>
      </c>
      <c r="G70" s="6">
        <v>132.682935658845</v>
      </c>
      <c r="H70" t="s">
        <v>72</v>
      </c>
      <c r="I70" s="6">
        <v>39.739319638577904</v>
      </c>
      <c r="J70" t="s">
        <v>67</v>
      </c>
      <c r="K70" s="6">
        <v>999</v>
      </c>
      <c r="L70" t="s">
        <v>68</v>
      </c>
      <c r="M70" t="s">
        <v>70</v>
      </c>
      <c r="N70" s="8">
        <v>28</v>
      </c>
      <c r="O70" s="8">
        <v>0</v>
      </c>
      <c r="P70">
        <v>0</v>
      </c>
      <c r="Q70" s="6">
        <v>21.62</v>
      </c>
      <c r="R70" s="8">
        <v>139959.17946950201</v>
      </c>
      <c r="S70" s="12">
        <v>272356.75947827002</v>
      </c>
      <c r="T70" s="12">
        <v>26.25</v>
      </c>
      <c r="U70" s="12">
        <v>74</v>
      </c>
      <c r="V70" s="12" t="e">
        <f>NA()</f>
        <v>#N/A</v>
      </c>
    </row>
    <row r="71" spans="1:22" x14ac:dyDescent="0.4">
      <c r="A71">
        <v>20217</v>
      </c>
      <c r="B71" s="1">
        <v>44245.664774849502</v>
      </c>
      <c r="C71" s="6">
        <v>23.006466456666701</v>
      </c>
      <c r="D71" s="14" t="s">
        <v>66</v>
      </c>
      <c r="E71" s="15">
        <v>44243.5109240741</v>
      </c>
      <c r="F71" t="s">
        <v>71</v>
      </c>
      <c r="G71" s="6">
        <v>132.71991503637199</v>
      </c>
      <c r="H71" t="s">
        <v>72</v>
      </c>
      <c r="I71" s="6">
        <v>39.720928844805698</v>
      </c>
      <c r="J71" t="s">
        <v>67</v>
      </c>
      <c r="K71" s="6">
        <v>999</v>
      </c>
      <c r="L71" t="s">
        <v>68</v>
      </c>
      <c r="M71" t="s">
        <v>70</v>
      </c>
      <c r="N71" s="8">
        <v>28</v>
      </c>
      <c r="O71" s="8">
        <v>0</v>
      </c>
      <c r="P71">
        <v>0</v>
      </c>
      <c r="Q71" s="6">
        <v>21.625</v>
      </c>
      <c r="R71" s="8">
        <v>139986.44130612799</v>
      </c>
      <c r="S71" s="12">
        <v>272344.60310517601</v>
      </c>
      <c r="T71" s="12">
        <v>26.25</v>
      </c>
      <c r="U71" s="12">
        <v>74</v>
      </c>
      <c r="V71" s="12" t="e">
        <f>NA()</f>
        <v>#N/A</v>
      </c>
    </row>
    <row r="72" spans="1:22" x14ac:dyDescent="0.4">
      <c r="A72">
        <v>20227</v>
      </c>
      <c r="B72" s="1">
        <v>44245.665006284697</v>
      </c>
      <c r="C72" s="6">
        <v>23.339710778333298</v>
      </c>
      <c r="D72" s="14" t="s">
        <v>66</v>
      </c>
      <c r="E72" s="15">
        <v>44243.5109240741</v>
      </c>
      <c r="F72" t="s">
        <v>71</v>
      </c>
      <c r="G72" s="6">
        <v>132.64811402777599</v>
      </c>
      <c r="H72" t="s">
        <v>72</v>
      </c>
      <c r="I72" s="6">
        <v>39.739319638577904</v>
      </c>
      <c r="J72" t="s">
        <v>67</v>
      </c>
      <c r="K72" s="6">
        <v>999</v>
      </c>
      <c r="L72" t="s">
        <v>68</v>
      </c>
      <c r="M72" t="s">
        <v>70</v>
      </c>
      <c r="N72" s="8">
        <v>28</v>
      </c>
      <c r="O72" s="8">
        <v>0</v>
      </c>
      <c r="P72">
        <v>0</v>
      </c>
      <c r="Q72" s="6">
        <v>21.623000000000001</v>
      </c>
      <c r="R72" s="8">
        <v>139975.85547365501</v>
      </c>
      <c r="S72" s="12">
        <v>272344.67043380399</v>
      </c>
      <c r="T72" s="12">
        <v>26.25</v>
      </c>
      <c r="U72" s="12">
        <v>74</v>
      </c>
      <c r="V72" s="12" t="e">
        <f>NA()</f>
        <v>#N/A</v>
      </c>
    </row>
    <row r="73" spans="1:22" x14ac:dyDescent="0.4">
      <c r="A73">
        <v>20237</v>
      </c>
      <c r="B73" s="1">
        <v>44245.665237419002</v>
      </c>
      <c r="C73" s="6">
        <v>23.6725613866667</v>
      </c>
      <c r="D73" s="14" t="s">
        <v>66</v>
      </c>
      <c r="E73" s="15">
        <v>44243.5109240741</v>
      </c>
      <c r="F73" t="s">
        <v>71</v>
      </c>
      <c r="G73" s="6">
        <v>132.93960934007799</v>
      </c>
      <c r="H73" t="s">
        <v>72</v>
      </c>
      <c r="I73" s="6">
        <v>39.696407943771199</v>
      </c>
      <c r="J73" t="s">
        <v>67</v>
      </c>
      <c r="K73" s="6">
        <v>999</v>
      </c>
      <c r="L73" t="s">
        <v>68</v>
      </c>
      <c r="M73" t="s">
        <v>70</v>
      </c>
      <c r="N73" s="8">
        <v>28</v>
      </c>
      <c r="O73" s="8">
        <v>0</v>
      </c>
      <c r="P73">
        <v>0</v>
      </c>
      <c r="Q73" s="6">
        <v>21.617000000000001</v>
      </c>
      <c r="R73" s="8">
        <v>139951.691601242</v>
      </c>
      <c r="S73" s="12">
        <v>272337.50034864101</v>
      </c>
      <c r="T73" s="12">
        <v>26.25</v>
      </c>
      <c r="U73" s="12">
        <v>74</v>
      </c>
      <c r="V73" s="12" t="e">
        <f>NA()</f>
        <v>#N/A</v>
      </c>
    </row>
    <row r="74" spans="1:22" x14ac:dyDescent="0.4">
      <c r="A74">
        <v>20247</v>
      </c>
      <c r="B74" s="1">
        <v>44245.665469131898</v>
      </c>
      <c r="C74" s="6">
        <v>24.0062154433333</v>
      </c>
      <c r="D74" s="14" t="s">
        <v>66</v>
      </c>
      <c r="E74" s="15">
        <v>44243.5109240741</v>
      </c>
      <c r="F74" t="s">
        <v>71</v>
      </c>
      <c r="G74" s="6">
        <v>132.95966601755299</v>
      </c>
      <c r="H74" t="s">
        <v>72</v>
      </c>
      <c r="I74" s="6">
        <v>39.690277746605702</v>
      </c>
      <c r="J74" t="s">
        <v>67</v>
      </c>
      <c r="K74" s="6">
        <v>999</v>
      </c>
      <c r="L74" t="s">
        <v>68</v>
      </c>
      <c r="M74" t="s">
        <v>70</v>
      </c>
      <c r="N74" s="8">
        <v>28</v>
      </c>
      <c r="O74" s="8">
        <v>0</v>
      </c>
      <c r="P74">
        <v>0</v>
      </c>
      <c r="Q74" s="6">
        <v>21.617999999999999</v>
      </c>
      <c r="R74" s="8">
        <v>139938.18517195201</v>
      </c>
      <c r="S74" s="12">
        <v>272340.66710598097</v>
      </c>
      <c r="T74" s="12">
        <v>26.25</v>
      </c>
      <c r="U74" s="12">
        <v>74</v>
      </c>
      <c r="V74" s="12" t="e">
        <f>NA()</f>
        <v>#N/A</v>
      </c>
    </row>
    <row r="75" spans="1:22" x14ac:dyDescent="0.4">
      <c r="A75">
        <v>20257</v>
      </c>
      <c r="B75" s="1">
        <v>44245.665700381898</v>
      </c>
      <c r="C75" s="6">
        <v>24.339210798333301</v>
      </c>
      <c r="D75" s="14" t="s">
        <v>66</v>
      </c>
      <c r="E75" s="15">
        <v>44243.5109240741</v>
      </c>
      <c r="F75" t="s">
        <v>71</v>
      </c>
      <c r="G75" s="6">
        <v>132.809669147162</v>
      </c>
      <c r="H75" t="s">
        <v>72</v>
      </c>
      <c r="I75" s="6">
        <v>39.714798602690699</v>
      </c>
      <c r="J75" t="s">
        <v>67</v>
      </c>
      <c r="K75" s="6">
        <v>999</v>
      </c>
      <c r="L75" t="s">
        <v>68</v>
      </c>
      <c r="M75" t="s">
        <v>70</v>
      </c>
      <c r="N75" s="8">
        <v>28</v>
      </c>
      <c r="O75" s="8">
        <v>0</v>
      </c>
      <c r="P75">
        <v>0</v>
      </c>
      <c r="Q75" s="6">
        <v>21.62</v>
      </c>
      <c r="R75" s="8">
        <v>139935.50395015799</v>
      </c>
      <c r="S75" s="12">
        <v>272325.39547473902</v>
      </c>
      <c r="T75" s="12">
        <v>26.25</v>
      </c>
      <c r="U75" s="12">
        <v>74</v>
      </c>
      <c r="V75" s="12" t="e">
        <f>NA()</f>
        <v>#N/A</v>
      </c>
    </row>
    <row r="76" spans="1:22" x14ac:dyDescent="0.4">
      <c r="A76">
        <v>20267</v>
      </c>
      <c r="B76" s="1">
        <v>44245.665932210701</v>
      </c>
      <c r="C76" s="6">
        <v>24.673060301666698</v>
      </c>
      <c r="D76" s="14" t="s">
        <v>66</v>
      </c>
      <c r="E76" s="15">
        <v>44243.5109240741</v>
      </c>
      <c r="F76" t="s">
        <v>71</v>
      </c>
      <c r="G76" s="6">
        <v>132.587884457043</v>
      </c>
      <c r="H76" t="s">
        <v>72</v>
      </c>
      <c r="I76" s="6">
        <v>39.757710533491299</v>
      </c>
      <c r="J76" t="s">
        <v>67</v>
      </c>
      <c r="K76" s="6">
        <v>999</v>
      </c>
      <c r="L76" t="s">
        <v>68</v>
      </c>
      <c r="M76" t="s">
        <v>70</v>
      </c>
      <c r="N76" s="8">
        <v>28</v>
      </c>
      <c r="O76" s="8">
        <v>0</v>
      </c>
      <c r="P76">
        <v>0</v>
      </c>
      <c r="Q76" s="6">
        <v>21.62</v>
      </c>
      <c r="R76" s="8">
        <v>139967.029063091</v>
      </c>
      <c r="S76" s="12">
        <v>272328.66389516398</v>
      </c>
      <c r="T76" s="12">
        <v>26.25</v>
      </c>
      <c r="U76" s="12">
        <v>74</v>
      </c>
      <c r="V76" s="12" t="e">
        <f>NA()</f>
        <v>#N/A</v>
      </c>
    </row>
    <row r="77" spans="1:22" x14ac:dyDescent="0.4">
      <c r="A77">
        <v>20277</v>
      </c>
      <c r="B77" s="1">
        <v>44245.666163391201</v>
      </c>
      <c r="C77" s="6">
        <v>25.00596255</v>
      </c>
      <c r="D77" s="14" t="s">
        <v>66</v>
      </c>
      <c r="E77" s="15">
        <v>44243.5109240741</v>
      </c>
      <c r="F77" t="s">
        <v>71</v>
      </c>
      <c r="G77" s="6">
        <v>132.446472114095</v>
      </c>
      <c r="H77" t="s">
        <v>72</v>
      </c>
      <c r="I77" s="6">
        <v>39.776101529547802</v>
      </c>
      <c r="J77" t="s">
        <v>67</v>
      </c>
      <c r="K77" s="6">
        <v>999</v>
      </c>
      <c r="L77" t="s">
        <v>68</v>
      </c>
      <c r="M77" t="s">
        <v>70</v>
      </c>
      <c r="N77" s="8">
        <v>28</v>
      </c>
      <c r="O77" s="8">
        <v>0</v>
      </c>
      <c r="P77">
        <v>0</v>
      </c>
      <c r="Q77" s="6">
        <v>21.623999999999999</v>
      </c>
      <c r="R77" s="8">
        <v>139984.949169339</v>
      </c>
      <c r="S77" s="12">
        <v>272330.50499687798</v>
      </c>
      <c r="T77" s="12">
        <v>26.25</v>
      </c>
      <c r="U77" s="12">
        <v>74</v>
      </c>
      <c r="V77" s="12" t="e">
        <f>NA()</f>
        <v>#N/A</v>
      </c>
    </row>
    <row r="78" spans="1:22" x14ac:dyDescent="0.4">
      <c r="A78">
        <v>20287</v>
      </c>
      <c r="B78" s="1">
        <v>44245.666394710701</v>
      </c>
      <c r="C78" s="6">
        <v>25.3390616066667</v>
      </c>
      <c r="D78" s="14" t="s">
        <v>66</v>
      </c>
      <c r="E78" s="15">
        <v>44243.5109240741</v>
      </c>
      <c r="F78" t="s">
        <v>71</v>
      </c>
      <c r="G78" s="6">
        <v>132.49822598857199</v>
      </c>
      <c r="H78" t="s">
        <v>72</v>
      </c>
      <c r="I78" s="6">
        <v>39.763840854271599</v>
      </c>
      <c r="J78" t="s">
        <v>67</v>
      </c>
      <c r="K78" s="6">
        <v>999</v>
      </c>
      <c r="L78" t="s">
        <v>68</v>
      </c>
      <c r="M78" t="s">
        <v>70</v>
      </c>
      <c r="N78" s="8">
        <v>28</v>
      </c>
      <c r="O78" s="8">
        <v>0</v>
      </c>
      <c r="P78">
        <v>0</v>
      </c>
      <c r="Q78" s="6">
        <v>21.625</v>
      </c>
      <c r="R78" s="8">
        <v>140013.19529947001</v>
      </c>
      <c r="S78" s="12">
        <v>272346.43182096898</v>
      </c>
      <c r="T78" s="12">
        <v>26.25</v>
      </c>
      <c r="U78" s="12">
        <v>74</v>
      </c>
      <c r="V78" s="12" t="e">
        <f>NA()</f>
        <v>#N/A</v>
      </c>
    </row>
    <row r="79" spans="1:22" x14ac:dyDescent="0.4">
      <c r="A79">
        <v>20297</v>
      </c>
      <c r="B79" s="1">
        <v>44245.666626585597</v>
      </c>
      <c r="C79" s="6">
        <v>25.672957376666702</v>
      </c>
      <c r="D79" s="14" t="s">
        <v>66</v>
      </c>
      <c r="E79" s="15">
        <v>44243.5109240741</v>
      </c>
      <c r="F79" t="s">
        <v>71</v>
      </c>
      <c r="G79" s="6">
        <v>132.578505656727</v>
      </c>
      <c r="H79" t="s">
        <v>72</v>
      </c>
      <c r="I79" s="6">
        <v>39.739319638577904</v>
      </c>
      <c r="J79" t="s">
        <v>67</v>
      </c>
      <c r="K79" s="6">
        <v>999</v>
      </c>
      <c r="L79" t="s">
        <v>68</v>
      </c>
      <c r="M79" t="s">
        <v>70</v>
      </c>
      <c r="N79" s="8">
        <v>28</v>
      </c>
      <c r="O79" s="8">
        <v>0</v>
      </c>
      <c r="P79">
        <v>0</v>
      </c>
      <c r="Q79" s="6">
        <v>21.629000000000001</v>
      </c>
      <c r="R79" s="8">
        <v>140031.45424970801</v>
      </c>
      <c r="S79" s="12">
        <v>272329.19263649598</v>
      </c>
      <c r="T79" s="12">
        <v>26.25</v>
      </c>
      <c r="U79" s="12">
        <v>74</v>
      </c>
      <c r="V79" s="12" t="e">
        <f>NA()</f>
        <v>#N/A</v>
      </c>
    </row>
    <row r="80" spans="1:22" x14ac:dyDescent="0.4">
      <c r="A80">
        <v>20307</v>
      </c>
      <c r="B80" s="1">
        <v>44245.666857754601</v>
      </c>
      <c r="C80" s="6">
        <v>26.005846861666701</v>
      </c>
      <c r="D80" s="14" t="s">
        <v>66</v>
      </c>
      <c r="E80" s="15">
        <v>44243.5109240741</v>
      </c>
      <c r="F80" t="s">
        <v>71</v>
      </c>
      <c r="G80" s="6">
        <v>132.31058870247699</v>
      </c>
      <c r="H80" t="s">
        <v>72</v>
      </c>
      <c r="I80" s="6">
        <v>39.782231884042602</v>
      </c>
      <c r="J80" t="s">
        <v>67</v>
      </c>
      <c r="K80" s="6">
        <v>999</v>
      </c>
      <c r="L80" t="s">
        <v>68</v>
      </c>
      <c r="M80" t="s">
        <v>70</v>
      </c>
      <c r="N80" s="8">
        <v>28</v>
      </c>
      <c r="O80" s="8">
        <v>0</v>
      </c>
      <c r="P80">
        <v>0</v>
      </c>
      <c r="Q80" s="6">
        <v>21.632999999999999</v>
      </c>
      <c r="R80" s="8">
        <v>140074.475951959</v>
      </c>
      <c r="S80" s="12">
        <v>272340.14928654802</v>
      </c>
      <c r="T80" s="12">
        <v>26.25</v>
      </c>
      <c r="U80" s="12">
        <v>74</v>
      </c>
      <c r="V80" s="12" t="e">
        <f>NA()</f>
        <v>#N/A</v>
      </c>
    </row>
    <row r="81" spans="1:22" x14ac:dyDescent="0.4">
      <c r="A81">
        <v>20317</v>
      </c>
      <c r="B81" s="1">
        <v>44245.667089270799</v>
      </c>
      <c r="C81" s="6">
        <v>26.3392283433333</v>
      </c>
      <c r="D81" s="14" t="s">
        <v>66</v>
      </c>
      <c r="E81" s="15">
        <v>44243.5109240741</v>
      </c>
      <c r="F81" t="s">
        <v>71</v>
      </c>
      <c r="G81" s="6">
        <v>132.272805258988</v>
      </c>
      <c r="H81" t="s">
        <v>72</v>
      </c>
      <c r="I81" s="6">
        <v>39.776101529547802</v>
      </c>
      <c r="J81" t="s">
        <v>67</v>
      </c>
      <c r="K81" s="6">
        <v>999</v>
      </c>
      <c r="L81" t="s">
        <v>68</v>
      </c>
      <c r="M81" t="s">
        <v>70</v>
      </c>
      <c r="N81" s="8">
        <v>28</v>
      </c>
      <c r="O81" s="8">
        <v>0</v>
      </c>
      <c r="P81">
        <v>0</v>
      </c>
      <c r="Q81" s="6">
        <v>21.638999999999999</v>
      </c>
      <c r="R81" s="8">
        <v>140094.68069978399</v>
      </c>
      <c r="S81" s="12">
        <v>272328.87813228997</v>
      </c>
      <c r="T81" s="12">
        <v>26.25</v>
      </c>
      <c r="U81" s="12">
        <v>74</v>
      </c>
      <c r="V81" s="12" t="e">
        <f>NA()</f>
        <v>#N/A</v>
      </c>
    </row>
    <row r="82" spans="1:22" x14ac:dyDescent="0.4">
      <c r="A82">
        <v>20327</v>
      </c>
      <c r="B82" s="1">
        <v>44245.667320752298</v>
      </c>
      <c r="C82" s="6">
        <v>26.672531060000001</v>
      </c>
      <c r="D82" s="14" t="s">
        <v>66</v>
      </c>
      <c r="E82" s="15">
        <v>44243.5109240741</v>
      </c>
      <c r="F82" t="s">
        <v>71</v>
      </c>
      <c r="G82" s="6">
        <v>132.35921875740499</v>
      </c>
      <c r="H82" t="s">
        <v>72</v>
      </c>
      <c r="I82" s="6">
        <v>39.763840854271599</v>
      </c>
      <c r="J82" t="s">
        <v>67</v>
      </c>
      <c r="K82" s="6">
        <v>999</v>
      </c>
      <c r="L82" t="s">
        <v>68</v>
      </c>
      <c r="M82" t="s">
        <v>70</v>
      </c>
      <c r="N82" s="8">
        <v>28</v>
      </c>
      <c r="O82" s="8">
        <v>0</v>
      </c>
      <c r="P82">
        <v>0</v>
      </c>
      <c r="Q82" s="6">
        <v>21.637</v>
      </c>
      <c r="R82" s="8">
        <v>140084.17701950099</v>
      </c>
      <c r="S82" s="12">
        <v>272342.97015970398</v>
      </c>
      <c r="T82" s="12">
        <v>26.25</v>
      </c>
      <c r="U82" s="12">
        <v>74</v>
      </c>
      <c r="V82" s="12" t="e">
        <f>NA()</f>
        <v>#N/A</v>
      </c>
    </row>
    <row r="83" spans="1:22" x14ac:dyDescent="0.4">
      <c r="A83">
        <v>20337</v>
      </c>
      <c r="B83" s="1">
        <v>44245.667552430597</v>
      </c>
      <c r="C83" s="6">
        <v>27.006161033333299</v>
      </c>
      <c r="D83" s="14" t="s">
        <v>66</v>
      </c>
      <c r="E83" s="15">
        <v>44243.5109240741</v>
      </c>
      <c r="F83" t="s">
        <v>71</v>
      </c>
      <c r="G83" s="6">
        <v>132.37388559104301</v>
      </c>
      <c r="H83" t="s">
        <v>72</v>
      </c>
      <c r="I83" s="6">
        <v>39.769971186290597</v>
      </c>
      <c r="J83" t="s">
        <v>67</v>
      </c>
      <c r="K83" s="6">
        <v>999</v>
      </c>
      <c r="L83" t="s">
        <v>68</v>
      </c>
      <c r="M83" t="s">
        <v>70</v>
      </c>
      <c r="N83" s="8">
        <v>28</v>
      </c>
      <c r="O83" s="8">
        <v>0</v>
      </c>
      <c r="P83">
        <v>0</v>
      </c>
      <c r="Q83" s="6">
        <v>21.632999999999999</v>
      </c>
      <c r="R83" s="8">
        <v>140062.99324875901</v>
      </c>
      <c r="S83" s="12">
        <v>272336.32276307099</v>
      </c>
      <c r="T83" s="12">
        <v>26.25</v>
      </c>
      <c r="U83" s="12">
        <v>74</v>
      </c>
      <c r="V83" s="12" t="e">
        <f>NA()</f>
        <v>#N/A</v>
      </c>
    </row>
    <row r="84" spans="1:22" x14ac:dyDescent="0.4">
      <c r="A84">
        <v>20347</v>
      </c>
      <c r="B84" s="1">
        <v>44245.667784143501</v>
      </c>
      <c r="C84" s="6">
        <v>27.339825869999999</v>
      </c>
      <c r="D84" s="14" t="s">
        <v>66</v>
      </c>
      <c r="E84" s="15">
        <v>44243.5109240741</v>
      </c>
      <c r="F84" t="s">
        <v>71</v>
      </c>
      <c r="G84" s="6">
        <v>132.38855093501201</v>
      </c>
      <c r="H84" t="s">
        <v>72</v>
      </c>
      <c r="I84" s="6">
        <v>39.776101529547802</v>
      </c>
      <c r="J84" t="s">
        <v>67</v>
      </c>
      <c r="K84" s="6">
        <v>999</v>
      </c>
      <c r="L84" t="s">
        <v>68</v>
      </c>
      <c r="M84" t="s">
        <v>70</v>
      </c>
      <c r="N84" s="8">
        <v>28</v>
      </c>
      <c r="O84" s="8">
        <v>0</v>
      </c>
      <c r="P84">
        <v>0</v>
      </c>
      <c r="Q84" s="6">
        <v>21.629000000000001</v>
      </c>
      <c r="R84" s="8">
        <v>140050.30727527599</v>
      </c>
      <c r="S84" s="12">
        <v>272322.54297839198</v>
      </c>
      <c r="T84" s="12">
        <v>26.25</v>
      </c>
      <c r="U84" s="12">
        <v>74</v>
      </c>
      <c r="V84" s="12" t="e">
        <f>NA()</f>
        <v>#N/A</v>
      </c>
    </row>
    <row r="85" spans="1:22" x14ac:dyDescent="0.4">
      <c r="A85">
        <v>20357</v>
      </c>
      <c r="B85" s="1">
        <v>44245.668015393501</v>
      </c>
      <c r="C85" s="6">
        <v>27.672856334999999</v>
      </c>
      <c r="D85" s="14" t="s">
        <v>66</v>
      </c>
      <c r="E85" s="15">
        <v>44243.5109240741</v>
      </c>
      <c r="F85" t="s">
        <v>71</v>
      </c>
      <c r="G85" s="6">
        <v>132.365391490772</v>
      </c>
      <c r="H85" t="s">
        <v>72</v>
      </c>
      <c r="I85" s="6">
        <v>39.776101529547802</v>
      </c>
      <c r="J85" t="s">
        <v>67</v>
      </c>
      <c r="K85" s="6">
        <v>999</v>
      </c>
      <c r="L85" t="s">
        <v>68</v>
      </c>
      <c r="M85" t="s">
        <v>70</v>
      </c>
      <c r="N85" s="8">
        <v>28</v>
      </c>
      <c r="O85" s="8">
        <v>0</v>
      </c>
      <c r="P85">
        <v>0</v>
      </c>
      <c r="Q85" s="6">
        <v>21.631</v>
      </c>
      <c r="R85" s="8">
        <v>140066.456830376</v>
      </c>
      <c r="S85" s="12">
        <v>272324.63559254102</v>
      </c>
      <c r="T85" s="12">
        <v>26.25</v>
      </c>
      <c r="U85" s="12">
        <v>74</v>
      </c>
      <c r="V85" s="12" t="e">
        <f>NA()</f>
        <v>#N/A</v>
      </c>
    </row>
    <row r="86" spans="1:22" x14ac:dyDescent="0.4">
      <c r="A86">
        <v>20367</v>
      </c>
      <c r="B86" s="1">
        <v>44245.668246724497</v>
      </c>
      <c r="C86" s="6">
        <v>28.005939045000002</v>
      </c>
      <c r="D86" s="14" t="s">
        <v>66</v>
      </c>
      <c r="E86" s="15">
        <v>44243.5109240741</v>
      </c>
      <c r="F86" t="s">
        <v>71</v>
      </c>
      <c r="G86" s="6">
        <v>132.11959036433899</v>
      </c>
      <c r="H86" t="s">
        <v>72</v>
      </c>
      <c r="I86" s="6">
        <v>39.819014247021201</v>
      </c>
      <c r="J86" t="s">
        <v>67</v>
      </c>
      <c r="K86" s="6">
        <v>1000</v>
      </c>
      <c r="L86" t="s">
        <v>68</v>
      </c>
      <c r="M86" t="s">
        <v>70</v>
      </c>
      <c r="N86" s="8">
        <v>28</v>
      </c>
      <c r="O86" s="8">
        <v>0</v>
      </c>
      <c r="P86">
        <v>0</v>
      </c>
      <c r="Q86" s="6">
        <v>21.634</v>
      </c>
      <c r="R86" s="8">
        <v>140078.11862404799</v>
      </c>
      <c r="S86" s="12">
        <v>272324.12895409099</v>
      </c>
      <c r="T86" s="12">
        <v>26.25</v>
      </c>
      <c r="U86" s="12">
        <v>74</v>
      </c>
      <c r="V86" s="12" t="e">
        <f>NA()</f>
        <v>#N/A</v>
      </c>
    </row>
    <row r="87" spans="1:22" x14ac:dyDescent="0.4">
      <c r="A87">
        <v>20377</v>
      </c>
      <c r="B87" s="1">
        <v>44245.6684783565</v>
      </c>
      <c r="C87" s="6">
        <v>28.339508514999999</v>
      </c>
      <c r="D87" s="14" t="s">
        <v>66</v>
      </c>
      <c r="E87" s="15">
        <v>44243.5109240741</v>
      </c>
      <c r="F87" t="s">
        <v>71</v>
      </c>
      <c r="G87" s="6">
        <v>132.24117325514001</v>
      </c>
      <c r="H87" t="s">
        <v>72</v>
      </c>
      <c r="I87" s="6">
        <v>39.782231884042602</v>
      </c>
      <c r="J87" t="s">
        <v>67</v>
      </c>
      <c r="K87" s="6">
        <v>999</v>
      </c>
      <c r="L87" t="s">
        <v>68</v>
      </c>
      <c r="M87" t="s">
        <v>70</v>
      </c>
      <c r="N87" s="8">
        <v>28</v>
      </c>
      <c r="O87" s="8">
        <v>0</v>
      </c>
      <c r="P87">
        <v>0</v>
      </c>
      <c r="Q87" s="6">
        <v>21.638999999999999</v>
      </c>
      <c r="R87" s="8">
        <v>140107.50314380301</v>
      </c>
      <c r="S87" s="12">
        <v>272320.30963281798</v>
      </c>
      <c r="T87" s="12">
        <v>26.25</v>
      </c>
      <c r="U87" s="12">
        <v>74</v>
      </c>
      <c r="V87" s="12" t="e">
        <f>NA()</f>
        <v>#N/A</v>
      </c>
    </row>
    <row r="88" spans="1:22" x14ac:dyDescent="0.4">
      <c r="A88">
        <v>20387</v>
      </c>
      <c r="B88" s="1">
        <v>44245.668709722202</v>
      </c>
      <c r="C88" s="6">
        <v>28.6726638433333</v>
      </c>
      <c r="D88" s="14" t="s">
        <v>66</v>
      </c>
      <c r="E88" s="15">
        <v>44243.5109240741</v>
      </c>
      <c r="F88" t="s">
        <v>71</v>
      </c>
      <c r="G88" s="6">
        <v>131.944939972616</v>
      </c>
      <c r="H88" t="s">
        <v>72</v>
      </c>
      <c r="I88" s="6">
        <v>39.837405580231902</v>
      </c>
      <c r="J88" t="s">
        <v>67</v>
      </c>
      <c r="K88" s="6">
        <v>999</v>
      </c>
      <c r="L88" t="s">
        <v>68</v>
      </c>
      <c r="M88" t="s">
        <v>70</v>
      </c>
      <c r="N88" s="8">
        <v>28</v>
      </c>
      <c r="O88" s="8">
        <v>0</v>
      </c>
      <c r="P88">
        <v>0</v>
      </c>
      <c r="Q88" s="6">
        <v>21.64</v>
      </c>
      <c r="R88" s="8">
        <v>140104.81168013901</v>
      </c>
      <c r="S88" s="12">
        <v>272311.74850803602</v>
      </c>
      <c r="T88" s="12">
        <v>26.25</v>
      </c>
      <c r="U88" s="12">
        <v>74</v>
      </c>
      <c r="V88" s="12" t="e">
        <f>NA()</f>
        <v>#N/A</v>
      </c>
    </row>
    <row r="89" spans="1:22" x14ac:dyDescent="0.4">
      <c r="A89">
        <v>20397</v>
      </c>
      <c r="B89" s="1">
        <v>44245.668941516204</v>
      </c>
      <c r="C89" s="6">
        <v>29.0064597066667</v>
      </c>
      <c r="D89" s="14" t="s">
        <v>66</v>
      </c>
      <c r="E89" s="15">
        <v>44243.5109240741</v>
      </c>
      <c r="F89" t="s">
        <v>71</v>
      </c>
      <c r="G89" s="6">
        <v>132.36460060687901</v>
      </c>
      <c r="H89" t="s">
        <v>72</v>
      </c>
      <c r="I89" s="6">
        <v>39.751580223948601</v>
      </c>
      <c r="J89" t="s">
        <v>67</v>
      </c>
      <c r="K89" s="6">
        <v>999</v>
      </c>
      <c r="L89" t="s">
        <v>68</v>
      </c>
      <c r="M89" t="s">
        <v>70</v>
      </c>
      <c r="N89" s="8">
        <v>28</v>
      </c>
      <c r="O89" s="8">
        <v>0</v>
      </c>
      <c r="P89">
        <v>0</v>
      </c>
      <c r="Q89" s="6">
        <v>21.641999999999999</v>
      </c>
      <c r="R89" s="8">
        <v>140115.42099898701</v>
      </c>
      <c r="S89" s="12">
        <v>272314.62417905597</v>
      </c>
      <c r="T89" s="12">
        <v>26.25</v>
      </c>
      <c r="U89" s="12">
        <v>74</v>
      </c>
      <c r="V89" s="12" t="e">
        <f>NA()</f>
        <v>#N/A</v>
      </c>
    </row>
    <row r="90" spans="1:22" x14ac:dyDescent="0.4">
      <c r="A90">
        <v>20407</v>
      </c>
      <c r="B90" s="1">
        <v>44245.669172650501</v>
      </c>
      <c r="C90" s="6">
        <v>29.339283689999998</v>
      </c>
      <c r="D90" s="14" t="s">
        <v>66</v>
      </c>
      <c r="E90" s="15">
        <v>44243.5109240741</v>
      </c>
      <c r="F90" t="s">
        <v>71</v>
      </c>
      <c r="G90" s="6">
        <v>132.18336244685401</v>
      </c>
      <c r="H90" t="s">
        <v>72</v>
      </c>
      <c r="I90" s="6">
        <v>39.782231884042602</v>
      </c>
      <c r="J90" t="s">
        <v>67</v>
      </c>
      <c r="K90" s="6">
        <v>999</v>
      </c>
      <c r="L90" t="s">
        <v>68</v>
      </c>
      <c r="M90" t="s">
        <v>70</v>
      </c>
      <c r="N90" s="8">
        <v>28</v>
      </c>
      <c r="O90" s="8">
        <v>0</v>
      </c>
      <c r="P90">
        <v>0</v>
      </c>
      <c r="Q90" s="6">
        <v>21.643999999999998</v>
      </c>
      <c r="R90" s="8">
        <v>140128.472022973</v>
      </c>
      <c r="S90" s="12">
        <v>272321.62087241001</v>
      </c>
      <c r="T90" s="12">
        <v>26.25</v>
      </c>
      <c r="U90" s="12">
        <v>74</v>
      </c>
      <c r="V90" s="12" t="e">
        <f>NA()</f>
        <v>#N/A</v>
      </c>
    </row>
    <row r="91" spans="1:22" x14ac:dyDescent="0.4">
      <c r="A91">
        <v>20417</v>
      </c>
      <c r="B91" s="1">
        <v>44245.669404016196</v>
      </c>
      <c r="C91" s="6">
        <v>29.672457488333301</v>
      </c>
      <c r="D91" s="14" t="s">
        <v>66</v>
      </c>
      <c r="E91" s="15">
        <v>44243.5109240741</v>
      </c>
      <c r="F91" t="s">
        <v>71</v>
      </c>
      <c r="G91" s="6">
        <v>132.05688824276501</v>
      </c>
      <c r="H91" t="s">
        <v>72</v>
      </c>
      <c r="I91" s="6">
        <v>39.806753414407503</v>
      </c>
      <c r="J91" t="s">
        <v>67</v>
      </c>
      <c r="K91" s="6">
        <v>999</v>
      </c>
      <c r="L91" t="s">
        <v>68</v>
      </c>
      <c r="M91" t="s">
        <v>70</v>
      </c>
      <c r="N91" s="8">
        <v>28</v>
      </c>
      <c r="O91" s="8">
        <v>0</v>
      </c>
      <c r="P91">
        <v>0</v>
      </c>
      <c r="Q91" s="6">
        <v>21.643999999999998</v>
      </c>
      <c r="R91" s="8">
        <v>140141.845555393</v>
      </c>
      <c r="S91" s="12">
        <v>272316.22320852702</v>
      </c>
      <c r="T91" s="12">
        <v>26.25</v>
      </c>
      <c r="U91" s="12">
        <v>74</v>
      </c>
      <c r="V91" s="12" t="e">
        <f>NA()</f>
        <v>#N/A</v>
      </c>
    </row>
    <row r="92" spans="1:22" x14ac:dyDescent="0.4">
      <c r="A92">
        <v>20427</v>
      </c>
      <c r="B92" s="1">
        <v>44245.669635844897</v>
      </c>
      <c r="C92" s="6">
        <v>30.006255701666699</v>
      </c>
      <c r="D92" s="14" t="s">
        <v>66</v>
      </c>
      <c r="E92" s="15">
        <v>44243.5109240741</v>
      </c>
      <c r="F92" t="s">
        <v>71</v>
      </c>
      <c r="G92" s="6">
        <v>132.12619912352599</v>
      </c>
      <c r="H92" t="s">
        <v>72</v>
      </c>
      <c r="I92" s="6">
        <v>39.806753414407503</v>
      </c>
      <c r="J92" t="s">
        <v>67</v>
      </c>
      <c r="K92" s="6">
        <v>999</v>
      </c>
      <c r="L92" t="s">
        <v>68</v>
      </c>
      <c r="M92" t="s">
        <v>70</v>
      </c>
      <c r="N92" s="8">
        <v>28</v>
      </c>
      <c r="O92" s="8">
        <v>0</v>
      </c>
      <c r="P92">
        <v>0</v>
      </c>
      <c r="Q92" s="6">
        <v>21.638000000000002</v>
      </c>
      <c r="R92" s="8">
        <v>140080.39173956899</v>
      </c>
      <c r="S92" s="12">
        <v>272308.35246458498</v>
      </c>
      <c r="T92" s="12">
        <v>26.25</v>
      </c>
      <c r="U92" s="12">
        <v>74</v>
      </c>
      <c r="V92" s="12" t="e">
        <f>NA()</f>
        <v>#N/A</v>
      </c>
    </row>
    <row r="93" spans="1:22" x14ac:dyDescent="0.4">
      <c r="A93">
        <v>20437</v>
      </c>
      <c r="B93" s="1">
        <v>44245.669867395802</v>
      </c>
      <c r="C93" s="6">
        <v>30.339741561666699</v>
      </c>
      <c r="D93" s="14" t="s">
        <v>66</v>
      </c>
      <c r="E93" s="15">
        <v>44243.5109240741</v>
      </c>
      <c r="F93" t="s">
        <v>71</v>
      </c>
      <c r="G93" s="6">
        <v>132.33066199162801</v>
      </c>
      <c r="H93" t="s">
        <v>72</v>
      </c>
      <c r="I93" s="6">
        <v>39.776101529547802</v>
      </c>
      <c r="J93" t="s">
        <v>67</v>
      </c>
      <c r="K93" s="6">
        <v>999</v>
      </c>
      <c r="L93" t="s">
        <v>68</v>
      </c>
      <c r="M93" t="s">
        <v>70</v>
      </c>
      <c r="N93" s="8">
        <v>28</v>
      </c>
      <c r="O93" s="8">
        <v>0</v>
      </c>
      <c r="P93">
        <v>0</v>
      </c>
      <c r="Q93" s="6">
        <v>21.634</v>
      </c>
      <c r="R93" s="8">
        <v>140068.31650612899</v>
      </c>
      <c r="S93" s="12">
        <v>272310.422120095</v>
      </c>
      <c r="T93" s="12">
        <v>26.25</v>
      </c>
      <c r="U93" s="12">
        <v>74</v>
      </c>
      <c r="V93" s="12" t="e">
        <f>NA()</f>
        <v>#N/A</v>
      </c>
    </row>
    <row r="94" spans="1:22" x14ac:dyDescent="0.4">
      <c r="A94">
        <v>20447</v>
      </c>
      <c r="B94" s="1">
        <v>44245.670098692099</v>
      </c>
      <c r="C94" s="6">
        <v>30.672747071666699</v>
      </c>
      <c r="D94" s="14" t="s">
        <v>66</v>
      </c>
      <c r="E94" s="15">
        <v>44243.5109240741</v>
      </c>
      <c r="F94" t="s">
        <v>71</v>
      </c>
      <c r="G94" s="6">
        <v>132.341452671208</v>
      </c>
      <c r="H94" t="s">
        <v>72</v>
      </c>
      <c r="I94" s="6">
        <v>39.751580223948601</v>
      </c>
      <c r="J94" t="s">
        <v>67</v>
      </c>
      <c r="K94" s="6">
        <v>999</v>
      </c>
      <c r="L94" t="s">
        <v>68</v>
      </c>
      <c r="M94" t="s">
        <v>70</v>
      </c>
      <c r="N94" s="8">
        <v>28</v>
      </c>
      <c r="O94" s="8">
        <v>0</v>
      </c>
      <c r="P94">
        <v>0</v>
      </c>
      <c r="Q94" s="6">
        <v>21.643999999999998</v>
      </c>
      <c r="R94" s="8">
        <v>140123.66312271901</v>
      </c>
      <c r="S94" s="12">
        <v>272310.91151504201</v>
      </c>
      <c r="T94" s="12">
        <v>26.25</v>
      </c>
      <c r="U94" s="12">
        <v>74</v>
      </c>
      <c r="V94" s="12" t="e">
        <f>NA()</f>
        <v>#N/A</v>
      </c>
    </row>
    <row r="95" spans="1:22" x14ac:dyDescent="0.4">
      <c r="A95">
        <v>20457</v>
      </c>
      <c r="B95" s="1">
        <v>44245.670330092602</v>
      </c>
      <c r="C95" s="6">
        <v>31.006014568333299</v>
      </c>
      <c r="D95" s="14" t="s">
        <v>66</v>
      </c>
      <c r="E95" s="15">
        <v>44243.5109240741</v>
      </c>
      <c r="F95" t="s">
        <v>71</v>
      </c>
      <c r="G95" s="6">
        <v>132.36995928350899</v>
      </c>
      <c r="H95" t="s">
        <v>72</v>
      </c>
      <c r="I95" s="6">
        <v>39.739319638577904</v>
      </c>
      <c r="J95" t="s">
        <v>67</v>
      </c>
      <c r="K95" s="6">
        <v>999</v>
      </c>
      <c r="L95" t="s">
        <v>68</v>
      </c>
      <c r="M95" t="s">
        <v>70</v>
      </c>
      <c r="N95" s="8">
        <v>28</v>
      </c>
      <c r="O95" s="8">
        <v>0</v>
      </c>
      <c r="P95">
        <v>0</v>
      </c>
      <c r="Q95" s="6">
        <v>21.646999999999998</v>
      </c>
      <c r="R95" s="8">
        <v>140148.16407695401</v>
      </c>
      <c r="S95" s="12">
        <v>272306.00842510897</v>
      </c>
      <c r="T95" s="12">
        <v>26.25</v>
      </c>
      <c r="U95" s="12">
        <v>74</v>
      </c>
      <c r="V95" s="12" t="e">
        <f>NA()</f>
        <v>#N/A</v>
      </c>
    </row>
    <row r="96" spans="1:22" x14ac:dyDescent="0.4">
      <c r="A96">
        <v>20467</v>
      </c>
      <c r="B96" s="1">
        <v>44245.670561458297</v>
      </c>
      <c r="C96" s="6">
        <v>31.339168263333299</v>
      </c>
      <c r="D96" s="14" t="s">
        <v>66</v>
      </c>
      <c r="E96" s="15">
        <v>44243.5109240741</v>
      </c>
      <c r="F96" t="s">
        <v>71</v>
      </c>
      <c r="G96" s="6">
        <v>132.174164334035</v>
      </c>
      <c r="H96" t="s">
        <v>72</v>
      </c>
      <c r="I96" s="6">
        <v>39.763840854271599</v>
      </c>
      <c r="J96" t="s">
        <v>67</v>
      </c>
      <c r="K96" s="6">
        <v>999</v>
      </c>
      <c r="L96" t="s">
        <v>68</v>
      </c>
      <c r="M96" t="s">
        <v>70</v>
      </c>
      <c r="N96" s="8">
        <v>28</v>
      </c>
      <c r="O96" s="8">
        <v>0</v>
      </c>
      <c r="P96">
        <v>0</v>
      </c>
      <c r="Q96" s="6">
        <v>21.652999999999999</v>
      </c>
      <c r="R96" s="8">
        <v>140178.60857114999</v>
      </c>
      <c r="S96" s="12">
        <v>272316.66844455001</v>
      </c>
      <c r="T96" s="12">
        <v>26.25</v>
      </c>
      <c r="U96" s="12">
        <v>74</v>
      </c>
      <c r="V96" s="12" t="e">
        <f>NA()</f>
        <v>#N/A</v>
      </c>
    </row>
    <row r="97" spans="1:22" x14ac:dyDescent="0.4">
      <c r="A97">
        <v>20477</v>
      </c>
      <c r="B97" s="1">
        <v>44245.670793252299</v>
      </c>
      <c r="C97" s="6">
        <v>31.672915393333302</v>
      </c>
      <c r="D97" s="14" t="s">
        <v>66</v>
      </c>
      <c r="E97" s="15">
        <v>44243.5109240741</v>
      </c>
      <c r="F97" t="s">
        <v>71</v>
      </c>
      <c r="G97" s="6">
        <v>132.202673164494</v>
      </c>
      <c r="H97" t="s">
        <v>72</v>
      </c>
      <c r="I97" s="6">
        <v>39.751580223948601</v>
      </c>
      <c r="J97" t="s">
        <v>67</v>
      </c>
      <c r="K97" s="6">
        <v>999</v>
      </c>
      <c r="L97" t="s">
        <v>68</v>
      </c>
      <c r="M97" t="s">
        <v>70</v>
      </c>
      <c r="N97" s="8">
        <v>28</v>
      </c>
      <c r="O97" s="8">
        <v>0</v>
      </c>
      <c r="P97">
        <v>0</v>
      </c>
      <c r="Q97" s="6">
        <v>21.655999999999999</v>
      </c>
      <c r="R97" s="8">
        <v>140196.06283837001</v>
      </c>
      <c r="S97" s="12">
        <v>272324.61139148602</v>
      </c>
      <c r="T97" s="12">
        <v>26.25</v>
      </c>
      <c r="U97" s="12">
        <v>74</v>
      </c>
      <c r="V97" s="12" t="e">
        <f>NA()</f>
        <v>#N/A</v>
      </c>
    </row>
    <row r="98" spans="1:22" x14ac:dyDescent="0.4">
      <c r="A98">
        <v>20487</v>
      </c>
      <c r="B98" s="1">
        <v>44245.671024618103</v>
      </c>
      <c r="C98" s="6">
        <v>32.006124874999998</v>
      </c>
      <c r="D98" s="14" t="s">
        <v>66</v>
      </c>
      <c r="E98" s="15">
        <v>44243.5109240741</v>
      </c>
      <c r="F98" t="s">
        <v>71</v>
      </c>
      <c r="G98" s="6">
        <v>131.725923751837</v>
      </c>
      <c r="H98" t="s">
        <v>72</v>
      </c>
      <c r="I98" s="6">
        <v>39.837405580231902</v>
      </c>
      <c r="J98" t="s">
        <v>67</v>
      </c>
      <c r="K98" s="6">
        <v>999</v>
      </c>
      <c r="L98" t="s">
        <v>68</v>
      </c>
      <c r="M98" t="s">
        <v>70</v>
      </c>
      <c r="N98" s="8">
        <v>28</v>
      </c>
      <c r="O98" s="8">
        <v>0</v>
      </c>
      <c r="P98">
        <v>0</v>
      </c>
      <c r="Q98" s="6">
        <v>21.658999999999999</v>
      </c>
      <c r="R98" s="8">
        <v>140232.53270767999</v>
      </c>
      <c r="S98" s="12">
        <v>272322.91651829501</v>
      </c>
      <c r="T98" s="12">
        <v>26.25</v>
      </c>
      <c r="U98" s="12">
        <v>74</v>
      </c>
      <c r="V98" s="12" t="e">
        <f>NA()</f>
        <v>#N/A</v>
      </c>
    </row>
    <row r="99" spans="1:22" x14ac:dyDescent="0.4">
      <c r="A99">
        <v>20497</v>
      </c>
      <c r="B99" s="1">
        <v>44245.671255902802</v>
      </c>
      <c r="C99" s="6">
        <v>32.339161001666703</v>
      </c>
      <c r="D99" s="14" t="s">
        <v>66</v>
      </c>
      <c r="E99" s="15">
        <v>44243.5109240741</v>
      </c>
      <c r="F99" t="s">
        <v>71</v>
      </c>
      <c r="G99" s="6">
        <v>132.171088277883</v>
      </c>
      <c r="H99" t="s">
        <v>72</v>
      </c>
      <c r="I99" s="6">
        <v>39.757710533491299</v>
      </c>
      <c r="J99" t="s">
        <v>67</v>
      </c>
      <c r="K99" s="6">
        <v>999</v>
      </c>
      <c r="L99" t="s">
        <v>68</v>
      </c>
      <c r="M99" t="s">
        <v>70</v>
      </c>
      <c r="N99" s="8">
        <v>28</v>
      </c>
      <c r="O99" s="8">
        <v>0</v>
      </c>
      <c r="P99">
        <v>0</v>
      </c>
      <c r="Q99" s="6">
        <v>21.655999999999999</v>
      </c>
      <c r="R99" s="8">
        <v>140233.80995798</v>
      </c>
      <c r="S99" s="12">
        <v>272317.92277303198</v>
      </c>
      <c r="T99" s="12">
        <v>26.25</v>
      </c>
      <c r="U99" s="12">
        <v>74</v>
      </c>
      <c r="V99" s="12" t="e">
        <f>NA()</f>
        <v>#N/A</v>
      </c>
    </row>
    <row r="100" spans="1:22" x14ac:dyDescent="0.4">
      <c r="A100">
        <v>20507</v>
      </c>
      <c r="B100" s="1">
        <v>44245.671487650499</v>
      </c>
      <c r="C100" s="6">
        <v>32.672883451666699</v>
      </c>
      <c r="D100" s="14" t="s">
        <v>66</v>
      </c>
      <c r="E100" s="15">
        <v>44243.5109240741</v>
      </c>
      <c r="F100" t="s">
        <v>71</v>
      </c>
      <c r="G100" s="6">
        <v>131.98704605639799</v>
      </c>
      <c r="H100" t="s">
        <v>72</v>
      </c>
      <c r="I100" s="6">
        <v>39.782231884042602</v>
      </c>
      <c r="J100" t="s">
        <v>67</v>
      </c>
      <c r="K100" s="6">
        <v>999</v>
      </c>
      <c r="L100" t="s">
        <v>68</v>
      </c>
      <c r="M100" t="s">
        <v>70</v>
      </c>
      <c r="N100" s="8">
        <v>28</v>
      </c>
      <c r="O100" s="8">
        <v>0</v>
      </c>
      <c r="P100">
        <v>0</v>
      </c>
      <c r="Q100" s="6">
        <v>21.661000000000001</v>
      </c>
      <c r="R100" s="8">
        <v>140241.678337219</v>
      </c>
      <c r="S100" s="12">
        <v>272330.94475447602</v>
      </c>
      <c r="T100" s="12">
        <v>26.25</v>
      </c>
      <c r="U100" s="12">
        <v>74</v>
      </c>
      <c r="V100" s="12" t="e">
        <f>NA()</f>
        <v>#N/A</v>
      </c>
    </row>
    <row r="101" spans="1:22" x14ac:dyDescent="0.4">
      <c r="A101">
        <v>20517</v>
      </c>
      <c r="B101" s="1">
        <v>44245.671719131897</v>
      </c>
      <c r="C101" s="6">
        <v>33.006212750000003</v>
      </c>
      <c r="D101" s="14" t="s">
        <v>66</v>
      </c>
      <c r="E101" s="15">
        <v>44243.5109240741</v>
      </c>
      <c r="F101" t="s">
        <v>71</v>
      </c>
      <c r="G101" s="6">
        <v>131.79761397649401</v>
      </c>
      <c r="H101" t="s">
        <v>72</v>
      </c>
      <c r="I101" s="6">
        <v>39.819014247021201</v>
      </c>
      <c r="J101" t="s">
        <v>67</v>
      </c>
      <c r="K101" s="6">
        <v>999</v>
      </c>
      <c r="L101" t="s">
        <v>68</v>
      </c>
      <c r="M101" t="s">
        <v>70</v>
      </c>
      <c r="N101" s="8">
        <v>28</v>
      </c>
      <c r="O101" s="8">
        <v>0</v>
      </c>
      <c r="P101">
        <v>0</v>
      </c>
      <c r="Q101" s="6">
        <v>21.661000000000001</v>
      </c>
      <c r="R101" s="8">
        <v>140254.51848655901</v>
      </c>
      <c r="S101" s="12">
        <v>272318.09750872699</v>
      </c>
      <c r="T101" s="12">
        <v>26.25</v>
      </c>
      <c r="U101" s="12">
        <v>74</v>
      </c>
      <c r="V101" s="12" t="e">
        <f>NA()</f>
        <v>#N/A</v>
      </c>
    </row>
    <row r="102" spans="1:22" x14ac:dyDescent="0.4">
      <c r="A102">
        <v>20527</v>
      </c>
      <c r="B102" s="1">
        <v>44245.671950312499</v>
      </c>
      <c r="C102" s="6">
        <v>33.339103793333301</v>
      </c>
      <c r="D102" s="14" t="s">
        <v>66</v>
      </c>
      <c r="E102" s="15">
        <v>44243.5109240741</v>
      </c>
      <c r="F102" t="s">
        <v>71</v>
      </c>
      <c r="G102" s="6">
        <v>132.02404992310099</v>
      </c>
      <c r="H102" t="s">
        <v>72</v>
      </c>
      <c r="I102" s="6">
        <v>39.763840854271599</v>
      </c>
      <c r="J102" t="s">
        <v>67</v>
      </c>
      <c r="K102" s="6">
        <v>999</v>
      </c>
      <c r="L102" t="s">
        <v>68</v>
      </c>
      <c r="M102" t="s">
        <v>70</v>
      </c>
      <c r="N102" s="8">
        <v>28</v>
      </c>
      <c r="O102" s="8">
        <v>0</v>
      </c>
      <c r="P102">
        <v>0</v>
      </c>
      <c r="Q102" s="6">
        <v>21.666</v>
      </c>
      <c r="R102" s="8">
        <v>140292.224509658</v>
      </c>
      <c r="S102" s="12">
        <v>272325.67392336502</v>
      </c>
      <c r="T102" s="12">
        <v>26.25</v>
      </c>
      <c r="U102" s="12">
        <v>74</v>
      </c>
      <c r="V102" s="12" t="e">
        <f>NA()</f>
        <v>#N/A</v>
      </c>
    </row>
    <row r="103" spans="1:22" x14ac:dyDescent="0.4">
      <c r="A103">
        <v>20537</v>
      </c>
      <c r="B103" s="1">
        <v>44245.672182094902</v>
      </c>
      <c r="C103" s="6">
        <v>33.672879510000001</v>
      </c>
      <c r="D103" s="14" t="s">
        <v>66</v>
      </c>
      <c r="E103" s="15">
        <v>44243.5109240741</v>
      </c>
      <c r="F103" t="s">
        <v>71</v>
      </c>
      <c r="G103" s="6">
        <v>132.30275732477199</v>
      </c>
      <c r="H103" t="s">
        <v>72</v>
      </c>
      <c r="I103" s="6">
        <v>39.720928844805698</v>
      </c>
      <c r="J103" t="s">
        <v>67</v>
      </c>
      <c r="K103" s="6">
        <v>999</v>
      </c>
      <c r="L103" t="s">
        <v>68</v>
      </c>
      <c r="M103" t="s">
        <v>70</v>
      </c>
      <c r="N103" s="8">
        <v>28</v>
      </c>
      <c r="O103" s="8">
        <v>0</v>
      </c>
      <c r="P103">
        <v>0</v>
      </c>
      <c r="Q103" s="6">
        <v>21.661000000000001</v>
      </c>
      <c r="R103" s="8">
        <v>140243.82211596801</v>
      </c>
      <c r="S103" s="12">
        <v>272335.57632989198</v>
      </c>
      <c r="T103" s="12">
        <v>26.25</v>
      </c>
      <c r="U103" s="12">
        <v>74</v>
      </c>
      <c r="V103" s="12" t="e">
        <f>NA()</f>
        <v>#N/A</v>
      </c>
    </row>
    <row r="104" spans="1:22" x14ac:dyDescent="0.4">
      <c r="A104">
        <v>20547</v>
      </c>
      <c r="B104" s="1">
        <v>44245.672413391199</v>
      </c>
      <c r="C104" s="6">
        <v>34.005948638333301</v>
      </c>
      <c r="D104" s="14" t="s">
        <v>66</v>
      </c>
      <c r="E104" s="15">
        <v>44243.5109240741</v>
      </c>
      <c r="F104" t="s">
        <v>71</v>
      </c>
      <c r="G104" s="6">
        <v>132.04474764498701</v>
      </c>
      <c r="H104" t="s">
        <v>72</v>
      </c>
      <c r="I104" s="6">
        <v>39.782231884042602</v>
      </c>
      <c r="J104" t="s">
        <v>67</v>
      </c>
      <c r="K104" s="6">
        <v>999</v>
      </c>
      <c r="L104" t="s">
        <v>68</v>
      </c>
      <c r="M104" t="s">
        <v>70</v>
      </c>
      <c r="N104" s="8">
        <v>28</v>
      </c>
      <c r="O104" s="8">
        <v>0</v>
      </c>
      <c r="P104">
        <v>0</v>
      </c>
      <c r="Q104" s="6">
        <v>21.655999999999999</v>
      </c>
      <c r="R104" s="8">
        <v>140235.39500475701</v>
      </c>
      <c r="S104" s="12">
        <v>272321.83577355801</v>
      </c>
      <c r="T104" s="12">
        <v>26.25</v>
      </c>
      <c r="U104" s="12">
        <v>74</v>
      </c>
      <c r="V104" s="12" t="e">
        <f>NA()</f>
        <v>#N/A</v>
      </c>
    </row>
    <row r="105" spans="1:22" x14ac:dyDescent="0.4">
      <c r="A105">
        <v>20557</v>
      </c>
      <c r="B105" s="1">
        <v>44245.672644710598</v>
      </c>
      <c r="C105" s="6">
        <v>34.339071275000002</v>
      </c>
      <c r="D105" s="14" t="s">
        <v>66</v>
      </c>
      <c r="E105" s="15">
        <v>44243.5109240741</v>
      </c>
      <c r="F105" t="s">
        <v>71</v>
      </c>
      <c r="G105" s="6">
        <v>132.06478734134001</v>
      </c>
      <c r="H105" t="s">
        <v>72</v>
      </c>
      <c r="I105" s="6">
        <v>39.776101529547802</v>
      </c>
      <c r="J105" t="s">
        <v>67</v>
      </c>
      <c r="K105" s="6">
        <v>999</v>
      </c>
      <c r="L105" t="s">
        <v>68</v>
      </c>
      <c r="M105" t="s">
        <v>70</v>
      </c>
      <c r="N105" s="8">
        <v>28</v>
      </c>
      <c r="O105" s="8">
        <v>0</v>
      </c>
      <c r="P105">
        <v>0</v>
      </c>
      <c r="Q105" s="6">
        <v>21.657</v>
      </c>
      <c r="R105" s="8">
        <v>140229.030930234</v>
      </c>
      <c r="S105" s="12">
        <v>272334.74575404398</v>
      </c>
      <c r="T105" s="12">
        <v>26.25</v>
      </c>
      <c r="U105" s="12">
        <v>74</v>
      </c>
      <c r="V105" s="12" t="e">
        <f>NA()</f>
        <v>#N/A</v>
      </c>
    </row>
    <row r="106" spans="1:22" x14ac:dyDescent="0.4">
      <c r="A106">
        <v>20567</v>
      </c>
      <c r="B106" s="1">
        <v>44245.672876504599</v>
      </c>
      <c r="C106" s="6">
        <v>34.672851856666703</v>
      </c>
      <c r="D106" s="14" t="s">
        <v>66</v>
      </c>
      <c r="E106" s="15">
        <v>44243.5109240741</v>
      </c>
      <c r="F106" t="s">
        <v>71</v>
      </c>
      <c r="G106" s="6">
        <v>132.19958377219501</v>
      </c>
      <c r="H106" t="s">
        <v>72</v>
      </c>
      <c r="I106" s="6">
        <v>39.745449925644202</v>
      </c>
      <c r="J106" t="s">
        <v>67</v>
      </c>
      <c r="K106" s="6">
        <v>999</v>
      </c>
      <c r="L106" t="s">
        <v>68</v>
      </c>
      <c r="M106" t="s">
        <v>70</v>
      </c>
      <c r="N106" s="8">
        <v>28</v>
      </c>
      <c r="O106" s="8">
        <v>0</v>
      </c>
      <c r="P106">
        <v>0</v>
      </c>
      <c r="Q106" s="6">
        <v>21.658999999999999</v>
      </c>
      <c r="R106" s="8">
        <v>140232.92394529801</v>
      </c>
      <c r="S106" s="12">
        <v>272331.06448901398</v>
      </c>
      <c r="T106" s="12">
        <v>26.25</v>
      </c>
      <c r="U106" s="12">
        <v>74</v>
      </c>
      <c r="V106" s="12" t="e">
        <f>NA()</f>
        <v>#N/A</v>
      </c>
    </row>
    <row r="107" spans="1:22" x14ac:dyDescent="0.4">
      <c r="A107">
        <v>20577</v>
      </c>
      <c r="B107" s="1">
        <v>44245.673107789298</v>
      </c>
      <c r="C107" s="6">
        <v>35.005871128333297</v>
      </c>
      <c r="D107" s="14" t="s">
        <v>66</v>
      </c>
      <c r="E107" s="15">
        <v>44243.5109240741</v>
      </c>
      <c r="F107" t="s">
        <v>71</v>
      </c>
      <c r="G107" s="6">
        <v>132.07327692169801</v>
      </c>
      <c r="H107" t="s">
        <v>72</v>
      </c>
      <c r="I107" s="6">
        <v>39.769971186290597</v>
      </c>
      <c r="J107" t="s">
        <v>67</v>
      </c>
      <c r="K107" s="6">
        <v>999</v>
      </c>
      <c r="L107" t="s">
        <v>68</v>
      </c>
      <c r="M107" t="s">
        <v>70</v>
      </c>
      <c r="N107" s="8">
        <v>28</v>
      </c>
      <c r="O107" s="8">
        <v>0</v>
      </c>
      <c r="P107">
        <v>0</v>
      </c>
      <c r="Q107" s="6">
        <v>21.658999999999999</v>
      </c>
      <c r="R107" s="8">
        <v>140246.93203010701</v>
      </c>
      <c r="S107" s="12">
        <v>272328.51458554599</v>
      </c>
      <c r="T107" s="12">
        <v>26.25</v>
      </c>
      <c r="U107" s="12">
        <v>74</v>
      </c>
      <c r="V107" s="12" t="e">
        <f>NA()</f>
        <v>#N/A</v>
      </c>
    </row>
    <row r="108" spans="1:22" x14ac:dyDescent="0.4">
      <c r="A108">
        <v>20587</v>
      </c>
      <c r="B108" s="1">
        <v>44245.673339548601</v>
      </c>
      <c r="C108" s="6">
        <v>35.339618408333301</v>
      </c>
      <c r="D108" s="14" t="s">
        <v>66</v>
      </c>
      <c r="E108" s="15">
        <v>44243.5109240741</v>
      </c>
      <c r="F108" t="s">
        <v>71</v>
      </c>
      <c r="G108" s="6">
        <v>131.87778624401</v>
      </c>
      <c r="H108" t="s">
        <v>72</v>
      </c>
      <c r="I108" s="6">
        <v>39.794492626747797</v>
      </c>
      <c r="J108" t="s">
        <v>67</v>
      </c>
      <c r="K108" s="6">
        <v>999</v>
      </c>
      <c r="L108" t="s">
        <v>68</v>
      </c>
      <c r="M108" t="s">
        <v>70</v>
      </c>
      <c r="N108" s="8">
        <v>28</v>
      </c>
      <c r="O108" s="8">
        <v>0</v>
      </c>
      <c r="P108">
        <v>0</v>
      </c>
      <c r="Q108" s="6">
        <v>21.664999999999999</v>
      </c>
      <c r="R108" s="8">
        <v>140266.87591294301</v>
      </c>
      <c r="S108" s="12">
        <v>272319.83598627202</v>
      </c>
      <c r="T108" s="12">
        <v>26.25</v>
      </c>
      <c r="U108" s="12">
        <v>74</v>
      </c>
      <c r="V108" s="12" t="e">
        <f>NA()</f>
        <v>#N/A</v>
      </c>
    </row>
    <row r="109" spans="1:22" x14ac:dyDescent="0.4">
      <c r="A109">
        <v>20597</v>
      </c>
      <c r="B109" s="1">
        <v>44245.673571180603</v>
      </c>
      <c r="C109" s="6">
        <v>35.673186926666702</v>
      </c>
      <c r="D109" s="14" t="s">
        <v>66</v>
      </c>
      <c r="E109" s="15">
        <v>44243.5109240741</v>
      </c>
      <c r="F109" t="s">
        <v>71</v>
      </c>
      <c r="G109" s="6">
        <v>131.97246852286901</v>
      </c>
      <c r="H109" t="s">
        <v>72</v>
      </c>
      <c r="I109" s="6">
        <v>39.776101529547802</v>
      </c>
      <c r="J109" t="s">
        <v>67</v>
      </c>
      <c r="K109" s="6">
        <v>999</v>
      </c>
      <c r="L109" t="s">
        <v>68</v>
      </c>
      <c r="M109" t="s">
        <v>70</v>
      </c>
      <c r="N109" s="8">
        <v>28</v>
      </c>
      <c r="O109" s="8">
        <v>0</v>
      </c>
      <c r="P109">
        <v>0</v>
      </c>
      <c r="Q109" s="6">
        <v>21.664999999999999</v>
      </c>
      <c r="R109" s="8">
        <v>140252.40238634701</v>
      </c>
      <c r="S109" s="12">
        <v>272336.07720573398</v>
      </c>
      <c r="T109" s="12">
        <v>26.25</v>
      </c>
      <c r="U109" s="12">
        <v>74</v>
      </c>
      <c r="V109" s="12" t="e">
        <f>NA()</f>
        <v>#N/A</v>
      </c>
    </row>
    <row r="110" spans="1:22" x14ac:dyDescent="0.4">
      <c r="A110">
        <v>20607</v>
      </c>
      <c r="B110" s="1">
        <v>44245.673802314799</v>
      </c>
      <c r="C110" s="6">
        <v>36.005982404999997</v>
      </c>
      <c r="D110" s="14" t="s">
        <v>66</v>
      </c>
      <c r="E110" s="15">
        <v>44243.5109240741</v>
      </c>
      <c r="F110" t="s">
        <v>71</v>
      </c>
      <c r="G110" s="6">
        <v>131.895342667694</v>
      </c>
      <c r="H110" t="s">
        <v>72</v>
      </c>
      <c r="I110" s="6">
        <v>39.806753414407503</v>
      </c>
      <c r="J110" t="s">
        <v>67</v>
      </c>
      <c r="K110" s="6">
        <v>999</v>
      </c>
      <c r="L110" t="s">
        <v>68</v>
      </c>
      <c r="M110" t="s">
        <v>70</v>
      </c>
      <c r="N110" s="8">
        <v>28</v>
      </c>
      <c r="O110" s="8">
        <v>0</v>
      </c>
      <c r="P110">
        <v>0</v>
      </c>
      <c r="Q110" s="6">
        <v>21.658000000000001</v>
      </c>
      <c r="R110" s="8">
        <v>140219.06403422699</v>
      </c>
      <c r="S110" s="12">
        <v>272334.82085347699</v>
      </c>
      <c r="T110" s="12">
        <v>26.25</v>
      </c>
      <c r="U110" s="12">
        <v>74</v>
      </c>
      <c r="V110" s="12" t="e">
        <f>NA()</f>
        <v>#N/A</v>
      </c>
    </row>
    <row r="111" spans="1:22" x14ac:dyDescent="0.4">
      <c r="A111">
        <v>20617</v>
      </c>
      <c r="B111" s="1">
        <v>44245.674033599498</v>
      </c>
      <c r="C111" s="6">
        <v>36.339033624999999</v>
      </c>
      <c r="D111" s="14" t="s">
        <v>66</v>
      </c>
      <c r="E111" s="15">
        <v>44243.5109240741</v>
      </c>
      <c r="F111" t="s">
        <v>71</v>
      </c>
      <c r="G111" s="6">
        <v>132.52168412934401</v>
      </c>
      <c r="H111" t="s">
        <v>72</v>
      </c>
      <c r="I111" s="6">
        <v>39.696407943771199</v>
      </c>
      <c r="J111" t="s">
        <v>67</v>
      </c>
      <c r="K111" s="6">
        <v>999</v>
      </c>
      <c r="L111" t="s">
        <v>68</v>
      </c>
      <c r="M111" t="s">
        <v>70</v>
      </c>
      <c r="N111" s="8">
        <v>28</v>
      </c>
      <c r="O111" s="8">
        <v>0</v>
      </c>
      <c r="P111">
        <v>0</v>
      </c>
      <c r="Q111" s="6">
        <v>21.652999999999999</v>
      </c>
      <c r="R111" s="8">
        <v>140168.27465763601</v>
      </c>
      <c r="S111" s="12">
        <v>272342.50673770101</v>
      </c>
      <c r="T111" s="12">
        <v>26.25</v>
      </c>
      <c r="U111" s="12">
        <v>74</v>
      </c>
      <c r="V111" s="12" t="e">
        <f>NA()</f>
        <v>#N/A</v>
      </c>
    </row>
    <row r="112" spans="1:22" x14ac:dyDescent="0.4">
      <c r="A112">
        <v>20627</v>
      </c>
      <c r="B112" s="1">
        <v>44245.674265358801</v>
      </c>
      <c r="C112" s="6">
        <v>36.6727827316667</v>
      </c>
      <c r="D112" s="14" t="s">
        <v>66</v>
      </c>
      <c r="E112" s="15">
        <v>44243.5109240741</v>
      </c>
      <c r="F112" t="s">
        <v>71</v>
      </c>
      <c r="G112" s="6">
        <v>132.208836951373</v>
      </c>
      <c r="H112" t="s">
        <v>72</v>
      </c>
      <c r="I112" s="6">
        <v>39.763840854271599</v>
      </c>
      <c r="J112" t="s">
        <v>67</v>
      </c>
      <c r="K112" s="6">
        <v>999</v>
      </c>
      <c r="L112" t="s">
        <v>68</v>
      </c>
      <c r="M112" t="s">
        <v>70</v>
      </c>
      <c r="N112" s="8">
        <v>28</v>
      </c>
      <c r="O112" s="8">
        <v>0</v>
      </c>
      <c r="P112">
        <v>0</v>
      </c>
      <c r="Q112" s="6">
        <v>21.65</v>
      </c>
      <c r="R112" s="8">
        <v>140158.28900429001</v>
      </c>
      <c r="S112" s="12">
        <v>272340.48827574903</v>
      </c>
      <c r="T112" s="12">
        <v>26.25</v>
      </c>
      <c r="U112" s="12">
        <v>74</v>
      </c>
      <c r="V112" s="12" t="e">
        <f>NA()</f>
        <v>#N/A</v>
      </c>
    </row>
    <row r="113" spans="1:22" x14ac:dyDescent="0.4">
      <c r="A113">
        <v>20637</v>
      </c>
      <c r="B113" s="1">
        <v>44245.674497025502</v>
      </c>
      <c r="C113" s="6">
        <v>37.0063920766667</v>
      </c>
      <c r="D113" s="14" t="s">
        <v>66</v>
      </c>
      <c r="E113" s="15">
        <v>44243.5109240741</v>
      </c>
      <c r="F113" t="s">
        <v>71</v>
      </c>
      <c r="G113" s="6">
        <v>132.282749094119</v>
      </c>
      <c r="H113" t="s">
        <v>72</v>
      </c>
      <c r="I113" s="6">
        <v>39.727059098158897</v>
      </c>
      <c r="J113" t="s">
        <v>67</v>
      </c>
      <c r="K113" s="6">
        <v>999</v>
      </c>
      <c r="L113" t="s">
        <v>68</v>
      </c>
      <c r="M113" t="s">
        <v>70</v>
      </c>
      <c r="N113" s="8">
        <v>28</v>
      </c>
      <c r="O113" s="8">
        <v>0</v>
      </c>
      <c r="P113">
        <v>0</v>
      </c>
      <c r="Q113" s="6">
        <v>21.66</v>
      </c>
      <c r="R113" s="8">
        <v>140232.43222349801</v>
      </c>
      <c r="S113" s="12">
        <v>272340.25263896398</v>
      </c>
      <c r="T113" s="12">
        <v>26.25</v>
      </c>
      <c r="U113" s="12">
        <v>74</v>
      </c>
      <c r="V113" s="12" t="e">
        <f>NA()</f>
        <v>#N/A</v>
      </c>
    </row>
    <row r="114" spans="1:22" x14ac:dyDescent="0.4">
      <c r="A114">
        <v>20647</v>
      </c>
      <c r="B114" s="1">
        <v>44245.674728321799</v>
      </c>
      <c r="C114" s="6">
        <v>37.339422198333303</v>
      </c>
      <c r="D114" s="14" t="s">
        <v>66</v>
      </c>
      <c r="E114" s="15">
        <v>44243.5109240741</v>
      </c>
      <c r="F114" t="s">
        <v>71</v>
      </c>
      <c r="G114" s="6">
        <v>132.977343128054</v>
      </c>
      <c r="H114" t="s">
        <v>72</v>
      </c>
      <c r="I114" s="6">
        <v>39.592196120213899</v>
      </c>
      <c r="J114" t="s">
        <v>67</v>
      </c>
      <c r="K114" s="6">
        <v>999</v>
      </c>
      <c r="L114" t="s">
        <v>68</v>
      </c>
      <c r="M114" t="s">
        <v>70</v>
      </c>
      <c r="N114" s="8">
        <v>28</v>
      </c>
      <c r="O114" s="8">
        <v>0</v>
      </c>
      <c r="P114">
        <v>0</v>
      </c>
      <c r="Q114" s="6">
        <v>21.66</v>
      </c>
      <c r="R114" s="8">
        <v>140196.301082683</v>
      </c>
      <c r="S114" s="12">
        <v>272337.83209356398</v>
      </c>
      <c r="T114" s="12">
        <v>26.25</v>
      </c>
      <c r="U114" s="12">
        <v>74</v>
      </c>
      <c r="V114" s="12" t="e">
        <f>NA()</f>
        <v>#N/A</v>
      </c>
    </row>
    <row r="115" spans="1:22" x14ac:dyDescent="0.4">
      <c r="A115">
        <v>20657</v>
      </c>
      <c r="B115" s="1">
        <v>44245.674959525502</v>
      </c>
      <c r="C115" s="6">
        <v>37.6723680766667</v>
      </c>
      <c r="D115" s="14" t="s">
        <v>66</v>
      </c>
      <c r="E115" s="15">
        <v>44243.5109240741</v>
      </c>
      <c r="F115" t="s">
        <v>71</v>
      </c>
      <c r="G115" s="6">
        <v>132.56277456546201</v>
      </c>
      <c r="H115" t="s">
        <v>72</v>
      </c>
      <c r="I115" s="6">
        <v>39.708668371812998</v>
      </c>
      <c r="J115" t="s">
        <v>67</v>
      </c>
      <c r="K115" s="6">
        <v>999</v>
      </c>
      <c r="L115" t="s">
        <v>68</v>
      </c>
      <c r="M115" t="s">
        <v>70</v>
      </c>
      <c r="N115" s="8">
        <v>28</v>
      </c>
      <c r="O115" s="8">
        <v>0</v>
      </c>
      <c r="P115">
        <v>0</v>
      </c>
      <c r="Q115" s="6">
        <v>21.643999999999998</v>
      </c>
      <c r="R115" s="8">
        <v>140114.78910202</v>
      </c>
      <c r="S115" s="12">
        <v>272336.13566130702</v>
      </c>
      <c r="T115" s="12">
        <v>26.25</v>
      </c>
      <c r="U115" s="12">
        <v>74</v>
      </c>
      <c r="V115" s="12" t="e">
        <f>NA()</f>
        <v>#N/A</v>
      </c>
    </row>
    <row r="116" spans="1:22" x14ac:dyDescent="0.4">
      <c r="A116">
        <v>20667</v>
      </c>
      <c r="B116" s="1">
        <v>44245.675191469898</v>
      </c>
      <c r="C116" s="6">
        <v>38.006367953333303</v>
      </c>
      <c r="D116" s="14" t="s">
        <v>66</v>
      </c>
      <c r="E116" s="15">
        <v>44243.5109240741</v>
      </c>
      <c r="F116" t="s">
        <v>71</v>
      </c>
      <c r="G116" s="6">
        <v>132.829233555765</v>
      </c>
      <c r="H116" t="s">
        <v>72</v>
      </c>
      <c r="I116" s="6">
        <v>39.641236573827896</v>
      </c>
      <c r="J116" t="s">
        <v>67</v>
      </c>
      <c r="K116" s="6">
        <v>999</v>
      </c>
      <c r="L116" t="s">
        <v>68</v>
      </c>
      <c r="M116" t="s">
        <v>70</v>
      </c>
      <c r="N116" s="8">
        <v>28</v>
      </c>
      <c r="O116" s="8">
        <v>0</v>
      </c>
      <c r="P116">
        <v>0</v>
      </c>
      <c r="Q116" s="6">
        <v>21.651</v>
      </c>
      <c r="R116" s="8">
        <v>140177.02166518499</v>
      </c>
      <c r="S116" s="12">
        <v>272341.19260023598</v>
      </c>
      <c r="T116" s="12">
        <v>26.25</v>
      </c>
      <c r="U116" s="12">
        <v>74</v>
      </c>
      <c r="V116" s="12" t="e">
        <f>NA()</f>
        <v>#N/A</v>
      </c>
    </row>
    <row r="117" spans="1:22" x14ac:dyDescent="0.4">
      <c r="A117">
        <v>20677</v>
      </c>
      <c r="B117" s="1">
        <v>44245.675422534703</v>
      </c>
      <c r="C117" s="6">
        <v>38.339082341666703</v>
      </c>
      <c r="D117" s="14" t="s">
        <v>66</v>
      </c>
      <c r="E117" s="15">
        <v>44243.5109240741</v>
      </c>
      <c r="F117" t="s">
        <v>71</v>
      </c>
      <c r="G117" s="6">
        <v>132.36372210092199</v>
      </c>
      <c r="H117" t="s">
        <v>72</v>
      </c>
      <c r="I117" s="6">
        <v>39.727059098158897</v>
      </c>
      <c r="J117" t="s">
        <v>67</v>
      </c>
      <c r="K117" s="6">
        <v>999</v>
      </c>
      <c r="L117" t="s">
        <v>68</v>
      </c>
      <c r="M117" t="s">
        <v>70</v>
      </c>
      <c r="N117" s="8">
        <v>28</v>
      </c>
      <c r="O117" s="8">
        <v>0</v>
      </c>
      <c r="P117">
        <v>0</v>
      </c>
      <c r="Q117" s="6">
        <v>21.652999999999999</v>
      </c>
      <c r="R117" s="8">
        <v>140170.32874672301</v>
      </c>
      <c r="S117" s="12">
        <v>272352.25939945999</v>
      </c>
      <c r="T117" s="12">
        <v>26.25</v>
      </c>
      <c r="U117" s="12">
        <v>74</v>
      </c>
      <c r="V117" s="12" t="e">
        <f>NA()</f>
        <v>#N/A</v>
      </c>
    </row>
    <row r="118" spans="1:22" x14ac:dyDescent="0.4">
      <c r="A118">
        <v>20687</v>
      </c>
      <c r="B118" s="1">
        <v>44245.675654363396</v>
      </c>
      <c r="C118" s="6">
        <v>38.672929805000003</v>
      </c>
      <c r="D118" s="14" t="s">
        <v>66</v>
      </c>
      <c r="E118" s="15">
        <v>44243.5109240741</v>
      </c>
      <c r="F118" t="s">
        <v>71</v>
      </c>
      <c r="G118" s="6">
        <v>132.39531470223599</v>
      </c>
      <c r="H118" t="s">
        <v>72</v>
      </c>
      <c r="I118" s="6">
        <v>39.720928844805698</v>
      </c>
      <c r="J118" t="s">
        <v>67</v>
      </c>
      <c r="K118" s="6">
        <v>999</v>
      </c>
      <c r="L118" t="s">
        <v>68</v>
      </c>
      <c r="M118" t="s">
        <v>70</v>
      </c>
      <c r="N118" s="8">
        <v>28</v>
      </c>
      <c r="O118" s="8">
        <v>0</v>
      </c>
      <c r="P118">
        <v>0</v>
      </c>
      <c r="Q118" s="6">
        <v>21.652999999999999</v>
      </c>
      <c r="R118" s="8">
        <v>140161.70804578401</v>
      </c>
      <c r="S118" s="12">
        <v>272366.86704894103</v>
      </c>
      <c r="T118" s="12">
        <v>26.25</v>
      </c>
      <c r="U118" s="12">
        <v>74</v>
      </c>
      <c r="V118" s="12" t="e">
        <f>NA()</f>
        <v>#N/A</v>
      </c>
    </row>
    <row r="119" spans="1:22" x14ac:dyDescent="0.4">
      <c r="A119">
        <v>20697</v>
      </c>
      <c r="B119" s="1">
        <v>44245.675885648103</v>
      </c>
      <c r="C119" s="6">
        <v>39.0059955983333</v>
      </c>
      <c r="D119" s="14" t="s">
        <v>66</v>
      </c>
      <c r="E119" s="15">
        <v>44243.5109240741</v>
      </c>
      <c r="F119" t="s">
        <v>71</v>
      </c>
      <c r="G119" s="6">
        <v>132.27118666606299</v>
      </c>
      <c r="H119" t="s">
        <v>72</v>
      </c>
      <c r="I119" s="6">
        <v>39.727059098158897</v>
      </c>
      <c r="J119" t="s">
        <v>67</v>
      </c>
      <c r="K119" s="6">
        <v>999</v>
      </c>
      <c r="L119" t="s">
        <v>68</v>
      </c>
      <c r="M119" t="s">
        <v>70</v>
      </c>
      <c r="N119" s="8">
        <v>28</v>
      </c>
      <c r="O119" s="8">
        <v>0</v>
      </c>
      <c r="P119">
        <v>0</v>
      </c>
      <c r="Q119" s="6">
        <v>21.661000000000001</v>
      </c>
      <c r="R119" s="8">
        <v>140231.78095420901</v>
      </c>
      <c r="S119" s="12">
        <v>272351.24608806201</v>
      </c>
      <c r="T119" s="12">
        <v>26.25</v>
      </c>
      <c r="U119" s="12">
        <v>74</v>
      </c>
      <c r="V119" s="12" t="e">
        <f>NA()</f>
        <v>#N/A</v>
      </c>
    </row>
    <row r="120" spans="1:22" x14ac:dyDescent="0.4">
      <c r="A120">
        <v>20707</v>
      </c>
      <c r="B120" s="1">
        <v>44245.676117326402</v>
      </c>
      <c r="C120" s="6">
        <v>39.339627864999997</v>
      </c>
      <c r="D120" s="14" t="s">
        <v>66</v>
      </c>
      <c r="E120" s="15">
        <v>44243.5109240741</v>
      </c>
      <c r="F120" t="s">
        <v>71</v>
      </c>
      <c r="G120" s="6">
        <v>132.184935011557</v>
      </c>
      <c r="H120" t="s">
        <v>72</v>
      </c>
      <c r="I120" s="6">
        <v>39.739319638577904</v>
      </c>
      <c r="J120" t="s">
        <v>67</v>
      </c>
      <c r="K120" s="6">
        <v>999</v>
      </c>
      <c r="L120" t="s">
        <v>68</v>
      </c>
      <c r="M120" t="s">
        <v>70</v>
      </c>
      <c r="N120" s="8">
        <v>28</v>
      </c>
      <c r="O120" s="8">
        <v>0</v>
      </c>
      <c r="P120">
        <v>0</v>
      </c>
      <c r="Q120" s="6">
        <v>21.663</v>
      </c>
      <c r="R120" s="8">
        <v>140228.38502103501</v>
      </c>
      <c r="S120" s="12">
        <v>272351.31314918899</v>
      </c>
      <c r="T120" s="12">
        <v>26.25</v>
      </c>
      <c r="U120" s="12">
        <v>74</v>
      </c>
      <c r="V120" s="12" t="e">
        <f>NA()</f>
        <v>#N/A</v>
      </c>
    </row>
    <row r="121" spans="1:22" x14ac:dyDescent="0.4">
      <c r="A121">
        <v>20717</v>
      </c>
      <c r="B121" s="1">
        <v>44245.676348807901</v>
      </c>
      <c r="C121" s="6">
        <v>39.672924944999998</v>
      </c>
      <c r="D121" s="14" t="s">
        <v>66</v>
      </c>
      <c r="E121" s="15">
        <v>44243.5109240741</v>
      </c>
      <c r="F121" t="s">
        <v>71</v>
      </c>
      <c r="G121" s="6">
        <v>132.47742466950601</v>
      </c>
      <c r="H121" t="s">
        <v>72</v>
      </c>
      <c r="I121" s="6">
        <v>39.678017385988397</v>
      </c>
      <c r="J121" t="s">
        <v>67</v>
      </c>
      <c r="K121" s="6">
        <v>999</v>
      </c>
      <c r="L121" t="s">
        <v>68</v>
      </c>
      <c r="M121" t="s">
        <v>70</v>
      </c>
      <c r="N121" s="8">
        <v>28</v>
      </c>
      <c r="O121" s="8">
        <v>0</v>
      </c>
      <c r="P121">
        <v>0</v>
      </c>
      <c r="Q121" s="6">
        <v>21.664999999999999</v>
      </c>
      <c r="R121" s="8">
        <v>140240.50565970899</v>
      </c>
      <c r="S121" s="12">
        <v>272358.44547073502</v>
      </c>
      <c r="T121" s="12">
        <v>26.25</v>
      </c>
      <c r="U121" s="12">
        <v>74</v>
      </c>
      <c r="V121" s="12" t="e">
        <f>NA()</f>
        <v>#N/A</v>
      </c>
    </row>
    <row r="122" spans="1:22" x14ac:dyDescent="0.4">
      <c r="A122">
        <v>20727</v>
      </c>
      <c r="B122" s="1">
        <v>44245.676579976804</v>
      </c>
      <c r="C122" s="6">
        <v>40.005820321666697</v>
      </c>
      <c r="D122" s="14" t="s">
        <v>66</v>
      </c>
      <c r="E122" s="15">
        <v>44243.5109240741</v>
      </c>
      <c r="F122" t="s">
        <v>71</v>
      </c>
      <c r="G122" s="6">
        <v>132.437455264969</v>
      </c>
      <c r="H122" t="s">
        <v>72</v>
      </c>
      <c r="I122" s="6">
        <v>39.690277746605702</v>
      </c>
      <c r="J122" t="s">
        <v>67</v>
      </c>
      <c r="K122" s="6">
        <v>999</v>
      </c>
      <c r="L122" t="s">
        <v>68</v>
      </c>
      <c r="M122" t="s">
        <v>70</v>
      </c>
      <c r="N122" s="8">
        <v>28</v>
      </c>
      <c r="O122" s="8">
        <v>0</v>
      </c>
      <c r="P122">
        <v>0</v>
      </c>
      <c r="Q122" s="6">
        <v>21.663</v>
      </c>
      <c r="R122" s="8">
        <v>140221.61803692699</v>
      </c>
      <c r="S122" s="12">
        <v>272351.87948938698</v>
      </c>
      <c r="T122" s="12">
        <v>26.25</v>
      </c>
      <c r="U122" s="12">
        <v>74</v>
      </c>
      <c r="V122" s="12" t="e">
        <f>NA()</f>
        <v>#N/A</v>
      </c>
    </row>
    <row r="123" spans="1:22" x14ac:dyDescent="0.4">
      <c r="A123">
        <v>20737</v>
      </c>
      <c r="B123" s="1">
        <v>44245.676811770798</v>
      </c>
      <c r="C123" s="6">
        <v>40.339632983333303</v>
      </c>
      <c r="D123" s="14" t="s">
        <v>66</v>
      </c>
      <c r="E123" s="15">
        <v>44243.5109240741</v>
      </c>
      <c r="F123" t="s">
        <v>71</v>
      </c>
      <c r="G123" s="6">
        <v>132.796267578472</v>
      </c>
      <c r="H123" t="s">
        <v>72</v>
      </c>
      <c r="I123" s="6">
        <v>39.622846319447497</v>
      </c>
      <c r="J123" t="s">
        <v>67</v>
      </c>
      <c r="K123" s="6">
        <v>999</v>
      </c>
      <c r="L123" t="s">
        <v>68</v>
      </c>
      <c r="M123" t="s">
        <v>70</v>
      </c>
      <c r="N123" s="8">
        <v>28</v>
      </c>
      <c r="O123" s="8">
        <v>0</v>
      </c>
      <c r="P123">
        <v>0</v>
      </c>
      <c r="Q123" s="6">
        <v>21.661999999999999</v>
      </c>
      <c r="R123" s="8">
        <v>140199.206185863</v>
      </c>
      <c r="S123" s="12">
        <v>272363.32552698301</v>
      </c>
      <c r="T123" s="12">
        <v>26.25</v>
      </c>
      <c r="U123" s="12">
        <v>74</v>
      </c>
      <c r="V123" s="12" t="e">
        <f>NA()</f>
        <v>#N/A</v>
      </c>
    </row>
    <row r="124" spans="1:22" x14ac:dyDescent="0.4">
      <c r="A124">
        <v>20747</v>
      </c>
      <c r="B124" s="1">
        <v>44245.677042974501</v>
      </c>
      <c r="C124" s="6">
        <v>40.672555705000001</v>
      </c>
      <c r="D124" s="14" t="s">
        <v>66</v>
      </c>
      <c r="E124" s="15">
        <v>44243.5109240741</v>
      </c>
      <c r="F124" t="s">
        <v>71</v>
      </c>
      <c r="G124" s="6">
        <v>133.02554142435201</v>
      </c>
      <c r="H124" t="s">
        <v>72</v>
      </c>
      <c r="I124" s="6">
        <v>39.573806135510502</v>
      </c>
      <c r="J124" t="s">
        <v>67</v>
      </c>
      <c r="K124" s="6">
        <v>999</v>
      </c>
      <c r="L124" t="s">
        <v>68</v>
      </c>
      <c r="M124" t="s">
        <v>70</v>
      </c>
      <c r="N124" s="8">
        <v>28</v>
      </c>
      <c r="O124" s="8">
        <v>0</v>
      </c>
      <c r="P124">
        <v>0</v>
      </c>
      <c r="Q124" s="6">
        <v>21.664000000000001</v>
      </c>
      <c r="R124" s="8">
        <v>140230.84521810201</v>
      </c>
      <c r="S124" s="12">
        <v>272355.98546056799</v>
      </c>
      <c r="T124" s="12">
        <v>26.25</v>
      </c>
      <c r="U124" s="12">
        <v>74</v>
      </c>
      <c r="V124" s="12" t="e">
        <f>NA()</f>
        <v>#N/A</v>
      </c>
    </row>
    <row r="125" spans="1:22" x14ac:dyDescent="0.4">
      <c r="A125">
        <v>20757</v>
      </c>
      <c r="B125" s="1">
        <v>44245.677274849499</v>
      </c>
      <c r="C125" s="6">
        <v>41.006455391666698</v>
      </c>
      <c r="D125" s="14" t="s">
        <v>66</v>
      </c>
      <c r="E125" s="15">
        <v>44243.5109240741</v>
      </c>
      <c r="F125" t="s">
        <v>71</v>
      </c>
      <c r="G125" s="6">
        <v>132.68159789452301</v>
      </c>
      <c r="H125" t="s">
        <v>72</v>
      </c>
      <c r="I125" s="6">
        <v>39.647366681095299</v>
      </c>
      <c r="J125" t="s">
        <v>67</v>
      </c>
      <c r="K125" s="6">
        <v>999</v>
      </c>
      <c r="L125" t="s">
        <v>68</v>
      </c>
      <c r="M125" t="s">
        <v>70</v>
      </c>
      <c r="N125" s="8">
        <v>28</v>
      </c>
      <c r="O125" s="8">
        <v>0</v>
      </c>
      <c r="P125">
        <v>0</v>
      </c>
      <c r="Q125" s="6">
        <v>21.661000000000001</v>
      </c>
      <c r="R125" s="8">
        <v>140206.718129435</v>
      </c>
      <c r="S125" s="12">
        <v>272354.03765667399</v>
      </c>
      <c r="T125" s="12">
        <v>26.25</v>
      </c>
      <c r="U125" s="12">
        <v>74</v>
      </c>
      <c r="V125" s="12" t="e">
        <f>NA()</f>
        <v>#N/A</v>
      </c>
    </row>
    <row r="126" spans="1:22" x14ac:dyDescent="0.4">
      <c r="A126">
        <v>20767</v>
      </c>
      <c r="B126" s="1">
        <v>44245.6775059375</v>
      </c>
      <c r="C126" s="6">
        <v>41.3392106483333</v>
      </c>
      <c r="D126" s="14" t="s">
        <v>66</v>
      </c>
      <c r="E126" s="15">
        <v>44243.5109240741</v>
      </c>
      <c r="F126" t="s">
        <v>71</v>
      </c>
      <c r="G126" s="6">
        <v>133.19161953195999</v>
      </c>
      <c r="H126" t="s">
        <v>72</v>
      </c>
      <c r="I126" s="6">
        <v>39.537026469481603</v>
      </c>
      <c r="J126" t="s">
        <v>67</v>
      </c>
      <c r="K126" s="6">
        <v>999</v>
      </c>
      <c r="L126" t="s">
        <v>68</v>
      </c>
      <c r="M126" t="s">
        <v>70</v>
      </c>
      <c r="N126" s="8">
        <v>28</v>
      </c>
      <c r="O126" s="8">
        <v>0</v>
      </c>
      <c r="P126">
        <v>0</v>
      </c>
      <c r="Q126" s="6">
        <v>21.666</v>
      </c>
      <c r="R126" s="8">
        <v>140261.88762926401</v>
      </c>
      <c r="S126" s="12">
        <v>272368.32563147502</v>
      </c>
      <c r="T126" s="12">
        <v>26.25</v>
      </c>
      <c r="U126" s="12">
        <v>74</v>
      </c>
      <c r="V126" s="12" t="e">
        <f>NA()</f>
        <v>#N/A</v>
      </c>
    </row>
    <row r="127" spans="1:22" x14ac:dyDescent="0.4">
      <c r="A127">
        <v>20777</v>
      </c>
      <c r="B127" s="1">
        <v>44245.6777377662</v>
      </c>
      <c r="C127" s="6">
        <v>41.673048231666698</v>
      </c>
      <c r="D127" s="14" t="s">
        <v>66</v>
      </c>
      <c r="E127" s="15">
        <v>44243.5109240741</v>
      </c>
      <c r="F127" t="s">
        <v>71</v>
      </c>
      <c r="G127" s="6">
        <v>132.56568808453599</v>
      </c>
      <c r="H127" t="s">
        <v>72</v>
      </c>
      <c r="I127" s="6">
        <v>39.647366681095299</v>
      </c>
      <c r="J127" t="s">
        <v>67</v>
      </c>
      <c r="K127" s="6">
        <v>999</v>
      </c>
      <c r="L127" t="s">
        <v>68</v>
      </c>
      <c r="M127" t="s">
        <v>70</v>
      </c>
      <c r="N127" s="8">
        <v>28</v>
      </c>
      <c r="O127" s="8">
        <v>0</v>
      </c>
      <c r="P127">
        <v>0</v>
      </c>
      <c r="Q127" s="6">
        <v>21.670999999999999</v>
      </c>
      <c r="R127" s="8">
        <v>140249.25437029201</v>
      </c>
      <c r="S127" s="12">
        <v>272372.60557689302</v>
      </c>
      <c r="T127" s="12">
        <v>26.25</v>
      </c>
      <c r="U127" s="12">
        <v>74</v>
      </c>
      <c r="V127" s="12" t="e">
        <f>NA()</f>
        <v>#N/A</v>
      </c>
    </row>
    <row r="128" spans="1:22" x14ac:dyDescent="0.4">
      <c r="A128">
        <v>20787</v>
      </c>
      <c r="B128" s="1">
        <v>44245.677969131903</v>
      </c>
      <c r="C128" s="6">
        <v>42.006214001666699</v>
      </c>
      <c r="D128" s="14" t="s">
        <v>66</v>
      </c>
      <c r="E128" s="15">
        <v>44243.5109240741</v>
      </c>
      <c r="F128" t="s">
        <v>71</v>
      </c>
      <c r="G128" s="6">
        <v>132.70156785083299</v>
      </c>
      <c r="H128" t="s">
        <v>72</v>
      </c>
      <c r="I128" s="6">
        <v>39.641236573827896</v>
      </c>
      <c r="J128" t="s">
        <v>67</v>
      </c>
      <c r="K128" s="6">
        <v>999</v>
      </c>
      <c r="L128" t="s">
        <v>68</v>
      </c>
      <c r="M128" t="s">
        <v>70</v>
      </c>
      <c r="N128" s="8">
        <v>28</v>
      </c>
      <c r="O128" s="8">
        <v>0</v>
      </c>
      <c r="P128">
        <v>0</v>
      </c>
      <c r="Q128" s="6">
        <v>21.661999999999999</v>
      </c>
      <c r="R128" s="8">
        <v>140214.02876780601</v>
      </c>
      <c r="S128" s="12">
        <v>272365.70767854102</v>
      </c>
      <c r="T128" s="12">
        <v>26.25</v>
      </c>
      <c r="U128" s="12">
        <v>74</v>
      </c>
      <c r="V128" s="12" t="e">
        <f>NA()</f>
        <v>#N/A</v>
      </c>
    </row>
    <row r="129" spans="1:22" x14ac:dyDescent="0.4">
      <c r="A129">
        <v>20797</v>
      </c>
      <c r="B129" s="1">
        <v>44245.678200381903</v>
      </c>
      <c r="C129" s="6">
        <v>42.339221583333298</v>
      </c>
      <c r="D129" s="14" t="s">
        <v>66</v>
      </c>
      <c r="E129" s="15">
        <v>44243.5109240741</v>
      </c>
      <c r="F129" t="s">
        <v>71</v>
      </c>
      <c r="G129" s="6">
        <v>132.796267578472</v>
      </c>
      <c r="H129" t="s">
        <v>72</v>
      </c>
      <c r="I129" s="6">
        <v>39.622846319447497</v>
      </c>
      <c r="J129" t="s">
        <v>67</v>
      </c>
      <c r="K129" s="6">
        <v>999</v>
      </c>
      <c r="L129" t="s">
        <v>68</v>
      </c>
      <c r="M129" t="s">
        <v>70</v>
      </c>
      <c r="N129" s="8">
        <v>28</v>
      </c>
      <c r="O129" s="8">
        <v>0</v>
      </c>
      <c r="P129">
        <v>0</v>
      </c>
      <c r="Q129" s="6">
        <v>21.661999999999999</v>
      </c>
      <c r="R129" s="8">
        <v>140192.77945058601</v>
      </c>
      <c r="S129" s="12">
        <v>272381.866936595</v>
      </c>
      <c r="T129" s="12">
        <v>26.25</v>
      </c>
      <c r="U129" s="12">
        <v>74</v>
      </c>
      <c r="V129" s="12" t="e">
        <f>NA()</f>
        <v>#N/A</v>
      </c>
    </row>
    <row r="130" spans="1:22" x14ac:dyDescent="0.4">
      <c r="A130">
        <v>20807</v>
      </c>
      <c r="B130" s="1">
        <v>44245.678432175897</v>
      </c>
      <c r="C130" s="6">
        <v>42.6729914016667</v>
      </c>
      <c r="D130" s="14" t="s">
        <v>66</v>
      </c>
      <c r="E130" s="15">
        <v>44243.5109240741</v>
      </c>
      <c r="F130" t="s">
        <v>71</v>
      </c>
      <c r="G130" s="6">
        <v>132.580483430594</v>
      </c>
      <c r="H130" t="s">
        <v>72</v>
      </c>
      <c r="I130" s="6">
        <v>39.653496799599502</v>
      </c>
      <c r="J130" t="s">
        <v>67</v>
      </c>
      <c r="K130" s="6">
        <v>999</v>
      </c>
      <c r="L130" t="s">
        <v>68</v>
      </c>
      <c r="M130" t="s">
        <v>70</v>
      </c>
      <c r="N130" s="8">
        <v>28</v>
      </c>
      <c r="O130" s="8">
        <v>0</v>
      </c>
      <c r="P130">
        <v>0</v>
      </c>
      <c r="Q130" s="6">
        <v>21.667000000000002</v>
      </c>
      <c r="R130" s="8">
        <v>140244.73237345199</v>
      </c>
      <c r="S130" s="12">
        <v>272371.91129252297</v>
      </c>
      <c r="T130" s="12">
        <v>26.25</v>
      </c>
      <c r="U130" s="12">
        <v>74</v>
      </c>
      <c r="V130" s="12" t="e">
        <f>NA()</f>
        <v>#N/A</v>
      </c>
    </row>
    <row r="131" spans="1:22" x14ac:dyDescent="0.4">
      <c r="A131">
        <v>20817</v>
      </c>
      <c r="B131" s="1">
        <v>44245.678663460603</v>
      </c>
      <c r="C131" s="6">
        <v>43.006076870000001</v>
      </c>
      <c r="D131" s="14" t="s">
        <v>66</v>
      </c>
      <c r="E131" s="15">
        <v>44243.5109240741</v>
      </c>
      <c r="F131" t="s">
        <v>71</v>
      </c>
      <c r="G131" s="6">
        <v>132.92594181508699</v>
      </c>
      <c r="H131" t="s">
        <v>72</v>
      </c>
      <c r="I131" s="6">
        <v>39.561546201889499</v>
      </c>
      <c r="J131" t="s">
        <v>67</v>
      </c>
      <c r="K131" s="6">
        <v>999</v>
      </c>
      <c r="L131" t="s">
        <v>68</v>
      </c>
      <c r="M131" t="s">
        <v>70</v>
      </c>
      <c r="N131" s="8">
        <v>28</v>
      </c>
      <c r="O131" s="8">
        <v>0</v>
      </c>
      <c r="P131">
        <v>0</v>
      </c>
      <c r="Q131" s="6">
        <v>21.678000000000001</v>
      </c>
      <c r="R131" s="8">
        <v>140330.82318594499</v>
      </c>
      <c r="S131" s="12">
        <v>272376.42322248698</v>
      </c>
      <c r="T131" s="12">
        <v>26.25</v>
      </c>
      <c r="U131" s="12">
        <v>74</v>
      </c>
      <c r="V131" s="12" t="e">
        <f>NA()</f>
        <v>#N/A</v>
      </c>
    </row>
    <row r="132" spans="1:22" x14ac:dyDescent="0.4">
      <c r="A132">
        <v>20827</v>
      </c>
      <c r="B132" s="1">
        <v>44245.678894791701</v>
      </c>
      <c r="C132" s="6">
        <v>43.339155168333299</v>
      </c>
      <c r="D132" s="14" t="s">
        <v>66</v>
      </c>
      <c r="E132" s="15">
        <v>44243.5109240741</v>
      </c>
      <c r="F132" t="s">
        <v>71</v>
      </c>
      <c r="G132" s="6">
        <v>132.46663806023199</v>
      </c>
      <c r="H132" t="s">
        <v>72</v>
      </c>
      <c r="I132" s="6">
        <v>39.635106477797301</v>
      </c>
      <c r="J132" t="s">
        <v>67</v>
      </c>
      <c r="K132" s="6">
        <v>999</v>
      </c>
      <c r="L132" t="s">
        <v>68</v>
      </c>
      <c r="M132" t="s">
        <v>70</v>
      </c>
      <c r="N132" s="8">
        <v>28</v>
      </c>
      <c r="O132" s="8">
        <v>0</v>
      </c>
      <c r="P132">
        <v>0</v>
      </c>
      <c r="Q132" s="6">
        <v>21.684999999999999</v>
      </c>
      <c r="R132" s="8">
        <v>140383.54789693301</v>
      </c>
      <c r="S132" s="12">
        <v>272399.71776285901</v>
      </c>
      <c r="T132" s="12">
        <v>26.25</v>
      </c>
      <c r="U132" s="12">
        <v>74</v>
      </c>
      <c r="V132" s="12" t="e">
        <f>NA()</f>
        <v>#N/A</v>
      </c>
    </row>
    <row r="133" spans="1:22" x14ac:dyDescent="0.4">
      <c r="A133">
        <v>20837</v>
      </c>
      <c r="B133" s="1">
        <v>44245.679126504598</v>
      </c>
      <c r="C133" s="6">
        <v>43.672813894999997</v>
      </c>
      <c r="D133" s="14" t="s">
        <v>66</v>
      </c>
      <c r="E133" s="15">
        <v>44243.5109240741</v>
      </c>
      <c r="F133" t="s">
        <v>71</v>
      </c>
      <c r="G133" s="6">
        <v>133.19943331015199</v>
      </c>
      <c r="H133" t="s">
        <v>72</v>
      </c>
      <c r="I133" s="6">
        <v>39.487987543982399</v>
      </c>
      <c r="J133" t="s">
        <v>67</v>
      </c>
      <c r="K133" s="6">
        <v>999</v>
      </c>
      <c r="L133" t="s">
        <v>68</v>
      </c>
      <c r="M133" t="s">
        <v>70</v>
      </c>
      <c r="N133" s="8">
        <v>28</v>
      </c>
      <c r="O133" s="8">
        <v>0</v>
      </c>
      <c r="P133">
        <v>0</v>
      </c>
      <c r="Q133" s="6">
        <v>21.687000000000001</v>
      </c>
      <c r="R133" s="8">
        <v>140406.69845992501</v>
      </c>
      <c r="S133" s="12">
        <v>272397.39366558997</v>
      </c>
      <c r="T133" s="12">
        <v>26.25</v>
      </c>
      <c r="U133" s="12">
        <v>74</v>
      </c>
      <c r="V133" s="12" t="e">
        <f>NA()</f>
        <v>#N/A</v>
      </c>
    </row>
    <row r="134" spans="1:22" x14ac:dyDescent="0.4">
      <c r="A134">
        <v>20847</v>
      </c>
      <c r="B134" s="1">
        <v>44245.679357870402</v>
      </c>
      <c r="C134" s="6">
        <v>44.005980880000003</v>
      </c>
      <c r="D134" s="14" t="s">
        <v>66</v>
      </c>
      <c r="E134" s="15">
        <v>44243.5109240741</v>
      </c>
      <c r="F134" t="s">
        <v>71</v>
      </c>
      <c r="G134" s="6">
        <v>132.649124755645</v>
      </c>
      <c r="H134" t="s">
        <v>72</v>
      </c>
      <c r="I134" s="6">
        <v>39.5860661140755</v>
      </c>
      <c r="J134" t="s">
        <v>67</v>
      </c>
      <c r="K134" s="6">
        <v>999</v>
      </c>
      <c r="L134" t="s">
        <v>68</v>
      </c>
      <c r="M134" t="s">
        <v>70</v>
      </c>
      <c r="N134" s="8">
        <v>28</v>
      </c>
      <c r="O134" s="8">
        <v>0</v>
      </c>
      <c r="P134">
        <v>0</v>
      </c>
      <c r="Q134" s="6">
        <v>21.690999999999999</v>
      </c>
      <c r="R134" s="8">
        <v>140433.98956077601</v>
      </c>
      <c r="S134" s="12">
        <v>272398.36772681598</v>
      </c>
      <c r="T134" s="12">
        <v>26.25</v>
      </c>
      <c r="U134" s="12">
        <v>74</v>
      </c>
      <c r="V134" s="12" t="e">
        <f>NA()</f>
        <v>#N/A</v>
      </c>
    </row>
    <row r="135" spans="1:22" x14ac:dyDescent="0.4">
      <c r="A135">
        <v>20857</v>
      </c>
      <c r="B135" s="1">
        <v>44245.679589618099</v>
      </c>
      <c r="C135" s="6">
        <v>44.339731954999998</v>
      </c>
      <c r="D135" s="14" t="s">
        <v>66</v>
      </c>
      <c r="E135" s="15">
        <v>44243.5109240741</v>
      </c>
      <c r="F135" t="s">
        <v>71</v>
      </c>
      <c r="G135" s="6">
        <v>132.67573405612401</v>
      </c>
      <c r="H135" t="s">
        <v>72</v>
      </c>
      <c r="I135" s="6">
        <v>39.549286313213102</v>
      </c>
      <c r="J135" t="s">
        <v>67</v>
      </c>
      <c r="K135" s="6">
        <v>999</v>
      </c>
      <c r="L135" t="s">
        <v>68</v>
      </c>
      <c r="M135" t="s">
        <v>70</v>
      </c>
      <c r="N135" s="8">
        <v>28</v>
      </c>
      <c r="O135" s="8">
        <v>0</v>
      </c>
      <c r="P135">
        <v>0</v>
      </c>
      <c r="Q135" s="6">
        <v>21.704999999999998</v>
      </c>
      <c r="R135" s="8">
        <v>140516.28883088901</v>
      </c>
      <c r="S135" s="12">
        <v>272402.30986624502</v>
      </c>
      <c r="T135" s="12">
        <v>26.25</v>
      </c>
      <c r="U135" s="12">
        <v>74</v>
      </c>
      <c r="V135" s="12" t="e">
        <f>NA()</f>
        <v>#N/A</v>
      </c>
    </row>
    <row r="136" spans="1:22" x14ac:dyDescent="0.4">
      <c r="A136">
        <v>20867</v>
      </c>
      <c r="B136" s="1">
        <v>44245.679820798599</v>
      </c>
      <c r="C136" s="6">
        <v>44.672611373333297</v>
      </c>
      <c r="D136" s="14" t="s">
        <v>66</v>
      </c>
      <c r="E136" s="15">
        <v>44243.5109240741</v>
      </c>
      <c r="F136" t="s">
        <v>71</v>
      </c>
      <c r="G136" s="6">
        <v>132.66084333883401</v>
      </c>
      <c r="H136" t="s">
        <v>72</v>
      </c>
      <c r="I136" s="6">
        <v>39.5431563857301</v>
      </c>
      <c r="J136" t="s">
        <v>67</v>
      </c>
      <c r="K136" s="6">
        <v>999</v>
      </c>
      <c r="L136" t="s">
        <v>68</v>
      </c>
      <c r="M136" t="s">
        <v>70</v>
      </c>
      <c r="N136" s="8">
        <v>28</v>
      </c>
      <c r="O136" s="8">
        <v>0</v>
      </c>
      <c r="P136">
        <v>0</v>
      </c>
      <c r="Q136" s="6">
        <v>21.709</v>
      </c>
      <c r="R136" s="8">
        <v>140572.65144608301</v>
      </c>
      <c r="S136" s="12">
        <v>272411.47020959802</v>
      </c>
      <c r="T136" s="12">
        <v>26.25</v>
      </c>
      <c r="U136" s="12">
        <v>74</v>
      </c>
      <c r="V136" s="12" t="e">
        <f>NA()</f>
        <v>#N/A</v>
      </c>
    </row>
    <row r="137" spans="1:22" x14ac:dyDescent="0.4">
      <c r="A137">
        <v>20877</v>
      </c>
      <c r="B137" s="1">
        <v>44245.680052164404</v>
      </c>
      <c r="C137" s="6">
        <v>45.0057925766667</v>
      </c>
      <c r="D137" s="14" t="s">
        <v>66</v>
      </c>
      <c r="E137" s="15">
        <v>44243.5109240741</v>
      </c>
      <c r="F137" t="s">
        <v>71</v>
      </c>
      <c r="G137" s="6">
        <v>132.32521604163</v>
      </c>
      <c r="H137" t="s">
        <v>72</v>
      </c>
      <c r="I137" s="6">
        <v>39.5860661140755</v>
      </c>
      <c r="J137" t="s">
        <v>67</v>
      </c>
      <c r="K137" s="6">
        <v>999</v>
      </c>
      <c r="L137" t="s">
        <v>68</v>
      </c>
      <c r="M137" t="s">
        <v>70</v>
      </c>
      <c r="N137" s="8">
        <v>28</v>
      </c>
      <c r="O137" s="8">
        <v>0</v>
      </c>
      <c r="P137">
        <v>0</v>
      </c>
      <c r="Q137" s="6">
        <v>21.719000000000001</v>
      </c>
      <c r="R137" s="8">
        <v>140645.49626135101</v>
      </c>
      <c r="S137" s="12">
        <v>272416.979644295</v>
      </c>
      <c r="T137" s="12">
        <v>26.25</v>
      </c>
      <c r="U137" s="12">
        <v>74</v>
      </c>
      <c r="V137" s="12" t="e">
        <f>NA()</f>
        <v>#N/A</v>
      </c>
    </row>
    <row r="138" spans="1:22" x14ac:dyDescent="0.4">
      <c r="A138">
        <v>20887</v>
      </c>
      <c r="B138" s="1">
        <v>44245.680284143498</v>
      </c>
      <c r="C138" s="6">
        <v>45.339817615000001</v>
      </c>
      <c r="D138" s="14" t="s">
        <v>66</v>
      </c>
      <c r="E138" s="15">
        <v>44243.5109240741</v>
      </c>
      <c r="F138" t="s">
        <v>71</v>
      </c>
      <c r="G138" s="6">
        <v>132.43602156199799</v>
      </c>
      <c r="H138" t="s">
        <v>72</v>
      </c>
      <c r="I138" s="6">
        <v>39.555416251933401</v>
      </c>
      <c r="J138" t="s">
        <v>67</v>
      </c>
      <c r="K138" s="6">
        <v>999</v>
      </c>
      <c r="L138" t="s">
        <v>68</v>
      </c>
      <c r="M138" t="s">
        <v>70</v>
      </c>
      <c r="N138" s="8">
        <v>28</v>
      </c>
      <c r="O138" s="8">
        <v>0</v>
      </c>
      <c r="P138">
        <v>0</v>
      </c>
      <c r="Q138" s="6">
        <v>21.722999999999999</v>
      </c>
      <c r="R138" s="8">
        <v>140687.311768099</v>
      </c>
      <c r="S138" s="12">
        <v>272415.57331990299</v>
      </c>
      <c r="T138" s="12">
        <v>26.25</v>
      </c>
      <c r="U138" s="12">
        <v>74</v>
      </c>
      <c r="V138" s="12" t="e">
        <f>NA()</f>
        <v>#N/A</v>
      </c>
    </row>
    <row r="139" spans="1:22" x14ac:dyDescent="0.4">
      <c r="A139">
        <v>20897</v>
      </c>
      <c r="B139" s="1">
        <v>44245.680515312502</v>
      </c>
      <c r="C139" s="6">
        <v>45.672733391666704</v>
      </c>
      <c r="D139" s="14" t="s">
        <v>66</v>
      </c>
      <c r="E139" s="15">
        <v>44243.5109240741</v>
      </c>
      <c r="F139" t="s">
        <v>71</v>
      </c>
      <c r="G139" s="6">
        <v>132.69209581999601</v>
      </c>
      <c r="H139" t="s">
        <v>72</v>
      </c>
      <c r="I139" s="6">
        <v>39.494117370345101</v>
      </c>
      <c r="J139" t="s">
        <v>67</v>
      </c>
      <c r="K139" s="6">
        <v>999</v>
      </c>
      <c r="L139" t="s">
        <v>68</v>
      </c>
      <c r="M139" t="s">
        <v>70</v>
      </c>
      <c r="N139" s="8">
        <v>28</v>
      </c>
      <c r="O139" s="8">
        <v>0</v>
      </c>
      <c r="P139">
        <v>0</v>
      </c>
      <c r="Q139" s="6">
        <v>21.728000000000002</v>
      </c>
      <c r="R139" s="8">
        <v>140755.86652820301</v>
      </c>
      <c r="S139" s="12">
        <v>272425.273393023</v>
      </c>
      <c r="T139" s="12">
        <v>26.25</v>
      </c>
      <c r="U139" s="12">
        <v>74</v>
      </c>
      <c r="V139" s="12" t="e">
        <f>NA()</f>
        <v>#N/A</v>
      </c>
    </row>
    <row r="140" spans="1:22" x14ac:dyDescent="0.4">
      <c r="A140">
        <v>20907</v>
      </c>
      <c r="B140" s="1">
        <v>44245.680747106497</v>
      </c>
      <c r="C140" s="6">
        <v>46.006494281666697</v>
      </c>
      <c r="D140" s="14" t="s">
        <v>66</v>
      </c>
      <c r="E140" s="15">
        <v>44243.5109240741</v>
      </c>
      <c r="F140" t="s">
        <v>71</v>
      </c>
      <c r="G140" s="6">
        <v>132.33376692567899</v>
      </c>
      <c r="H140" t="s">
        <v>72</v>
      </c>
      <c r="I140" s="6">
        <v>39.537026469481603</v>
      </c>
      <c r="J140" t="s">
        <v>67</v>
      </c>
      <c r="K140" s="6">
        <v>999</v>
      </c>
      <c r="L140" t="s">
        <v>68</v>
      </c>
      <c r="M140" t="s">
        <v>70</v>
      </c>
      <c r="N140" s="8">
        <v>28</v>
      </c>
      <c r="O140" s="8">
        <v>0</v>
      </c>
      <c r="P140">
        <v>0</v>
      </c>
      <c r="Q140" s="6">
        <v>21.74</v>
      </c>
      <c r="R140" s="8">
        <v>140843.78814438099</v>
      </c>
      <c r="S140" s="12">
        <v>272422.835801145</v>
      </c>
      <c r="T140" s="12">
        <v>26.25</v>
      </c>
      <c r="U140" s="12">
        <v>74</v>
      </c>
      <c r="V140" s="12" t="e">
        <f>NA()</f>
        <v>#N/A</v>
      </c>
    </row>
    <row r="141" spans="1:22" x14ac:dyDescent="0.4">
      <c r="A141">
        <v>20917</v>
      </c>
      <c r="B141" s="1">
        <v>44245.680978472199</v>
      </c>
      <c r="C141" s="6">
        <v>46.339655229999998</v>
      </c>
      <c r="D141" s="14" t="s">
        <v>66</v>
      </c>
      <c r="E141" s="15">
        <v>44243.5109240741</v>
      </c>
      <c r="F141" t="s">
        <v>71</v>
      </c>
      <c r="G141" s="6">
        <v>132.360147779594</v>
      </c>
      <c r="H141" t="s">
        <v>72</v>
      </c>
      <c r="I141" s="6">
        <v>39.500247207943197</v>
      </c>
      <c r="J141" t="s">
        <v>67</v>
      </c>
      <c r="K141" s="6">
        <v>999</v>
      </c>
      <c r="L141" t="s">
        <v>68</v>
      </c>
      <c r="M141" t="s">
        <v>70</v>
      </c>
      <c r="N141" s="8">
        <v>28</v>
      </c>
      <c r="O141" s="8">
        <v>0</v>
      </c>
      <c r="P141">
        <v>0</v>
      </c>
      <c r="Q141" s="6">
        <v>21.754000000000001</v>
      </c>
      <c r="R141" s="8">
        <v>140913.07334240901</v>
      </c>
      <c r="S141" s="12">
        <v>272415.34952478198</v>
      </c>
      <c r="T141" s="12">
        <v>26.25</v>
      </c>
      <c r="U141" s="12">
        <v>74</v>
      </c>
      <c r="V141" s="12" t="e">
        <f>NA()</f>
        <v>#N/A</v>
      </c>
    </row>
    <row r="142" spans="1:22" x14ac:dyDescent="0.4">
      <c r="A142">
        <v>20927</v>
      </c>
      <c r="B142" s="1">
        <v>44245.681209756898</v>
      </c>
      <c r="C142" s="6">
        <v>46.6727289383333</v>
      </c>
      <c r="D142" s="14" t="s">
        <v>66</v>
      </c>
      <c r="E142" s="15">
        <v>44243.5109240741</v>
      </c>
      <c r="F142" t="s">
        <v>71</v>
      </c>
      <c r="G142" s="6">
        <v>131.98296914385699</v>
      </c>
      <c r="H142" t="s">
        <v>72</v>
      </c>
      <c r="I142" s="6">
        <v>39.549286313213102</v>
      </c>
      <c r="J142" t="s">
        <v>67</v>
      </c>
      <c r="K142" s="6">
        <v>999</v>
      </c>
      <c r="L142" t="s">
        <v>68</v>
      </c>
      <c r="M142" t="s">
        <v>70</v>
      </c>
      <c r="N142" s="8">
        <v>28</v>
      </c>
      <c r="O142" s="8">
        <v>0</v>
      </c>
      <c r="P142">
        <v>0</v>
      </c>
      <c r="Q142" s="6">
        <v>21.765000000000001</v>
      </c>
      <c r="R142" s="8">
        <v>140998.31335002001</v>
      </c>
      <c r="S142" s="12">
        <v>272435.227891716</v>
      </c>
      <c r="T142" s="12">
        <v>26.25</v>
      </c>
      <c r="U142" s="12">
        <v>74</v>
      </c>
      <c r="V142" s="12" t="e">
        <f>NA()</f>
        <v>#N/A</v>
      </c>
    </row>
    <row r="143" spans="1:22" x14ac:dyDescent="0.4">
      <c r="A143">
        <v>20937</v>
      </c>
      <c r="B143" s="1">
        <v>44245.681441516201</v>
      </c>
      <c r="C143" s="6">
        <v>47.006419038333298</v>
      </c>
      <c r="D143" s="14" t="s">
        <v>66</v>
      </c>
      <c r="E143" s="15">
        <v>44243.5109240741</v>
      </c>
      <c r="F143" t="s">
        <v>71</v>
      </c>
      <c r="G143" s="6">
        <v>131.64400129548599</v>
      </c>
      <c r="H143" t="s">
        <v>72</v>
      </c>
      <c r="I143" s="6">
        <v>39.604456166197501</v>
      </c>
      <c r="J143" t="s">
        <v>67</v>
      </c>
      <c r="K143" s="6">
        <v>999</v>
      </c>
      <c r="L143" t="s">
        <v>68</v>
      </c>
      <c r="M143" t="s">
        <v>70</v>
      </c>
      <c r="N143" s="8">
        <v>28</v>
      </c>
      <c r="O143" s="8">
        <v>0</v>
      </c>
      <c r="P143">
        <v>0</v>
      </c>
      <c r="Q143" s="6">
        <v>21.77</v>
      </c>
      <c r="R143" s="8">
        <v>141056.449046389</v>
      </c>
      <c r="S143" s="12">
        <v>272432.65354476002</v>
      </c>
      <c r="T143" s="12">
        <v>26.25</v>
      </c>
      <c r="U143" s="12">
        <v>74</v>
      </c>
      <c r="V143" s="12" t="e">
        <f>NA()</f>
        <v>#N/A</v>
      </c>
    </row>
    <row r="144" spans="1:22" x14ac:dyDescent="0.4">
      <c r="A144">
        <v>20947</v>
      </c>
      <c r="B144" s="1">
        <v>44245.681672835701</v>
      </c>
      <c r="C144" s="6">
        <v>47.339547941666702</v>
      </c>
      <c r="D144" s="14" t="s">
        <v>66</v>
      </c>
      <c r="E144" s="15">
        <v>44243.5109240741</v>
      </c>
      <c r="F144" t="s">
        <v>71</v>
      </c>
      <c r="G144" s="6">
        <v>131.44701645724399</v>
      </c>
      <c r="H144" t="s">
        <v>72</v>
      </c>
      <c r="I144" s="6">
        <v>39.622846319447497</v>
      </c>
      <c r="J144" t="s">
        <v>67</v>
      </c>
      <c r="K144" s="6">
        <v>999</v>
      </c>
      <c r="L144" t="s">
        <v>68</v>
      </c>
      <c r="M144" t="s">
        <v>70</v>
      </c>
      <c r="N144" s="8">
        <v>28</v>
      </c>
      <c r="O144" s="8">
        <v>0</v>
      </c>
      <c r="P144">
        <v>0</v>
      </c>
      <c r="Q144" s="6">
        <v>21.779</v>
      </c>
      <c r="R144" s="8">
        <v>141134.49276575801</v>
      </c>
      <c r="S144" s="12">
        <v>272428.95822782302</v>
      </c>
      <c r="T144" s="12">
        <v>26.25</v>
      </c>
      <c r="U144" s="12">
        <v>74</v>
      </c>
      <c r="V144" s="12" t="e">
        <f>NA()</f>
        <v>#N/A</v>
      </c>
    </row>
    <row r="145" spans="1:22" x14ac:dyDescent="0.4">
      <c r="A145">
        <v>20957</v>
      </c>
      <c r="B145" s="1">
        <v>44245.6819040509</v>
      </c>
      <c r="C145" s="6">
        <v>47.672494423333298</v>
      </c>
      <c r="D145" s="14" t="s">
        <v>66</v>
      </c>
      <c r="E145" s="15">
        <v>44243.5109240741</v>
      </c>
      <c r="F145" t="s">
        <v>71</v>
      </c>
      <c r="G145" s="6">
        <v>131.49490738663599</v>
      </c>
      <c r="H145" t="s">
        <v>72</v>
      </c>
      <c r="I145" s="6">
        <v>39.604456166197501</v>
      </c>
      <c r="J145" t="s">
        <v>67</v>
      </c>
      <c r="K145" s="6">
        <v>999</v>
      </c>
      <c r="L145" t="s">
        <v>68</v>
      </c>
      <c r="M145" t="s">
        <v>70</v>
      </c>
      <c r="N145" s="8">
        <v>28</v>
      </c>
      <c r="O145" s="8">
        <v>0</v>
      </c>
      <c r="P145">
        <v>0</v>
      </c>
      <c r="Q145" s="6">
        <v>21.783000000000001</v>
      </c>
      <c r="R145" s="8">
        <v>141166.94039293</v>
      </c>
      <c r="S145" s="12">
        <v>272446.81928255601</v>
      </c>
      <c r="T145" s="12">
        <v>26.25</v>
      </c>
      <c r="U145" s="12">
        <v>74</v>
      </c>
      <c r="V145" s="12" t="e">
        <f>NA()</f>
        <v>#N/A</v>
      </c>
    </row>
    <row r="146" spans="1:22" x14ac:dyDescent="0.4">
      <c r="A146">
        <v>20967</v>
      </c>
      <c r="B146" s="1">
        <v>44245.682135798597</v>
      </c>
      <c r="C146" s="6">
        <v>48.006206871666699</v>
      </c>
      <c r="D146" s="14" t="s">
        <v>66</v>
      </c>
      <c r="E146" s="15">
        <v>44243.5109240741</v>
      </c>
      <c r="F146" t="s">
        <v>71</v>
      </c>
      <c r="G146" s="6">
        <v>131.46884386624899</v>
      </c>
      <c r="H146" t="s">
        <v>72</v>
      </c>
      <c r="I146" s="6">
        <v>39.598326137586803</v>
      </c>
      <c r="J146" t="s">
        <v>67</v>
      </c>
      <c r="K146" s="6">
        <v>999</v>
      </c>
      <c r="L146" t="s">
        <v>68</v>
      </c>
      <c r="M146" t="s">
        <v>70</v>
      </c>
      <c r="N146" s="8">
        <v>28</v>
      </c>
      <c r="O146" s="8">
        <v>0</v>
      </c>
      <c r="P146">
        <v>0</v>
      </c>
      <c r="Q146" s="6">
        <v>21.788</v>
      </c>
      <c r="R146" s="8">
        <v>141200.436588126</v>
      </c>
      <c r="S146" s="12">
        <v>272451.86494112102</v>
      </c>
      <c r="T146" s="12">
        <v>26.25</v>
      </c>
      <c r="U146" s="12">
        <v>74</v>
      </c>
      <c r="V146" s="12" t="e">
        <f>NA()</f>
        <v>#N/A</v>
      </c>
    </row>
    <row r="147" spans="1:22" x14ac:dyDescent="0.4">
      <c r="A147">
        <v>20977</v>
      </c>
      <c r="B147" s="1">
        <v>44245.682367094902</v>
      </c>
      <c r="C147" s="6">
        <v>48.339259978333303</v>
      </c>
      <c r="D147" s="14" t="s">
        <v>66</v>
      </c>
      <c r="E147" s="15">
        <v>44243.5109240741</v>
      </c>
      <c r="F147" t="s">
        <v>71</v>
      </c>
      <c r="G147" s="6">
        <v>131.32314209624701</v>
      </c>
      <c r="H147" t="s">
        <v>72</v>
      </c>
      <c r="I147" s="6">
        <v>39.604456166197501</v>
      </c>
      <c r="J147" t="s">
        <v>67</v>
      </c>
      <c r="K147" s="6">
        <v>999</v>
      </c>
      <c r="L147" t="s">
        <v>68</v>
      </c>
      <c r="M147" t="s">
        <v>70</v>
      </c>
      <c r="N147" s="8">
        <v>28</v>
      </c>
      <c r="O147" s="8">
        <v>0</v>
      </c>
      <c r="P147">
        <v>0</v>
      </c>
      <c r="Q147" s="6">
        <v>21.797999999999998</v>
      </c>
      <c r="R147" s="8">
        <v>141283.55496612799</v>
      </c>
      <c r="S147" s="12">
        <v>272434.95968100498</v>
      </c>
      <c r="T147" s="12">
        <v>26.25</v>
      </c>
      <c r="U147" s="12">
        <v>74</v>
      </c>
      <c r="V147" s="12" t="e">
        <f>NA()</f>
        <v>#N/A</v>
      </c>
    </row>
    <row r="148" spans="1:22" x14ac:dyDescent="0.4">
      <c r="A148">
        <v>20987</v>
      </c>
      <c r="B148" s="1">
        <v>44245.682598414402</v>
      </c>
      <c r="C148" s="6">
        <v>48.6724012266667</v>
      </c>
      <c r="D148" s="14" t="s">
        <v>66</v>
      </c>
      <c r="E148" s="15">
        <v>44243.5109240741</v>
      </c>
      <c r="F148" t="s">
        <v>71</v>
      </c>
      <c r="G148" s="6">
        <v>131.26907068256199</v>
      </c>
      <c r="H148" t="s">
        <v>72</v>
      </c>
      <c r="I148" s="6">
        <v>39.610586206043997</v>
      </c>
      <c r="J148" t="s">
        <v>67</v>
      </c>
      <c r="K148" s="6">
        <v>999</v>
      </c>
      <c r="L148" t="s">
        <v>68</v>
      </c>
      <c r="M148" t="s">
        <v>70</v>
      </c>
      <c r="N148" s="8">
        <v>28</v>
      </c>
      <c r="O148" s="8">
        <v>0</v>
      </c>
      <c r="P148">
        <v>0</v>
      </c>
      <c r="Q148" s="6">
        <v>21.8</v>
      </c>
      <c r="R148" s="8">
        <v>141304.50306793701</v>
      </c>
      <c r="S148" s="12">
        <v>272442.536867471</v>
      </c>
      <c r="T148" s="12">
        <v>26.25</v>
      </c>
      <c r="U148" s="12">
        <v>74</v>
      </c>
      <c r="V148" s="12" t="e">
        <f>NA()</f>
        <v>#N/A</v>
      </c>
    </row>
    <row r="149" spans="1:22" x14ac:dyDescent="0.4">
      <c r="A149">
        <v>20997</v>
      </c>
      <c r="B149" s="1">
        <v>44245.682830289297</v>
      </c>
      <c r="C149" s="6">
        <v>49.006265126666698</v>
      </c>
      <c r="D149" s="14" t="s">
        <v>66</v>
      </c>
      <c r="E149" s="15">
        <v>44243.5109240741</v>
      </c>
      <c r="F149" t="s">
        <v>71</v>
      </c>
      <c r="G149" s="6">
        <v>131.15787546834201</v>
      </c>
      <c r="H149" t="s">
        <v>72</v>
      </c>
      <c r="I149" s="6">
        <v>39.616716257127301</v>
      </c>
      <c r="J149" t="s">
        <v>67</v>
      </c>
      <c r="K149" s="6">
        <v>999</v>
      </c>
      <c r="L149" t="s">
        <v>68</v>
      </c>
      <c r="M149" t="s">
        <v>70</v>
      </c>
      <c r="N149" s="8">
        <v>28</v>
      </c>
      <c r="O149" s="8">
        <v>0</v>
      </c>
      <c r="P149">
        <v>0</v>
      </c>
      <c r="Q149" s="6">
        <v>21.806999999999999</v>
      </c>
      <c r="R149" s="8">
        <v>141339.98232138899</v>
      </c>
      <c r="S149" s="12">
        <v>272438.34616958897</v>
      </c>
      <c r="T149" s="12">
        <v>26.25</v>
      </c>
      <c r="U149" s="12">
        <v>74</v>
      </c>
      <c r="V149" s="12" t="e">
        <f>NA()</f>
        <v>#N/A</v>
      </c>
    </row>
    <row r="150" spans="1:22" x14ac:dyDescent="0.4">
      <c r="A150">
        <v>21007</v>
      </c>
      <c r="B150" s="1">
        <v>44245.683061493102</v>
      </c>
      <c r="C150" s="6">
        <v>49.339230890000003</v>
      </c>
      <c r="D150" s="14" t="s">
        <v>66</v>
      </c>
      <c r="E150" s="15">
        <v>44243.5109240741</v>
      </c>
      <c r="F150" t="s">
        <v>71</v>
      </c>
      <c r="G150" s="6">
        <v>131.046779792639</v>
      </c>
      <c r="H150" t="s">
        <v>72</v>
      </c>
      <c r="I150" s="6">
        <v>39.622846319447497</v>
      </c>
      <c r="J150" t="s">
        <v>67</v>
      </c>
      <c r="K150" s="6">
        <v>999</v>
      </c>
      <c r="L150" t="s">
        <v>68</v>
      </c>
      <c r="M150" t="s">
        <v>70</v>
      </c>
      <c r="N150" s="8">
        <v>28</v>
      </c>
      <c r="O150" s="8">
        <v>0</v>
      </c>
      <c r="P150">
        <v>0</v>
      </c>
      <c r="Q150" s="6">
        <v>21.814</v>
      </c>
      <c r="R150" s="8">
        <v>141377.19935994301</v>
      </c>
      <c r="S150" s="12">
        <v>272449.42404492799</v>
      </c>
      <c r="T150" s="12">
        <v>26.25</v>
      </c>
      <c r="U150" s="12">
        <v>74</v>
      </c>
      <c r="V150" s="12" t="e">
        <f>NA()</f>
        <v>#N/A</v>
      </c>
    </row>
    <row r="151" spans="1:22" x14ac:dyDescent="0.4">
      <c r="A151">
        <v>21017</v>
      </c>
      <c r="B151" s="1">
        <v>44245.683292905102</v>
      </c>
      <c r="C151" s="6">
        <v>49.672439798333301</v>
      </c>
      <c r="D151" s="14" t="s">
        <v>66</v>
      </c>
      <c r="E151" s="15">
        <v>44243.5109240741</v>
      </c>
      <c r="F151" t="s">
        <v>71</v>
      </c>
      <c r="G151" s="6">
        <v>131.00201398849401</v>
      </c>
      <c r="H151" t="s">
        <v>72</v>
      </c>
      <c r="I151" s="6">
        <v>39.647366681095299</v>
      </c>
      <c r="J151" t="s">
        <v>67</v>
      </c>
      <c r="K151" s="6">
        <v>999</v>
      </c>
      <c r="L151" t="s">
        <v>68</v>
      </c>
      <c r="M151" t="s">
        <v>70</v>
      </c>
      <c r="N151" s="8">
        <v>28</v>
      </c>
      <c r="O151" s="8">
        <v>0</v>
      </c>
      <c r="P151">
        <v>0</v>
      </c>
      <c r="Q151" s="6">
        <v>21.806999999999999</v>
      </c>
      <c r="R151" s="8">
        <v>141356.394515758</v>
      </c>
      <c r="S151" s="12">
        <v>272436.91850093898</v>
      </c>
      <c r="T151" s="12">
        <v>26.25</v>
      </c>
      <c r="U151" s="12">
        <v>74</v>
      </c>
      <c r="V151" s="12" t="e">
        <f>NA()</f>
        <v>#N/A</v>
      </c>
    </row>
    <row r="152" spans="1:22" x14ac:dyDescent="0.4">
      <c r="A152">
        <v>21027</v>
      </c>
      <c r="B152" s="1">
        <v>44245.683524768501</v>
      </c>
      <c r="C152" s="6">
        <v>50.006318280000002</v>
      </c>
      <c r="D152" s="14" t="s">
        <v>66</v>
      </c>
      <c r="E152" s="15">
        <v>44243.5109240741</v>
      </c>
      <c r="F152" t="s">
        <v>71</v>
      </c>
      <c r="G152" s="6">
        <v>131.098614491815</v>
      </c>
      <c r="H152" t="s">
        <v>72</v>
      </c>
      <c r="I152" s="6">
        <v>39.635106477797301</v>
      </c>
      <c r="J152" t="s">
        <v>67</v>
      </c>
      <c r="K152" s="6">
        <v>999</v>
      </c>
      <c r="L152" t="s">
        <v>68</v>
      </c>
      <c r="M152" t="s">
        <v>70</v>
      </c>
      <c r="N152" s="8">
        <v>28</v>
      </c>
      <c r="O152" s="8">
        <v>0</v>
      </c>
      <c r="P152">
        <v>0</v>
      </c>
      <c r="Q152" s="6">
        <v>21.803999999999998</v>
      </c>
      <c r="R152" s="8">
        <v>141355.817368613</v>
      </c>
      <c r="S152" s="12">
        <v>272446.47973936901</v>
      </c>
      <c r="T152" s="12">
        <v>26.25</v>
      </c>
      <c r="U152" s="12">
        <v>74</v>
      </c>
      <c r="V152" s="12" t="e">
        <f>NA()</f>
        <v>#N/A</v>
      </c>
    </row>
    <row r="153" spans="1:22" x14ac:dyDescent="0.4">
      <c r="A153">
        <v>21037</v>
      </c>
      <c r="B153" s="1">
        <v>44245.683756018501</v>
      </c>
      <c r="C153" s="6">
        <v>50.339348448333297</v>
      </c>
      <c r="D153" s="14" t="s">
        <v>66</v>
      </c>
      <c r="E153" s="15">
        <v>44243.5109240741</v>
      </c>
      <c r="F153" t="s">
        <v>71</v>
      </c>
      <c r="G153" s="6">
        <v>130.99060334610999</v>
      </c>
      <c r="H153" t="s">
        <v>72</v>
      </c>
      <c r="I153" s="6">
        <v>39.647366681095299</v>
      </c>
      <c r="J153" t="s">
        <v>67</v>
      </c>
      <c r="K153" s="6">
        <v>999</v>
      </c>
      <c r="L153" t="s">
        <v>68</v>
      </c>
      <c r="M153" t="s">
        <v>70</v>
      </c>
      <c r="N153" s="8">
        <v>28</v>
      </c>
      <c r="O153" s="8">
        <v>0</v>
      </c>
      <c r="P153">
        <v>0</v>
      </c>
      <c r="Q153" s="6">
        <v>21.808</v>
      </c>
      <c r="R153" s="8">
        <v>141374.10431566599</v>
      </c>
      <c r="S153" s="12">
        <v>272436.62291473302</v>
      </c>
      <c r="T153" s="12">
        <v>26.25</v>
      </c>
      <c r="U153" s="12">
        <v>74</v>
      </c>
      <c r="V153" s="12" t="e">
        <f>NA()</f>
        <v>#N/A</v>
      </c>
    </row>
    <row r="154" spans="1:22" x14ac:dyDescent="0.4">
      <c r="A154">
        <v>21047</v>
      </c>
      <c r="B154" s="1">
        <v>44245.683987418997</v>
      </c>
      <c r="C154" s="6">
        <v>50.672556091666699</v>
      </c>
      <c r="D154" s="14" t="s">
        <v>66</v>
      </c>
      <c r="E154" s="15">
        <v>44243.5109240741</v>
      </c>
      <c r="F154" t="s">
        <v>71</v>
      </c>
      <c r="G154" s="6">
        <v>130.97613234743301</v>
      </c>
      <c r="H154" t="s">
        <v>72</v>
      </c>
      <c r="I154" s="6">
        <v>39.641236573827896</v>
      </c>
      <c r="J154" t="s">
        <v>67</v>
      </c>
      <c r="K154" s="6">
        <v>999</v>
      </c>
      <c r="L154" t="s">
        <v>68</v>
      </c>
      <c r="M154" t="s">
        <v>70</v>
      </c>
      <c r="N154" s="8">
        <v>28</v>
      </c>
      <c r="O154" s="8">
        <v>0</v>
      </c>
      <c r="P154">
        <v>0</v>
      </c>
      <c r="Q154" s="6">
        <v>21.812000000000001</v>
      </c>
      <c r="R154" s="8">
        <v>141421.24358297201</v>
      </c>
      <c r="S154" s="12">
        <v>272465.528191527</v>
      </c>
      <c r="T154" s="12">
        <v>26.25</v>
      </c>
      <c r="U154" s="12">
        <v>74</v>
      </c>
      <c r="V154" s="12" t="e">
        <f>NA()</f>
        <v>#N/A</v>
      </c>
    </row>
    <row r="155" spans="1:22" x14ac:dyDescent="0.4">
      <c r="A155">
        <v>21057</v>
      </c>
      <c r="B155" s="1">
        <v>44245.6842193634</v>
      </c>
      <c r="C155" s="6">
        <v>51.006535481666702</v>
      </c>
      <c r="D155" s="14" t="s">
        <v>66</v>
      </c>
      <c r="E155" s="15">
        <v>44243.5109240741</v>
      </c>
      <c r="F155" t="s">
        <v>71</v>
      </c>
      <c r="G155" s="6">
        <v>131.163084542755</v>
      </c>
      <c r="H155" t="s">
        <v>72</v>
      </c>
      <c r="I155" s="6">
        <v>39.604456166197501</v>
      </c>
      <c r="J155" t="s">
        <v>67</v>
      </c>
      <c r="K155" s="6">
        <v>999</v>
      </c>
      <c r="L155" t="s">
        <v>68</v>
      </c>
      <c r="M155" t="s">
        <v>70</v>
      </c>
      <c r="N155" s="8">
        <v>28</v>
      </c>
      <c r="O155" s="8">
        <v>0</v>
      </c>
      <c r="P155">
        <v>0</v>
      </c>
      <c r="Q155" s="6">
        <v>21.812000000000001</v>
      </c>
      <c r="R155" s="8">
        <v>141447.80636808401</v>
      </c>
      <c r="S155" s="12">
        <v>272454.01172087202</v>
      </c>
      <c r="T155" s="12">
        <v>26.25</v>
      </c>
      <c r="U155" s="12">
        <v>74</v>
      </c>
      <c r="V155" s="12" t="e">
        <f>NA()</f>
        <v>#N/A</v>
      </c>
    </row>
    <row r="156" spans="1:22" x14ac:dyDescent="0.4">
      <c r="A156">
        <v>21067</v>
      </c>
      <c r="B156" s="1">
        <v>44245.684450659697</v>
      </c>
      <c r="C156" s="6">
        <v>51.339625096666701</v>
      </c>
      <c r="D156" s="14" t="s">
        <v>66</v>
      </c>
      <c r="E156" s="15">
        <v>44243.5109240741</v>
      </c>
      <c r="F156" t="s">
        <v>71</v>
      </c>
      <c r="G156" s="6">
        <v>131.02086917140701</v>
      </c>
      <c r="H156" t="s">
        <v>72</v>
      </c>
      <c r="I156" s="6">
        <v>39.616716257127301</v>
      </c>
      <c r="J156" t="s">
        <v>67</v>
      </c>
      <c r="K156" s="6">
        <v>999</v>
      </c>
      <c r="L156" t="s">
        <v>68</v>
      </c>
      <c r="M156" t="s">
        <v>70</v>
      </c>
      <c r="N156" s="8">
        <v>28</v>
      </c>
      <c r="O156" s="8">
        <v>0</v>
      </c>
      <c r="P156">
        <v>0</v>
      </c>
      <c r="Q156" s="6">
        <v>21.818999999999999</v>
      </c>
      <c r="R156" s="8">
        <v>141486.29368713201</v>
      </c>
      <c r="S156" s="12">
        <v>272451.07501659601</v>
      </c>
      <c r="T156" s="12">
        <v>26.25</v>
      </c>
      <c r="U156" s="12">
        <v>74</v>
      </c>
      <c r="V156" s="12" t="e">
        <f>NA()</f>
        <v>#N/A</v>
      </c>
    </row>
    <row r="157" spans="1:22" x14ac:dyDescent="0.4">
      <c r="A157">
        <v>21077</v>
      </c>
      <c r="B157" s="1">
        <v>44245.684681909697</v>
      </c>
      <c r="C157" s="6">
        <v>51.6726420283333</v>
      </c>
      <c r="D157" s="14" t="s">
        <v>66</v>
      </c>
      <c r="E157" s="15">
        <v>44243.5109240741</v>
      </c>
      <c r="F157" t="s">
        <v>71</v>
      </c>
      <c r="G157" s="6">
        <v>130.62981965444001</v>
      </c>
      <c r="H157" t="s">
        <v>72</v>
      </c>
      <c r="I157" s="6">
        <v>39.678017385988397</v>
      </c>
      <c r="J157" t="s">
        <v>67</v>
      </c>
      <c r="K157" s="6">
        <v>999</v>
      </c>
      <c r="L157" t="s">
        <v>68</v>
      </c>
      <c r="M157" t="s">
        <v>70</v>
      </c>
      <c r="N157" s="8">
        <v>28</v>
      </c>
      <c r="O157" s="8">
        <v>0</v>
      </c>
      <c r="P157">
        <v>0</v>
      </c>
      <c r="Q157" s="6">
        <v>21.826000000000001</v>
      </c>
      <c r="R157" s="8">
        <v>141514.50096392</v>
      </c>
      <c r="S157" s="12">
        <v>272449.79211544298</v>
      </c>
      <c r="T157" s="12">
        <v>26.25</v>
      </c>
      <c r="U157" s="12">
        <v>74</v>
      </c>
      <c r="V157" s="12" t="e">
        <f>NA()</f>
        <v>#N/A</v>
      </c>
    </row>
    <row r="158" spans="1:22" x14ac:dyDescent="0.4">
      <c r="A158">
        <v>21087</v>
      </c>
      <c r="B158" s="1">
        <v>44245.684913692101</v>
      </c>
      <c r="C158" s="6">
        <v>52.006363358333303</v>
      </c>
      <c r="D158" s="14" t="s">
        <v>66</v>
      </c>
      <c r="E158" s="15">
        <v>44243.5109240741</v>
      </c>
      <c r="F158" t="s">
        <v>71</v>
      </c>
      <c r="G158" s="6">
        <v>130.28193973962701</v>
      </c>
      <c r="H158" t="s">
        <v>72</v>
      </c>
      <c r="I158" s="6">
        <v>39.757710533491299</v>
      </c>
      <c r="J158" t="s">
        <v>67</v>
      </c>
      <c r="K158" s="6">
        <v>999</v>
      </c>
      <c r="L158" t="s">
        <v>68</v>
      </c>
      <c r="M158" t="s">
        <v>70</v>
      </c>
      <c r="N158" s="8">
        <v>28</v>
      </c>
      <c r="O158" s="8">
        <v>0</v>
      </c>
      <c r="P158">
        <v>0</v>
      </c>
      <c r="Q158" s="6">
        <v>21.821000000000002</v>
      </c>
      <c r="R158" s="8">
        <v>141524.628618788</v>
      </c>
      <c r="S158" s="12">
        <v>272460.45848801202</v>
      </c>
      <c r="T158" s="12">
        <v>26.25</v>
      </c>
      <c r="U158" s="12">
        <v>74</v>
      </c>
      <c r="V158" s="12" t="e">
        <f>NA()</f>
        <v>#N/A</v>
      </c>
    </row>
    <row r="159" spans="1:22" x14ac:dyDescent="0.4">
      <c r="A159">
        <v>21097</v>
      </c>
      <c r="B159" s="1">
        <v>44245.685144756899</v>
      </c>
      <c r="C159" s="6">
        <v>52.3391163116667</v>
      </c>
      <c r="D159" s="14" t="s">
        <v>66</v>
      </c>
      <c r="E159" s="15">
        <v>44243.5109240741</v>
      </c>
      <c r="F159" t="s">
        <v>71</v>
      </c>
      <c r="G159" s="6">
        <v>130.411965482601</v>
      </c>
      <c r="H159" t="s">
        <v>72</v>
      </c>
      <c r="I159" s="6">
        <v>39.720928844805698</v>
      </c>
      <c r="J159" t="s">
        <v>67</v>
      </c>
      <c r="K159" s="6">
        <v>999</v>
      </c>
      <c r="L159" t="s">
        <v>68</v>
      </c>
      <c r="M159" t="s">
        <v>70</v>
      </c>
      <c r="N159" s="8">
        <v>28</v>
      </c>
      <c r="O159" s="8">
        <v>0</v>
      </c>
      <c r="P159">
        <v>0</v>
      </c>
      <c r="Q159" s="6">
        <v>21.826000000000001</v>
      </c>
      <c r="R159" s="8">
        <v>141537.936147206</v>
      </c>
      <c r="S159" s="12">
        <v>272450.781388834</v>
      </c>
      <c r="T159" s="12">
        <v>26.25</v>
      </c>
      <c r="U159" s="12">
        <v>74</v>
      </c>
      <c r="V159" s="12" t="e">
        <f>NA()</f>
        <v>#N/A</v>
      </c>
    </row>
    <row r="160" spans="1:22" x14ac:dyDescent="0.4">
      <c r="A160">
        <v>21107</v>
      </c>
      <c r="B160" s="1">
        <v>44245.685376701404</v>
      </c>
      <c r="C160" s="6">
        <v>52.6731173133333</v>
      </c>
      <c r="D160" s="14" t="s">
        <v>66</v>
      </c>
      <c r="E160" s="15">
        <v>44243.5109240741</v>
      </c>
      <c r="F160" t="s">
        <v>71</v>
      </c>
      <c r="G160" s="6">
        <v>130.208327550381</v>
      </c>
      <c r="H160" t="s">
        <v>72</v>
      </c>
      <c r="I160" s="6">
        <v>39.769971186290597</v>
      </c>
      <c r="J160" t="s">
        <v>67</v>
      </c>
      <c r="K160" s="6">
        <v>999</v>
      </c>
      <c r="L160" t="s">
        <v>68</v>
      </c>
      <c r="M160" t="s">
        <v>70</v>
      </c>
      <c r="N160" s="8">
        <v>28</v>
      </c>
      <c r="O160" s="8">
        <v>0</v>
      </c>
      <c r="P160">
        <v>0</v>
      </c>
      <c r="Q160" s="6">
        <v>21.821999999999999</v>
      </c>
      <c r="R160" s="8">
        <v>141551.20334505101</v>
      </c>
      <c r="S160" s="12">
        <v>272454.71329610603</v>
      </c>
      <c r="T160" s="12">
        <v>26.25</v>
      </c>
      <c r="U160" s="12">
        <v>74</v>
      </c>
      <c r="V160" s="12" t="e">
        <f>NA()</f>
        <v>#N/A</v>
      </c>
    </row>
    <row r="161" spans="1:22" x14ac:dyDescent="0.4">
      <c r="A161">
        <v>21117</v>
      </c>
      <c r="B161" s="1">
        <v>44245.685607789397</v>
      </c>
      <c r="C161" s="6">
        <v>53.005869638333301</v>
      </c>
      <c r="D161" s="14" t="s">
        <v>66</v>
      </c>
      <c r="E161" s="15">
        <v>44243.5109240741</v>
      </c>
      <c r="F161" t="s">
        <v>71</v>
      </c>
      <c r="G161" s="6">
        <v>130.137441203968</v>
      </c>
      <c r="H161" t="s">
        <v>72</v>
      </c>
      <c r="I161" s="6">
        <v>39.763840854271599</v>
      </c>
      <c r="J161" t="s">
        <v>67</v>
      </c>
      <c r="K161" s="6">
        <v>999</v>
      </c>
      <c r="L161" t="s">
        <v>68</v>
      </c>
      <c r="M161" t="s">
        <v>70</v>
      </c>
      <c r="N161" s="8">
        <v>28</v>
      </c>
      <c r="O161" s="8">
        <v>0</v>
      </c>
      <c r="P161">
        <v>0</v>
      </c>
      <c r="Q161" s="6">
        <v>21.831</v>
      </c>
      <c r="R161" s="8">
        <v>141588.64260326899</v>
      </c>
      <c r="S161" s="12">
        <v>272454.63197756902</v>
      </c>
      <c r="T161" s="12">
        <v>26.25</v>
      </c>
      <c r="U161" s="12">
        <v>74</v>
      </c>
      <c r="V161" s="12" t="e">
        <f>NA()</f>
        <v>#N/A</v>
      </c>
    </row>
    <row r="162" spans="1:22" x14ac:dyDescent="0.4">
      <c r="A162">
        <v>21127</v>
      </c>
      <c r="B162" s="1">
        <v>44245.685839548598</v>
      </c>
      <c r="C162" s="6">
        <v>53.339631076666699</v>
      </c>
      <c r="D162" s="14" t="s">
        <v>66</v>
      </c>
      <c r="E162" s="15">
        <v>44243.5109240741</v>
      </c>
      <c r="F162" t="s">
        <v>71</v>
      </c>
      <c r="G162" s="6">
        <v>129.99883440127101</v>
      </c>
      <c r="H162" t="s">
        <v>72</v>
      </c>
      <c r="I162" s="6">
        <v>39.782231884042602</v>
      </c>
      <c r="J162" t="s">
        <v>67</v>
      </c>
      <c r="K162" s="6">
        <v>999</v>
      </c>
      <c r="L162" t="s">
        <v>68</v>
      </c>
      <c r="M162" t="s">
        <v>70</v>
      </c>
      <c r="N162" s="8">
        <v>28</v>
      </c>
      <c r="O162" s="8">
        <v>0</v>
      </c>
      <c r="P162">
        <v>0</v>
      </c>
      <c r="Q162" s="6">
        <v>21.835000000000001</v>
      </c>
      <c r="R162" s="8">
        <v>141628.591023049</v>
      </c>
      <c r="S162" s="12">
        <v>272463.63015803701</v>
      </c>
      <c r="T162" s="12">
        <v>26.25</v>
      </c>
      <c r="U162" s="12">
        <v>74</v>
      </c>
      <c r="V162" s="12" t="e">
        <f>NA()</f>
        <v>#N/A</v>
      </c>
    </row>
    <row r="163" spans="1:22" x14ac:dyDescent="0.4">
      <c r="A163">
        <v>21137</v>
      </c>
      <c r="B163" s="1">
        <v>44245.686070682903</v>
      </c>
      <c r="C163" s="6">
        <v>53.672457405000003</v>
      </c>
      <c r="D163" s="14" t="s">
        <v>66</v>
      </c>
      <c r="E163" s="15">
        <v>44243.5109240741</v>
      </c>
      <c r="F163" t="s">
        <v>71</v>
      </c>
      <c r="G163" s="6">
        <v>129.962038553604</v>
      </c>
      <c r="H163" t="s">
        <v>72</v>
      </c>
      <c r="I163" s="6">
        <v>39.776101529547802</v>
      </c>
      <c r="J163" t="s">
        <v>67</v>
      </c>
      <c r="K163" s="6">
        <v>999</v>
      </c>
      <c r="L163" t="s">
        <v>68</v>
      </c>
      <c r="M163" t="s">
        <v>70</v>
      </c>
      <c r="N163" s="8">
        <v>28</v>
      </c>
      <c r="O163" s="8">
        <v>0</v>
      </c>
      <c r="P163">
        <v>0</v>
      </c>
      <c r="Q163" s="6">
        <v>21.841000000000001</v>
      </c>
      <c r="R163" s="8">
        <v>141672.679008765</v>
      </c>
      <c r="S163" s="12">
        <v>272477.29683948599</v>
      </c>
      <c r="T163" s="12">
        <v>26.25</v>
      </c>
      <c r="U163" s="12">
        <v>74</v>
      </c>
      <c r="V163" s="12" t="e">
        <f>NA()</f>
        <v>#N/A</v>
      </c>
    </row>
    <row r="164" spans="1:22" x14ac:dyDescent="0.4">
      <c r="A164">
        <v>21147</v>
      </c>
      <c r="B164" s="1">
        <v>44245.686302164402</v>
      </c>
      <c r="C164" s="6">
        <v>54.005800110000003</v>
      </c>
      <c r="D164" s="14" t="s">
        <v>66</v>
      </c>
      <c r="E164" s="15">
        <v>44243.5109240741</v>
      </c>
      <c r="F164" t="s">
        <v>71</v>
      </c>
      <c r="G164" s="6">
        <v>129.91964680873599</v>
      </c>
      <c r="H164" t="s">
        <v>72</v>
      </c>
      <c r="I164" s="6">
        <v>39.782231884042602</v>
      </c>
      <c r="J164" t="s">
        <v>67</v>
      </c>
      <c r="K164" s="6">
        <v>999</v>
      </c>
      <c r="L164" t="s">
        <v>68</v>
      </c>
      <c r="M164" t="s">
        <v>70</v>
      </c>
      <c r="N164" s="8">
        <v>28</v>
      </c>
      <c r="O164" s="8">
        <v>0</v>
      </c>
      <c r="P164">
        <v>0</v>
      </c>
      <c r="Q164" s="6">
        <v>21.841999999999999</v>
      </c>
      <c r="R164" s="8">
        <v>141704.52818377101</v>
      </c>
      <c r="S164" s="12">
        <v>272477.85612195201</v>
      </c>
      <c r="T164" s="12">
        <v>26.25</v>
      </c>
      <c r="U164" s="12">
        <v>74</v>
      </c>
      <c r="V164" s="12" t="e">
        <f>NA()</f>
        <v>#N/A</v>
      </c>
    </row>
    <row r="165" spans="1:22" x14ac:dyDescent="0.4">
      <c r="A165">
        <v>21157</v>
      </c>
      <c r="B165" s="1">
        <v>44245.686533831002</v>
      </c>
      <c r="C165" s="6">
        <v>54.339365835000002</v>
      </c>
      <c r="D165" s="14" t="s">
        <v>66</v>
      </c>
      <c r="E165" s="15">
        <v>44243.5109240741</v>
      </c>
      <c r="F165" t="s">
        <v>71</v>
      </c>
      <c r="G165" s="6">
        <v>129.803807610333</v>
      </c>
      <c r="H165" t="s">
        <v>72</v>
      </c>
      <c r="I165" s="6">
        <v>39.800623014958497</v>
      </c>
      <c r="J165" t="s">
        <v>67</v>
      </c>
      <c r="K165" s="6">
        <v>999</v>
      </c>
      <c r="L165" t="s">
        <v>68</v>
      </c>
      <c r="M165" t="s">
        <v>70</v>
      </c>
      <c r="N165" s="8">
        <v>28</v>
      </c>
      <c r="O165" s="8">
        <v>0</v>
      </c>
      <c r="P165">
        <v>0</v>
      </c>
      <c r="Q165" s="6">
        <v>21.844000000000001</v>
      </c>
      <c r="R165" s="8">
        <v>141749.410947753</v>
      </c>
      <c r="S165" s="12">
        <v>272495.09458420897</v>
      </c>
      <c r="T165" s="12">
        <v>26.25</v>
      </c>
      <c r="U165" s="12">
        <v>74</v>
      </c>
      <c r="V165" s="12" t="e">
        <f>NA()</f>
        <v>#N/A</v>
      </c>
    </row>
    <row r="166" spans="1:22" x14ac:dyDescent="0.4">
      <c r="A166">
        <v>21167</v>
      </c>
      <c r="B166" s="1">
        <v>44245.686765509301</v>
      </c>
      <c r="C166" s="6">
        <v>54.672991461666697</v>
      </c>
      <c r="D166" s="14" t="s">
        <v>66</v>
      </c>
      <c r="E166" s="15">
        <v>44243.5109240741</v>
      </c>
      <c r="F166" t="s">
        <v>71</v>
      </c>
      <c r="G166" s="6">
        <v>129.65397273367699</v>
      </c>
      <c r="H166" t="s">
        <v>72</v>
      </c>
      <c r="I166" s="6">
        <v>39.843536047113503</v>
      </c>
      <c r="J166" t="s">
        <v>67</v>
      </c>
      <c r="K166" s="6">
        <v>999</v>
      </c>
      <c r="L166" t="s">
        <v>68</v>
      </c>
      <c r="M166" t="s">
        <v>70</v>
      </c>
      <c r="N166" s="8">
        <v>28</v>
      </c>
      <c r="O166" s="8">
        <v>0</v>
      </c>
      <c r="P166">
        <v>0</v>
      </c>
      <c r="Q166" s="6">
        <v>21.838000000000001</v>
      </c>
      <c r="R166" s="8">
        <v>141718.84069806701</v>
      </c>
      <c r="S166" s="12">
        <v>272481.42247553699</v>
      </c>
      <c r="T166" s="12">
        <v>26.25</v>
      </c>
      <c r="U166" s="12">
        <v>74</v>
      </c>
      <c r="V166" s="12" t="e">
        <f>NA()</f>
        <v>#N/A</v>
      </c>
    </row>
    <row r="167" spans="1:22" x14ac:dyDescent="0.4">
      <c r="A167">
        <v>21177</v>
      </c>
      <c r="B167" s="1">
        <v>44245.686996608798</v>
      </c>
      <c r="C167" s="6">
        <v>55.005745885000003</v>
      </c>
      <c r="D167" s="14" t="s">
        <v>66</v>
      </c>
      <c r="E167" s="15">
        <v>44243.5109240741</v>
      </c>
      <c r="F167" t="s">
        <v>71</v>
      </c>
      <c r="G167" s="6">
        <v>129.70486599650999</v>
      </c>
      <c r="H167" t="s">
        <v>72</v>
      </c>
      <c r="I167" s="6">
        <v>39.831275124589403</v>
      </c>
      <c r="J167" t="s">
        <v>67</v>
      </c>
      <c r="K167" s="6">
        <v>999</v>
      </c>
      <c r="L167" t="s">
        <v>68</v>
      </c>
      <c r="M167" t="s">
        <v>70</v>
      </c>
      <c r="N167" s="8">
        <v>28</v>
      </c>
      <c r="O167" s="8">
        <v>0</v>
      </c>
      <c r="P167">
        <v>0</v>
      </c>
      <c r="Q167" s="6">
        <v>21.838999999999999</v>
      </c>
      <c r="R167" s="8">
        <v>141684.877111423</v>
      </c>
      <c r="S167" s="12">
        <v>272484.51568566897</v>
      </c>
      <c r="T167" s="12">
        <v>26.25</v>
      </c>
      <c r="U167" s="12">
        <v>74</v>
      </c>
      <c r="V167" s="12" t="e">
        <f>NA()</f>
        <v>#N/A</v>
      </c>
    </row>
    <row r="168" spans="1:22" x14ac:dyDescent="0.4">
      <c r="A168">
        <v>21187</v>
      </c>
      <c r="B168" s="1">
        <v>44245.687228321804</v>
      </c>
      <c r="C168" s="6">
        <v>55.339465554999997</v>
      </c>
      <c r="D168" s="14" t="s">
        <v>66</v>
      </c>
      <c r="E168" s="15">
        <v>44243.5109240741</v>
      </c>
      <c r="F168" t="s">
        <v>71</v>
      </c>
      <c r="G168" s="6">
        <v>129.59178797593501</v>
      </c>
      <c r="H168" t="s">
        <v>72</v>
      </c>
      <c r="I168" s="6">
        <v>39.855797014593001</v>
      </c>
      <c r="J168" t="s">
        <v>67</v>
      </c>
      <c r="K168" s="6">
        <v>999</v>
      </c>
      <c r="L168" t="s">
        <v>68</v>
      </c>
      <c r="M168" t="s">
        <v>70</v>
      </c>
      <c r="N168" s="8">
        <v>28</v>
      </c>
      <c r="O168" s="8">
        <v>0</v>
      </c>
      <c r="P168">
        <v>0</v>
      </c>
      <c r="Q168" s="6">
        <v>21.838000000000001</v>
      </c>
      <c r="R168" s="8">
        <v>141695.32374384199</v>
      </c>
      <c r="S168" s="12">
        <v>272472.94055302098</v>
      </c>
      <c r="T168" s="12">
        <v>26.25</v>
      </c>
      <c r="U168" s="12">
        <v>74</v>
      </c>
      <c r="V168" s="12" t="e">
        <f>NA()</f>
        <v>#N/A</v>
      </c>
    </row>
    <row r="169" spans="1:22" x14ac:dyDescent="0.4">
      <c r="A169">
        <v>21197</v>
      </c>
      <c r="B169" s="1">
        <v>44245.6874601042</v>
      </c>
      <c r="C169" s="6">
        <v>55.6731953733333</v>
      </c>
      <c r="D169" s="14" t="s">
        <v>66</v>
      </c>
      <c r="E169" s="15">
        <v>44243.5109240741</v>
      </c>
      <c r="F169" t="s">
        <v>71</v>
      </c>
      <c r="G169" s="6">
        <v>129.29211105846599</v>
      </c>
      <c r="H169" t="s">
        <v>72</v>
      </c>
      <c r="I169" s="6">
        <v>39.917102526345801</v>
      </c>
      <c r="J169" t="s">
        <v>67</v>
      </c>
      <c r="K169" s="6">
        <v>999</v>
      </c>
      <c r="L169" t="s">
        <v>68</v>
      </c>
      <c r="M169" t="s">
        <v>70</v>
      </c>
      <c r="N169" s="8">
        <v>28</v>
      </c>
      <c r="O169" s="8">
        <v>0</v>
      </c>
      <c r="P169">
        <v>0</v>
      </c>
      <c r="Q169" s="6">
        <v>21.837</v>
      </c>
      <c r="R169" s="8">
        <v>141716.58582535401</v>
      </c>
      <c r="S169" s="12">
        <v>272481.16353044898</v>
      </c>
      <c r="T169" s="12">
        <v>26.25</v>
      </c>
      <c r="U169" s="12">
        <v>74</v>
      </c>
      <c r="V169" s="12" t="e">
        <f>NA()</f>
        <v>#N/A</v>
      </c>
    </row>
    <row r="170" spans="1:22" x14ac:dyDescent="0.4">
      <c r="A170">
        <v>21207</v>
      </c>
      <c r="B170" s="1">
        <v>44245.6876913542</v>
      </c>
      <c r="C170" s="6">
        <v>56.006229906666697</v>
      </c>
      <c r="D170" s="14" t="s">
        <v>66</v>
      </c>
      <c r="E170" s="15">
        <v>44243.5109240741</v>
      </c>
      <c r="F170" t="s">
        <v>71</v>
      </c>
      <c r="G170" s="6">
        <v>129.235850460249</v>
      </c>
      <c r="H170" t="s">
        <v>72</v>
      </c>
      <c r="I170" s="6">
        <v>39.917102526345801</v>
      </c>
      <c r="J170" t="s">
        <v>67</v>
      </c>
      <c r="K170" s="6">
        <v>999</v>
      </c>
      <c r="L170" t="s">
        <v>68</v>
      </c>
      <c r="M170" t="s">
        <v>70</v>
      </c>
      <c r="N170" s="8">
        <v>28</v>
      </c>
      <c r="O170" s="8">
        <v>0</v>
      </c>
      <c r="P170">
        <v>0</v>
      </c>
      <c r="Q170" s="6">
        <v>21.841999999999999</v>
      </c>
      <c r="R170" s="8">
        <v>141749.81990862</v>
      </c>
      <c r="S170" s="12">
        <v>272481.557748402</v>
      </c>
      <c r="T170" s="12">
        <v>26.25</v>
      </c>
      <c r="U170" s="12">
        <v>74</v>
      </c>
      <c r="V170" s="12" t="e">
        <f>NA()</f>
        <v>#N/A</v>
      </c>
    </row>
    <row r="171" spans="1:22" x14ac:dyDescent="0.4">
      <c r="A171">
        <v>21217</v>
      </c>
      <c r="B171" s="1">
        <v>44245.687922719902</v>
      </c>
      <c r="C171" s="6">
        <v>56.339364271666703</v>
      </c>
      <c r="D171" s="14" t="s">
        <v>66</v>
      </c>
      <c r="E171" s="15">
        <v>44243.5109240741</v>
      </c>
      <c r="F171" t="s">
        <v>71</v>
      </c>
      <c r="G171" s="6">
        <v>129.35161569338399</v>
      </c>
      <c r="H171" t="s">
        <v>72</v>
      </c>
      <c r="I171" s="6">
        <v>39.898710754805997</v>
      </c>
      <c r="J171" t="s">
        <v>67</v>
      </c>
      <c r="K171" s="6">
        <v>999</v>
      </c>
      <c r="L171" t="s">
        <v>68</v>
      </c>
      <c r="M171" t="s">
        <v>70</v>
      </c>
      <c r="N171" s="8">
        <v>28</v>
      </c>
      <c r="O171" s="8">
        <v>0</v>
      </c>
      <c r="P171">
        <v>0</v>
      </c>
      <c r="Q171" s="6">
        <v>21.84</v>
      </c>
      <c r="R171" s="8">
        <v>141750.67760092099</v>
      </c>
      <c r="S171" s="12">
        <v>272486.74271387199</v>
      </c>
      <c r="T171" s="12">
        <v>26.25</v>
      </c>
      <c r="U171" s="12">
        <v>74</v>
      </c>
      <c r="V171" s="12" t="e">
        <f>NA()</f>
        <v>#N/A</v>
      </c>
    </row>
    <row r="172" spans="1:22" x14ac:dyDescent="0.4">
      <c r="A172">
        <v>21227</v>
      </c>
      <c r="B172" s="1">
        <v>44245.688154050898</v>
      </c>
      <c r="C172" s="6">
        <v>56.672521121666698</v>
      </c>
      <c r="D172" s="14" t="s">
        <v>66</v>
      </c>
      <c r="E172" s="15">
        <v>44243.5109240741</v>
      </c>
      <c r="F172" t="s">
        <v>71</v>
      </c>
      <c r="G172" s="6">
        <v>129.329099049245</v>
      </c>
      <c r="H172" t="s">
        <v>72</v>
      </c>
      <c r="I172" s="6">
        <v>39.898710754805997</v>
      </c>
      <c r="J172" t="s">
        <v>67</v>
      </c>
      <c r="K172" s="6">
        <v>999</v>
      </c>
      <c r="L172" t="s">
        <v>68</v>
      </c>
      <c r="M172" t="s">
        <v>70</v>
      </c>
      <c r="N172" s="8">
        <v>28</v>
      </c>
      <c r="O172" s="8">
        <v>0</v>
      </c>
      <c r="P172">
        <v>0</v>
      </c>
      <c r="Q172" s="6">
        <v>21.841999999999999</v>
      </c>
      <c r="R172" s="8">
        <v>141768.86388780299</v>
      </c>
      <c r="S172" s="12">
        <v>272479.78562661301</v>
      </c>
      <c r="T172" s="12">
        <v>26.25</v>
      </c>
      <c r="U172" s="12">
        <v>74</v>
      </c>
      <c r="V172" s="12" t="e">
        <f>NA()</f>
        <v>#N/A</v>
      </c>
    </row>
    <row r="173" spans="1:22" x14ac:dyDescent="0.4">
      <c r="A173">
        <v>21237</v>
      </c>
      <c r="B173" s="1">
        <v>44245.688385763897</v>
      </c>
      <c r="C173" s="6">
        <v>57.006167699999999</v>
      </c>
      <c r="D173" s="14" t="s">
        <v>66</v>
      </c>
      <c r="E173" s="15">
        <v>44243.5109240741</v>
      </c>
      <c r="F173" t="s">
        <v>71</v>
      </c>
      <c r="G173" s="6">
        <v>129.07780784803199</v>
      </c>
      <c r="H173" t="s">
        <v>72</v>
      </c>
      <c r="I173" s="6">
        <v>39.941625045754797</v>
      </c>
      <c r="J173" t="s">
        <v>67</v>
      </c>
      <c r="K173" s="6">
        <v>999</v>
      </c>
      <c r="L173" t="s">
        <v>68</v>
      </c>
      <c r="M173" t="s">
        <v>70</v>
      </c>
      <c r="N173" s="8">
        <v>28</v>
      </c>
      <c r="O173" s="8">
        <v>0</v>
      </c>
      <c r="P173">
        <v>0</v>
      </c>
      <c r="Q173" s="6">
        <v>21.844999999999999</v>
      </c>
      <c r="R173" s="8">
        <v>141767.96201298299</v>
      </c>
      <c r="S173" s="12">
        <v>272478.623830995</v>
      </c>
      <c r="T173" s="12">
        <v>26.25</v>
      </c>
      <c r="U173" s="12">
        <v>74</v>
      </c>
      <c r="V173" s="12" t="e">
        <f>NA()</f>
        <v>#N/A</v>
      </c>
    </row>
    <row r="174" spans="1:22" x14ac:dyDescent="0.4">
      <c r="A174">
        <v>21247</v>
      </c>
      <c r="B174" s="1">
        <v>44245.688616932901</v>
      </c>
      <c r="C174" s="6">
        <v>57.33906666</v>
      </c>
      <c r="D174" s="14" t="s">
        <v>66</v>
      </c>
      <c r="E174" s="15">
        <v>44243.5109240741</v>
      </c>
      <c r="F174" t="s">
        <v>71</v>
      </c>
      <c r="G174" s="6">
        <v>129.09764673295999</v>
      </c>
      <c r="H174" t="s">
        <v>72</v>
      </c>
      <c r="I174" s="6">
        <v>39.935494399043399</v>
      </c>
      <c r="J174" t="s">
        <v>67</v>
      </c>
      <c r="K174" s="6">
        <v>999</v>
      </c>
      <c r="L174" t="s">
        <v>68</v>
      </c>
      <c r="M174" t="s">
        <v>70</v>
      </c>
      <c r="N174" s="8">
        <v>28</v>
      </c>
      <c r="O174" s="8">
        <v>0</v>
      </c>
      <c r="P174">
        <v>0</v>
      </c>
      <c r="Q174" s="6">
        <v>21.846</v>
      </c>
      <c r="R174" s="8">
        <v>141803.32176063801</v>
      </c>
      <c r="S174" s="12">
        <v>272475.31946855999</v>
      </c>
      <c r="T174" s="12">
        <v>26.25</v>
      </c>
      <c r="U174" s="12">
        <v>74</v>
      </c>
      <c r="V174" s="12" t="e">
        <f>NA()</f>
        <v>#N/A</v>
      </c>
    </row>
    <row r="175" spans="1:22" x14ac:dyDescent="0.4">
      <c r="A175">
        <v>21257</v>
      </c>
      <c r="B175" s="1">
        <v>44245.688848726903</v>
      </c>
      <c r="C175" s="6">
        <v>57.672827789999999</v>
      </c>
      <c r="D175" s="14" t="s">
        <v>66</v>
      </c>
      <c r="E175" s="15">
        <v>44243.5109240741</v>
      </c>
      <c r="F175" t="s">
        <v>71</v>
      </c>
      <c r="G175" s="6">
        <v>128.84391071340599</v>
      </c>
      <c r="H175" t="s">
        <v>72</v>
      </c>
      <c r="I175" s="6">
        <v>39.9722784479168</v>
      </c>
      <c r="J175" t="s">
        <v>67</v>
      </c>
      <c r="K175" s="6">
        <v>999</v>
      </c>
      <c r="L175" t="s">
        <v>68</v>
      </c>
      <c r="M175" t="s">
        <v>70</v>
      </c>
      <c r="N175" s="8">
        <v>28</v>
      </c>
      <c r="O175" s="8">
        <v>0</v>
      </c>
      <c r="P175">
        <v>0</v>
      </c>
      <c r="Q175" s="6">
        <v>21.852</v>
      </c>
      <c r="R175" s="8">
        <v>141855.916649708</v>
      </c>
      <c r="S175" s="12">
        <v>272480.29607289302</v>
      </c>
      <c r="T175" s="12">
        <v>26.25</v>
      </c>
      <c r="U175" s="12">
        <v>74</v>
      </c>
      <c r="V175" s="12" t="e">
        <f>NA()</f>
        <v>#N/A</v>
      </c>
    </row>
    <row r="176" spans="1:22" x14ac:dyDescent="0.4">
      <c r="A176">
        <v>21267</v>
      </c>
      <c r="B176" s="1">
        <v>44245.689080011602</v>
      </c>
      <c r="C176" s="6">
        <v>58.005904889999996</v>
      </c>
      <c r="D176" s="14" t="s">
        <v>66</v>
      </c>
      <c r="E176" s="15">
        <v>44243.5109240741</v>
      </c>
      <c r="F176" t="s">
        <v>71</v>
      </c>
      <c r="G176" s="6">
        <v>129.005168866085</v>
      </c>
      <c r="H176" t="s">
        <v>72</v>
      </c>
      <c r="I176" s="6">
        <v>39.929363763570997</v>
      </c>
      <c r="J176" t="s">
        <v>67</v>
      </c>
      <c r="K176" s="6">
        <v>999</v>
      </c>
      <c r="L176" t="s">
        <v>68</v>
      </c>
      <c r="M176" t="s">
        <v>70</v>
      </c>
      <c r="N176" s="8">
        <v>28</v>
      </c>
      <c r="O176" s="8">
        <v>0</v>
      </c>
      <c r="P176">
        <v>0</v>
      </c>
      <c r="Q176" s="6">
        <v>21.856999999999999</v>
      </c>
      <c r="R176" s="8">
        <v>141901.058720495</v>
      </c>
      <c r="S176" s="12">
        <v>272489.27796408499</v>
      </c>
      <c r="T176" s="12">
        <v>26.25</v>
      </c>
      <c r="U176" s="12">
        <v>74</v>
      </c>
      <c r="V176" s="12" t="e">
        <f>NA()</f>
        <v>#N/A</v>
      </c>
    </row>
    <row r="177" spans="1:22" x14ac:dyDescent="0.4">
      <c r="A177">
        <v>21277</v>
      </c>
      <c r="B177" s="1">
        <v>44245.689311886599</v>
      </c>
      <c r="C177" s="6">
        <v>58.339768151666703</v>
      </c>
      <c r="D177" s="14" t="s">
        <v>66</v>
      </c>
      <c r="E177" s="15">
        <v>44243.5109240741</v>
      </c>
      <c r="F177" t="s">
        <v>71</v>
      </c>
      <c r="G177" s="6">
        <v>128.82148828324699</v>
      </c>
      <c r="H177" t="s">
        <v>72</v>
      </c>
      <c r="I177" s="6">
        <v>39.9722784479168</v>
      </c>
      <c r="J177" t="s">
        <v>67</v>
      </c>
      <c r="K177" s="6">
        <v>999</v>
      </c>
      <c r="L177" t="s">
        <v>68</v>
      </c>
      <c r="M177" t="s">
        <v>70</v>
      </c>
      <c r="N177" s="8">
        <v>28</v>
      </c>
      <c r="O177" s="8">
        <v>0</v>
      </c>
      <c r="P177">
        <v>0</v>
      </c>
      <c r="Q177" s="6">
        <v>21.853999999999999</v>
      </c>
      <c r="R177" s="8">
        <v>141894.05902648601</v>
      </c>
      <c r="S177" s="12">
        <v>272491.26281249302</v>
      </c>
      <c r="T177" s="12">
        <v>26.25</v>
      </c>
      <c r="U177" s="12">
        <v>74</v>
      </c>
      <c r="V177" s="12" t="e">
        <f>NA()</f>
        <v>#N/A</v>
      </c>
    </row>
    <row r="178" spans="1:22" x14ac:dyDescent="0.4">
      <c r="A178">
        <v>21287</v>
      </c>
      <c r="B178" s="1">
        <v>44245.689542974498</v>
      </c>
      <c r="C178" s="6">
        <v>58.672554956666701</v>
      </c>
      <c r="D178" s="14" t="s">
        <v>66</v>
      </c>
      <c r="E178" s="15">
        <v>44243.5109240741</v>
      </c>
      <c r="F178" t="s">
        <v>71</v>
      </c>
      <c r="G178" s="6">
        <v>128.79907079706001</v>
      </c>
      <c r="H178" t="s">
        <v>72</v>
      </c>
      <c r="I178" s="6">
        <v>39.9722784479168</v>
      </c>
      <c r="J178" t="s">
        <v>67</v>
      </c>
      <c r="K178" s="6">
        <v>999</v>
      </c>
      <c r="L178" t="s">
        <v>68</v>
      </c>
      <c r="M178" t="s">
        <v>70</v>
      </c>
      <c r="N178" s="8">
        <v>28</v>
      </c>
      <c r="O178" s="8">
        <v>0</v>
      </c>
      <c r="P178">
        <v>0</v>
      </c>
      <c r="Q178" s="6">
        <v>21.856000000000002</v>
      </c>
      <c r="R178" s="8">
        <v>141909.26344423601</v>
      </c>
      <c r="S178" s="12">
        <v>272477.23628956598</v>
      </c>
      <c r="T178" s="12">
        <v>26.25</v>
      </c>
      <c r="U178" s="12">
        <v>74</v>
      </c>
      <c r="V178" s="12" t="e">
        <f>NA()</f>
        <v>#N/A</v>
      </c>
    </row>
    <row r="179" spans="1:22" x14ac:dyDescent="0.4">
      <c r="A179">
        <v>21297</v>
      </c>
      <c r="B179" s="1">
        <v>44245.689774733801</v>
      </c>
      <c r="C179" s="6">
        <v>59.00626561</v>
      </c>
      <c r="D179" s="14" t="s">
        <v>66</v>
      </c>
      <c r="E179" s="15">
        <v>44243.5109240741</v>
      </c>
      <c r="F179" t="s">
        <v>71</v>
      </c>
      <c r="G179" s="6">
        <v>128.7705889458</v>
      </c>
      <c r="H179" t="s">
        <v>72</v>
      </c>
      <c r="I179" s="6">
        <v>39.984539887462198</v>
      </c>
      <c r="J179" t="s">
        <v>67</v>
      </c>
      <c r="K179" s="6">
        <v>999</v>
      </c>
      <c r="L179" t="s">
        <v>68</v>
      </c>
      <c r="M179" t="s">
        <v>70</v>
      </c>
      <c r="N179" s="8">
        <v>28</v>
      </c>
      <c r="O179" s="8">
        <v>0</v>
      </c>
      <c r="P179">
        <v>0</v>
      </c>
      <c r="Q179" s="6">
        <v>21.853000000000002</v>
      </c>
      <c r="R179" s="8">
        <v>141914.84961882699</v>
      </c>
      <c r="S179" s="12">
        <v>272485.66490523203</v>
      </c>
      <c r="T179" s="12">
        <v>26.25</v>
      </c>
      <c r="U179" s="12">
        <v>74</v>
      </c>
      <c r="V179" s="12" t="e">
        <f>NA()</f>
        <v>#N/A</v>
      </c>
    </row>
    <row r="180" spans="1:22" x14ac:dyDescent="0.4">
      <c r="A180">
        <v>21307</v>
      </c>
      <c r="B180" s="1">
        <v>44245.6900060185</v>
      </c>
      <c r="C180" s="6">
        <v>59.339351126666699</v>
      </c>
      <c r="D180" s="14" t="s">
        <v>66</v>
      </c>
      <c r="E180" s="15">
        <v>44243.5109240741</v>
      </c>
      <c r="F180" t="s">
        <v>71</v>
      </c>
      <c r="G180" s="6">
        <v>128.43519354454199</v>
      </c>
      <c r="H180" t="s">
        <v>72</v>
      </c>
      <c r="I180" s="6">
        <v>40.039716921824002</v>
      </c>
      <c r="J180" t="s">
        <v>67</v>
      </c>
      <c r="K180" s="6">
        <v>999</v>
      </c>
      <c r="L180" t="s">
        <v>68</v>
      </c>
      <c r="M180" t="s">
        <v>70</v>
      </c>
      <c r="N180" s="8">
        <v>28</v>
      </c>
      <c r="O180" s="8">
        <v>0</v>
      </c>
      <c r="P180">
        <v>0</v>
      </c>
      <c r="Q180" s="6">
        <v>21.858000000000001</v>
      </c>
      <c r="R180" s="8">
        <v>141933.34619376401</v>
      </c>
      <c r="S180" s="12">
        <v>272491.63661048602</v>
      </c>
      <c r="T180" s="12">
        <v>26.25</v>
      </c>
      <c r="U180" s="12">
        <v>74</v>
      </c>
      <c r="V180" s="12" t="e">
        <f>NA()</f>
        <v>#N/A</v>
      </c>
    </row>
    <row r="181" spans="1:22" x14ac:dyDescent="0.4">
      <c r="A181">
        <v>21317</v>
      </c>
      <c r="B181" s="1">
        <v>44245.690237812501</v>
      </c>
      <c r="C181" s="6">
        <v>59.673124780000002</v>
      </c>
      <c r="D181" s="14" t="s">
        <v>66</v>
      </c>
      <c r="E181" s="15">
        <v>44243.5109240741</v>
      </c>
      <c r="F181" t="s">
        <v>71</v>
      </c>
      <c r="G181" s="6">
        <v>128.345828806187</v>
      </c>
      <c r="H181" t="s">
        <v>72</v>
      </c>
      <c r="I181" s="6">
        <v>40.039716921824002</v>
      </c>
      <c r="J181" t="s">
        <v>67</v>
      </c>
      <c r="K181" s="6">
        <v>999</v>
      </c>
      <c r="L181" t="s">
        <v>68</v>
      </c>
      <c r="M181" t="s">
        <v>70</v>
      </c>
      <c r="N181" s="8">
        <v>28</v>
      </c>
      <c r="O181" s="8">
        <v>0</v>
      </c>
      <c r="P181">
        <v>0</v>
      </c>
      <c r="Q181" s="6">
        <v>21.866</v>
      </c>
      <c r="R181" s="8">
        <v>141980.19622698799</v>
      </c>
      <c r="S181" s="12">
        <v>272489.31799491198</v>
      </c>
      <c r="T181" s="12">
        <v>26.25</v>
      </c>
      <c r="U181" s="12">
        <v>74</v>
      </c>
      <c r="V181" s="12" t="e">
        <f>NA()</f>
        <v>#N/A</v>
      </c>
    </row>
    <row r="182" spans="1:22" x14ac:dyDescent="0.4">
      <c r="A182">
        <v>21327</v>
      </c>
      <c r="B182" s="1">
        <v>44245.690468981498</v>
      </c>
      <c r="C182" s="6">
        <v>60.005979779999997</v>
      </c>
      <c r="D182" s="14" t="s">
        <v>66</v>
      </c>
      <c r="E182" s="15">
        <v>44243.5109240741</v>
      </c>
      <c r="F182" t="s">
        <v>71</v>
      </c>
      <c r="G182" s="6">
        <v>128.407871806793</v>
      </c>
      <c r="H182" t="s">
        <v>72</v>
      </c>
      <c r="I182" s="6">
        <v>40.027455279947397</v>
      </c>
      <c r="J182" t="s">
        <v>67</v>
      </c>
      <c r="K182" s="6">
        <v>999</v>
      </c>
      <c r="L182" t="s">
        <v>68</v>
      </c>
      <c r="M182" t="s">
        <v>70</v>
      </c>
      <c r="N182" s="8">
        <v>28</v>
      </c>
      <c r="O182" s="8">
        <v>0</v>
      </c>
      <c r="P182">
        <v>0</v>
      </c>
      <c r="Q182" s="6">
        <v>21.866</v>
      </c>
      <c r="R182" s="8">
        <v>142006.83273905501</v>
      </c>
      <c r="S182" s="12">
        <v>272489.19407163601</v>
      </c>
      <c r="T182" s="12">
        <v>26.25</v>
      </c>
      <c r="U182" s="12">
        <v>74</v>
      </c>
      <c r="V182" s="12" t="e">
        <f>NA()</f>
        <v>#N/A</v>
      </c>
    </row>
    <row r="183" spans="1:22" x14ac:dyDescent="0.4">
      <c r="A183">
        <v>21337</v>
      </c>
      <c r="B183" s="1">
        <v>44245.6907007755</v>
      </c>
      <c r="C183" s="6">
        <v>60.339747021666703</v>
      </c>
      <c r="D183" s="14" t="s">
        <v>66</v>
      </c>
      <c r="E183" s="15">
        <v>44243.5109240741</v>
      </c>
      <c r="F183" t="s">
        <v>71</v>
      </c>
      <c r="G183" s="6">
        <v>128.053083095825</v>
      </c>
      <c r="H183" t="s">
        <v>72</v>
      </c>
      <c r="I183" s="6">
        <v>40.088763938972498</v>
      </c>
      <c r="J183" t="s">
        <v>67</v>
      </c>
      <c r="K183" s="6">
        <v>999</v>
      </c>
      <c r="L183" t="s">
        <v>68</v>
      </c>
      <c r="M183" t="s">
        <v>70</v>
      </c>
      <c r="N183" s="8">
        <v>28</v>
      </c>
      <c r="O183" s="8">
        <v>0</v>
      </c>
      <c r="P183">
        <v>0</v>
      </c>
      <c r="Q183" s="6">
        <v>21.87</v>
      </c>
      <c r="R183" s="8">
        <v>142022.227525669</v>
      </c>
      <c r="S183" s="12">
        <v>272499.64665120898</v>
      </c>
      <c r="T183" s="12">
        <v>26.25</v>
      </c>
      <c r="U183" s="12">
        <v>74</v>
      </c>
      <c r="V183" s="12" t="e">
        <f>NA()</f>
        <v>#N/A</v>
      </c>
    </row>
    <row r="184" spans="1:22" x14ac:dyDescent="0.4">
      <c r="A184">
        <v>21347</v>
      </c>
      <c r="B184" s="1">
        <v>44245.690931944402</v>
      </c>
      <c r="C184" s="6">
        <v>60.672646908333299</v>
      </c>
      <c r="D184" s="14" t="s">
        <v>66</v>
      </c>
      <c r="E184" s="15">
        <v>44243.5109240741</v>
      </c>
      <c r="F184" t="s">
        <v>71</v>
      </c>
      <c r="G184" s="6">
        <v>128.23669627934299</v>
      </c>
      <c r="H184" t="s">
        <v>72</v>
      </c>
      <c r="I184" s="6">
        <v>40.045847759623499</v>
      </c>
      <c r="J184" t="s">
        <v>67</v>
      </c>
      <c r="K184" s="6">
        <v>999</v>
      </c>
      <c r="L184" t="s">
        <v>68</v>
      </c>
      <c r="M184" t="s">
        <v>70</v>
      </c>
      <c r="N184" s="8">
        <v>28</v>
      </c>
      <c r="O184" s="8">
        <v>0</v>
      </c>
      <c r="P184">
        <v>0</v>
      </c>
      <c r="Q184" s="6">
        <v>21.873000000000001</v>
      </c>
      <c r="R184" s="8">
        <v>142068.22058930001</v>
      </c>
      <c r="S184" s="12">
        <v>272500.03079715301</v>
      </c>
      <c r="T184" s="12">
        <v>26.25</v>
      </c>
      <c r="U184" s="12">
        <v>74</v>
      </c>
      <c r="V184" s="12" t="e">
        <f>NA()</f>
        <v>#N/A</v>
      </c>
    </row>
    <row r="185" spans="1:22" x14ac:dyDescent="0.4">
      <c r="A185">
        <v>21357</v>
      </c>
      <c r="B185" s="1">
        <v>44245.691163738396</v>
      </c>
      <c r="C185" s="6">
        <v>61.006464186666697</v>
      </c>
      <c r="D185" s="14" t="s">
        <v>66</v>
      </c>
      <c r="E185" s="15">
        <v>44243.5109240741</v>
      </c>
      <c r="F185" t="s">
        <v>71</v>
      </c>
      <c r="G185" s="6">
        <v>127.994998674537</v>
      </c>
      <c r="H185" t="s">
        <v>72</v>
      </c>
      <c r="I185" s="6">
        <v>40.082633022484501</v>
      </c>
      <c r="J185" t="s">
        <v>67</v>
      </c>
      <c r="K185" s="6">
        <v>999</v>
      </c>
      <c r="L185" t="s">
        <v>68</v>
      </c>
      <c r="M185" t="s">
        <v>70</v>
      </c>
      <c r="N185" s="8">
        <v>28</v>
      </c>
      <c r="O185" s="8">
        <v>0</v>
      </c>
      <c r="P185">
        <v>0</v>
      </c>
      <c r="Q185" s="6">
        <v>21.878</v>
      </c>
      <c r="R185" s="8">
        <v>142097.589509071</v>
      </c>
      <c r="S185" s="12">
        <v>272501.36729439301</v>
      </c>
      <c r="T185" s="12">
        <v>26.25</v>
      </c>
      <c r="U185" s="12">
        <v>74</v>
      </c>
      <c r="V185" s="12" t="e">
        <f>NA()</f>
        <v>#N/A</v>
      </c>
    </row>
    <row r="186" spans="1:22" x14ac:dyDescent="0.4">
      <c r="A186">
        <v>21367</v>
      </c>
      <c r="B186" s="1">
        <v>44245.691394988396</v>
      </c>
      <c r="C186" s="6">
        <v>61.3394439333333</v>
      </c>
      <c r="D186" s="14" t="s">
        <v>66</v>
      </c>
      <c r="E186" s="15">
        <v>44243.5109240741</v>
      </c>
      <c r="F186" t="s">
        <v>71</v>
      </c>
      <c r="G186" s="6">
        <v>128.00372202856801</v>
      </c>
      <c r="H186" t="s">
        <v>72</v>
      </c>
      <c r="I186" s="6">
        <v>40.076502117237403</v>
      </c>
      <c r="J186" t="s">
        <v>67</v>
      </c>
      <c r="K186" s="6">
        <v>999</v>
      </c>
      <c r="L186" t="s">
        <v>68</v>
      </c>
      <c r="M186" t="s">
        <v>70</v>
      </c>
      <c r="N186" s="8">
        <v>28</v>
      </c>
      <c r="O186" s="8">
        <v>0</v>
      </c>
      <c r="P186">
        <v>0</v>
      </c>
      <c r="Q186" s="6">
        <v>21.88</v>
      </c>
      <c r="R186" s="8">
        <v>142123.67310662699</v>
      </c>
      <c r="S186" s="12">
        <v>272497.54506499902</v>
      </c>
      <c r="T186" s="12">
        <v>26.25</v>
      </c>
      <c r="U186" s="12">
        <v>74</v>
      </c>
      <c r="V186" s="12" t="e">
        <f>NA()</f>
        <v>#N/A</v>
      </c>
    </row>
    <row r="187" spans="1:22" x14ac:dyDescent="0.4">
      <c r="A187">
        <v>21377</v>
      </c>
      <c r="B187" s="1">
        <v>44245.691626354201</v>
      </c>
      <c r="C187" s="6">
        <v>61.6726095116667</v>
      </c>
      <c r="D187" s="14" t="s">
        <v>66</v>
      </c>
      <c r="E187" s="15">
        <v>44243.5109240741</v>
      </c>
      <c r="F187" t="s">
        <v>71</v>
      </c>
      <c r="G187" s="6">
        <v>127.88613146663801</v>
      </c>
      <c r="H187" t="s">
        <v>72</v>
      </c>
      <c r="I187" s="6">
        <v>40.088763938972498</v>
      </c>
      <c r="J187" t="s">
        <v>67</v>
      </c>
      <c r="K187" s="6">
        <v>999</v>
      </c>
      <c r="L187" t="s">
        <v>68</v>
      </c>
      <c r="M187" t="s">
        <v>70</v>
      </c>
      <c r="N187" s="8">
        <v>28</v>
      </c>
      <c r="O187" s="8">
        <v>0</v>
      </c>
      <c r="P187">
        <v>0</v>
      </c>
      <c r="Q187" s="6">
        <v>21.885000000000002</v>
      </c>
      <c r="R187" s="8">
        <v>142167.868102729</v>
      </c>
      <c r="S187" s="12">
        <v>272507.40607775602</v>
      </c>
      <c r="T187" s="12">
        <v>26.25</v>
      </c>
      <c r="U187" s="12">
        <v>74</v>
      </c>
      <c r="V187" s="12" t="e">
        <f>NA()</f>
        <v>#N/A</v>
      </c>
    </row>
    <row r="188" spans="1:22" x14ac:dyDescent="0.4">
      <c r="A188">
        <v>21387</v>
      </c>
      <c r="B188" s="1">
        <v>44245.691858136597</v>
      </c>
      <c r="C188" s="6">
        <v>62.006397388333298</v>
      </c>
      <c r="D188" s="14" t="s">
        <v>66</v>
      </c>
      <c r="E188" s="15">
        <v>44243.5109240741</v>
      </c>
      <c r="F188" t="s">
        <v>71</v>
      </c>
      <c r="G188" s="6">
        <v>127.784464449683</v>
      </c>
      <c r="H188" t="s">
        <v>72</v>
      </c>
      <c r="I188" s="6">
        <v>40.113287717339098</v>
      </c>
      <c r="J188" t="s">
        <v>67</v>
      </c>
      <c r="K188" s="6">
        <v>999</v>
      </c>
      <c r="L188" t="s">
        <v>68</v>
      </c>
      <c r="M188" t="s">
        <v>70</v>
      </c>
      <c r="N188" s="8">
        <v>28</v>
      </c>
      <c r="O188" s="8">
        <v>0</v>
      </c>
      <c r="P188">
        <v>0</v>
      </c>
      <c r="Q188" s="6">
        <v>21.882999999999999</v>
      </c>
      <c r="R188" s="8">
        <v>142166.96428107901</v>
      </c>
      <c r="S188" s="12">
        <v>272509.41512443201</v>
      </c>
      <c r="T188" s="12">
        <v>26.25</v>
      </c>
      <c r="U188" s="12">
        <v>74</v>
      </c>
      <c r="V188" s="12" t="e">
        <f>NA()</f>
        <v>#N/A</v>
      </c>
    </row>
    <row r="189" spans="1:22" x14ac:dyDescent="0.4">
      <c r="A189">
        <v>21397</v>
      </c>
      <c r="B189" s="1">
        <v>44245.692089155098</v>
      </c>
      <c r="C189" s="6">
        <v>62.339073393333301</v>
      </c>
      <c r="D189" s="14" t="s">
        <v>66</v>
      </c>
      <c r="E189" s="15">
        <v>44243.5109240741</v>
      </c>
      <c r="F189" t="s">
        <v>71</v>
      </c>
      <c r="G189" s="6">
        <v>127.757515502823</v>
      </c>
      <c r="H189" t="s">
        <v>72</v>
      </c>
      <c r="I189" s="6">
        <v>40.101025805672599</v>
      </c>
      <c r="J189" t="s">
        <v>67</v>
      </c>
      <c r="K189" s="6">
        <v>999</v>
      </c>
      <c r="L189" t="s">
        <v>68</v>
      </c>
      <c r="M189" t="s">
        <v>70</v>
      </c>
      <c r="N189" s="8">
        <v>28</v>
      </c>
      <c r="O189" s="8">
        <v>0</v>
      </c>
      <c r="P189">
        <v>0</v>
      </c>
      <c r="Q189" s="6">
        <v>21.890999999999998</v>
      </c>
      <c r="R189" s="8">
        <v>142204.592532843</v>
      </c>
      <c r="S189" s="12">
        <v>272502.89576054999</v>
      </c>
      <c r="T189" s="12">
        <v>26.25</v>
      </c>
      <c r="U189" s="12">
        <v>74</v>
      </c>
      <c r="V189" s="12" t="e">
        <f>NA()</f>
        <v>#N/A</v>
      </c>
    </row>
    <row r="190" spans="1:22" x14ac:dyDescent="0.4">
      <c r="A190">
        <v>21407</v>
      </c>
      <c r="B190" s="1">
        <v>44245.692321030103</v>
      </c>
      <c r="C190" s="6">
        <v>62.6729169066667</v>
      </c>
      <c r="D190" s="14" t="s">
        <v>66</v>
      </c>
      <c r="E190" s="15">
        <v>44243.5109240741</v>
      </c>
      <c r="F190" t="s">
        <v>71</v>
      </c>
      <c r="G190" s="6">
        <v>127.653545845693</v>
      </c>
      <c r="H190" t="s">
        <v>72</v>
      </c>
      <c r="I190" s="6">
        <v>40.119418690034799</v>
      </c>
      <c r="J190" t="s">
        <v>67</v>
      </c>
      <c r="K190" s="6">
        <v>999</v>
      </c>
      <c r="L190" t="s">
        <v>68</v>
      </c>
      <c r="M190" t="s">
        <v>70</v>
      </c>
      <c r="N190" s="8">
        <v>28</v>
      </c>
      <c r="O190" s="8">
        <v>0</v>
      </c>
      <c r="P190">
        <v>0</v>
      </c>
      <c r="Q190" s="6">
        <v>21.891999999999999</v>
      </c>
      <c r="R190" s="8">
        <v>142216.88318718801</v>
      </c>
      <c r="S190" s="12">
        <v>272502.33101918199</v>
      </c>
      <c r="T190" s="12">
        <v>26.25</v>
      </c>
      <c r="U190" s="12">
        <v>74</v>
      </c>
      <c r="V190" s="12" t="e">
        <f>NA()</f>
        <v>#N/A</v>
      </c>
    </row>
    <row r="191" spans="1:22" x14ac:dyDescent="0.4">
      <c r="A191">
        <v>21417</v>
      </c>
      <c r="B191" s="1">
        <v>44245.692552627297</v>
      </c>
      <c r="C191" s="6">
        <v>63.006461931666699</v>
      </c>
      <c r="D191" s="14" t="s">
        <v>66</v>
      </c>
      <c r="E191" s="15">
        <v>44243.5109240741</v>
      </c>
      <c r="F191" t="s">
        <v>71</v>
      </c>
      <c r="G191" s="6">
        <v>127.640103192477</v>
      </c>
      <c r="H191" t="s">
        <v>72</v>
      </c>
      <c r="I191" s="6">
        <v>40.113287717339098</v>
      </c>
      <c r="J191" t="s">
        <v>67</v>
      </c>
      <c r="K191" s="6">
        <v>999</v>
      </c>
      <c r="L191" t="s">
        <v>68</v>
      </c>
      <c r="M191" t="s">
        <v>70</v>
      </c>
      <c r="N191" s="8">
        <v>28</v>
      </c>
      <c r="O191" s="8">
        <v>0</v>
      </c>
      <c r="P191">
        <v>0</v>
      </c>
      <c r="Q191" s="6">
        <v>21.896000000000001</v>
      </c>
      <c r="R191" s="8">
        <v>142240.509542771</v>
      </c>
      <c r="S191" s="12">
        <v>272519.57120226102</v>
      </c>
      <c r="T191" s="12">
        <v>26.25</v>
      </c>
      <c r="U191" s="12">
        <v>74</v>
      </c>
      <c r="V191" s="12" t="e">
        <f>NA()</f>
        <v>#N/A</v>
      </c>
    </row>
    <row r="192" spans="1:22" x14ac:dyDescent="0.4">
      <c r="A192">
        <v>21427</v>
      </c>
      <c r="B192" s="1">
        <v>44245.692783761602</v>
      </c>
      <c r="C192" s="6">
        <v>63.339311573333298</v>
      </c>
      <c r="D192" s="14" t="s">
        <v>66</v>
      </c>
      <c r="E192" s="15">
        <v>44243.5109240741</v>
      </c>
      <c r="F192" t="s">
        <v>71</v>
      </c>
      <c r="G192" s="6">
        <v>127.715454052243</v>
      </c>
      <c r="H192" t="s">
        <v>72</v>
      </c>
      <c r="I192" s="6">
        <v>40.1071567558852</v>
      </c>
      <c r="J192" t="s">
        <v>67</v>
      </c>
      <c r="K192" s="6">
        <v>999</v>
      </c>
      <c r="L192" t="s">
        <v>68</v>
      </c>
      <c r="M192" t="s">
        <v>70</v>
      </c>
      <c r="N192" s="8">
        <v>28</v>
      </c>
      <c r="O192" s="8">
        <v>0</v>
      </c>
      <c r="P192">
        <v>0</v>
      </c>
      <c r="Q192" s="6">
        <v>21.891999999999999</v>
      </c>
      <c r="R192" s="8">
        <v>142243.152677868</v>
      </c>
      <c r="S192" s="12">
        <v>272508.23657834798</v>
      </c>
      <c r="T192" s="12">
        <v>26.25</v>
      </c>
      <c r="U192" s="12">
        <v>74</v>
      </c>
      <c r="V192" s="12" t="e">
        <f>NA()</f>
        <v>#N/A</v>
      </c>
    </row>
    <row r="193" spans="1:22" x14ac:dyDescent="0.4">
      <c r="A193">
        <v>21437</v>
      </c>
      <c r="B193" s="1">
        <v>44245.693015162004</v>
      </c>
      <c r="C193" s="6">
        <v>63.672517759999998</v>
      </c>
      <c r="D193" s="14" t="s">
        <v>66</v>
      </c>
      <c r="E193" s="15">
        <v>44243.5109240741</v>
      </c>
      <c r="F193" t="s">
        <v>71</v>
      </c>
      <c r="G193" s="6">
        <v>127.67978787292</v>
      </c>
      <c r="H193" t="s">
        <v>72</v>
      </c>
      <c r="I193" s="6">
        <v>40.101025805672599</v>
      </c>
      <c r="J193" t="s">
        <v>67</v>
      </c>
      <c r="K193" s="6">
        <v>999</v>
      </c>
      <c r="L193" t="s">
        <v>68</v>
      </c>
      <c r="M193" t="s">
        <v>70</v>
      </c>
      <c r="N193" s="8">
        <v>28</v>
      </c>
      <c r="O193" s="8">
        <v>0</v>
      </c>
      <c r="P193">
        <v>0</v>
      </c>
      <c r="Q193" s="6">
        <v>21.898</v>
      </c>
      <c r="R193" s="8">
        <v>142287.049309497</v>
      </c>
      <c r="S193" s="12">
        <v>272503.71484574798</v>
      </c>
      <c r="T193" s="12">
        <v>26.25</v>
      </c>
      <c r="U193" s="12">
        <v>74</v>
      </c>
      <c r="V193" s="12" t="e">
        <f>NA()</f>
        <v>#N/A</v>
      </c>
    </row>
    <row r="194" spans="1:22" x14ac:dyDescent="0.4">
      <c r="A194">
        <v>21447</v>
      </c>
      <c r="B194" s="1">
        <v>44245.693246724499</v>
      </c>
      <c r="C194" s="6">
        <v>64.005961138333305</v>
      </c>
      <c r="D194" s="14" t="s">
        <v>66</v>
      </c>
      <c r="E194" s="15">
        <v>44243.5109240741</v>
      </c>
      <c r="F194" t="s">
        <v>71</v>
      </c>
      <c r="G194" s="6">
        <v>127.557765359542</v>
      </c>
      <c r="H194" t="s">
        <v>72</v>
      </c>
      <c r="I194" s="6">
        <v>40.101025805672599</v>
      </c>
      <c r="J194" t="s">
        <v>67</v>
      </c>
      <c r="K194" s="6">
        <v>999</v>
      </c>
      <c r="L194" t="s">
        <v>68</v>
      </c>
      <c r="M194" t="s">
        <v>70</v>
      </c>
      <c r="N194" s="8">
        <v>28</v>
      </c>
      <c r="O194" s="8">
        <v>0</v>
      </c>
      <c r="P194">
        <v>0</v>
      </c>
      <c r="Q194" s="6">
        <v>21.908999999999999</v>
      </c>
      <c r="R194" s="8">
        <v>142335.85805575701</v>
      </c>
      <c r="S194" s="12">
        <v>272514.25520753098</v>
      </c>
      <c r="T194" s="12">
        <v>26.25</v>
      </c>
      <c r="U194" s="12">
        <v>74</v>
      </c>
      <c r="V194" s="12" t="e">
        <f>NA()</f>
        <v>#N/A</v>
      </c>
    </row>
    <row r="195" spans="1:22" x14ac:dyDescent="0.4">
      <c r="A195">
        <v>21457</v>
      </c>
      <c r="B195" s="1">
        <v>44245.693478437497</v>
      </c>
      <c r="C195" s="6">
        <v>64.339619463333307</v>
      </c>
      <c r="D195" s="14" t="s">
        <v>66</v>
      </c>
      <c r="E195" s="15">
        <v>44243.5109240741</v>
      </c>
      <c r="F195" t="s">
        <v>71</v>
      </c>
      <c r="G195" s="6">
        <v>127.772600218185</v>
      </c>
      <c r="H195" t="s">
        <v>72</v>
      </c>
      <c r="I195" s="6">
        <v>40.082633022484501</v>
      </c>
      <c r="J195" t="s">
        <v>67</v>
      </c>
      <c r="K195" s="6">
        <v>999</v>
      </c>
      <c r="L195" t="s">
        <v>68</v>
      </c>
      <c r="M195" t="s">
        <v>70</v>
      </c>
      <c r="N195" s="8">
        <v>28</v>
      </c>
      <c r="O195" s="8">
        <v>0</v>
      </c>
      <c r="P195">
        <v>0</v>
      </c>
      <c r="Q195" s="6">
        <v>21.898</v>
      </c>
      <c r="R195" s="8">
        <v>142287.22515990699</v>
      </c>
      <c r="S195" s="12">
        <v>272513.37126282702</v>
      </c>
      <c r="T195" s="12">
        <v>26.25</v>
      </c>
      <c r="U195" s="12">
        <v>74</v>
      </c>
      <c r="V195" s="12" t="e">
        <f>NA()</f>
        <v>#N/A</v>
      </c>
    </row>
    <row r="196" spans="1:22" x14ac:dyDescent="0.4">
      <c r="A196">
        <v>21467</v>
      </c>
      <c r="B196" s="1">
        <v>44245.693709687497</v>
      </c>
      <c r="C196" s="6">
        <v>64.672596548333303</v>
      </c>
      <c r="D196" s="14" t="s">
        <v>66</v>
      </c>
      <c r="E196" s="15">
        <v>44243.5109240741</v>
      </c>
      <c r="F196" t="s">
        <v>71</v>
      </c>
      <c r="G196" s="6">
        <v>127.85429592315</v>
      </c>
      <c r="H196" t="s">
        <v>72</v>
      </c>
      <c r="I196" s="6">
        <v>40.064240340468999</v>
      </c>
      <c r="J196" t="s">
        <v>67</v>
      </c>
      <c r="K196" s="6">
        <v>999</v>
      </c>
      <c r="L196" t="s">
        <v>68</v>
      </c>
      <c r="M196" t="s">
        <v>70</v>
      </c>
      <c r="N196" s="8">
        <v>28</v>
      </c>
      <c r="O196" s="8">
        <v>0</v>
      </c>
      <c r="P196">
        <v>0</v>
      </c>
      <c r="Q196" s="6">
        <v>21.899000000000001</v>
      </c>
      <c r="R196" s="8">
        <v>142291.380108393</v>
      </c>
      <c r="S196" s="12">
        <v>272505.04549070698</v>
      </c>
      <c r="T196" s="12">
        <v>26.25</v>
      </c>
      <c r="U196" s="12">
        <v>74</v>
      </c>
      <c r="V196" s="12" t="e">
        <f>NA()</f>
        <v>#N/A</v>
      </c>
    </row>
    <row r="197" spans="1:22" x14ac:dyDescent="0.4">
      <c r="A197">
        <v>21477</v>
      </c>
      <c r="B197" s="1">
        <v>44245.693941550897</v>
      </c>
      <c r="C197" s="6">
        <v>65.006513734999999</v>
      </c>
      <c r="D197" s="14" t="s">
        <v>66</v>
      </c>
      <c r="E197" s="15">
        <v>44243.5109240741</v>
      </c>
      <c r="F197" t="s">
        <v>71</v>
      </c>
      <c r="G197" s="6">
        <v>127.70835339912399</v>
      </c>
      <c r="H197" t="s">
        <v>72</v>
      </c>
      <c r="I197" s="6">
        <v>40.088763938972498</v>
      </c>
      <c r="J197" t="s">
        <v>67</v>
      </c>
      <c r="K197" s="6">
        <v>999</v>
      </c>
      <c r="L197" t="s">
        <v>68</v>
      </c>
      <c r="M197" t="s">
        <v>70</v>
      </c>
      <c r="N197" s="8">
        <v>28</v>
      </c>
      <c r="O197" s="8">
        <v>0</v>
      </c>
      <c r="P197">
        <v>0</v>
      </c>
      <c r="Q197" s="6">
        <v>21.901</v>
      </c>
      <c r="R197" s="8">
        <v>142297.00521214699</v>
      </c>
      <c r="S197" s="12">
        <v>272509.70579066401</v>
      </c>
      <c r="T197" s="12">
        <v>26.25</v>
      </c>
      <c r="U197" s="12">
        <v>74</v>
      </c>
      <c r="V197" s="12" t="e">
        <f>NA()</f>
        <v>#N/A</v>
      </c>
    </row>
    <row r="198" spans="1:22" x14ac:dyDescent="0.4">
      <c r="A198">
        <v>21487</v>
      </c>
      <c r="B198" s="1">
        <v>44245.694172604199</v>
      </c>
      <c r="C198" s="6">
        <v>65.339229056666696</v>
      </c>
      <c r="D198" s="14" t="s">
        <v>66</v>
      </c>
      <c r="E198" s="15">
        <v>44243.5109240741</v>
      </c>
      <c r="F198" t="s">
        <v>71</v>
      </c>
      <c r="G198" s="6">
        <v>127.832069410941</v>
      </c>
      <c r="H198" t="s">
        <v>72</v>
      </c>
      <c r="I198" s="6">
        <v>40.064240340468999</v>
      </c>
      <c r="J198" t="s">
        <v>67</v>
      </c>
      <c r="K198" s="6">
        <v>999</v>
      </c>
      <c r="L198" t="s">
        <v>68</v>
      </c>
      <c r="M198" t="s">
        <v>70</v>
      </c>
      <c r="N198" s="8">
        <v>28</v>
      </c>
      <c r="O198" s="8">
        <v>0</v>
      </c>
      <c r="P198">
        <v>0</v>
      </c>
      <c r="Q198" s="6">
        <v>21.901</v>
      </c>
      <c r="R198" s="8">
        <v>142320.866169563</v>
      </c>
      <c r="S198" s="12">
        <v>272507.52457324701</v>
      </c>
      <c r="T198" s="12">
        <v>26.25</v>
      </c>
      <c r="U198" s="12">
        <v>74</v>
      </c>
      <c r="V198" s="12" t="e">
        <f>NA()</f>
        <v>#N/A</v>
      </c>
    </row>
    <row r="199" spans="1:22" x14ac:dyDescent="0.4">
      <c r="A199">
        <v>21497</v>
      </c>
      <c r="B199" s="1">
        <v>44245.694404363399</v>
      </c>
      <c r="C199" s="6">
        <v>65.672922128333298</v>
      </c>
      <c r="D199" s="14" t="s">
        <v>66</v>
      </c>
      <c r="E199" s="15">
        <v>44243.5109240741</v>
      </c>
      <c r="F199" t="s">
        <v>71</v>
      </c>
      <c r="G199" s="6">
        <v>127.579940288684</v>
      </c>
      <c r="H199" t="s">
        <v>72</v>
      </c>
      <c r="I199" s="6">
        <v>40.101025805672599</v>
      </c>
      <c r="J199" t="s">
        <v>67</v>
      </c>
      <c r="K199" s="6">
        <v>999</v>
      </c>
      <c r="L199" t="s">
        <v>68</v>
      </c>
      <c r="M199" t="s">
        <v>70</v>
      </c>
      <c r="N199" s="8">
        <v>28</v>
      </c>
      <c r="O199" s="8">
        <v>0</v>
      </c>
      <c r="P199">
        <v>0</v>
      </c>
      <c r="Q199" s="6">
        <v>21.907</v>
      </c>
      <c r="R199" s="8">
        <v>142348.24778352099</v>
      </c>
      <c r="S199" s="12">
        <v>272508.43139113899</v>
      </c>
      <c r="T199" s="12">
        <v>26.25</v>
      </c>
      <c r="U199" s="12">
        <v>74</v>
      </c>
      <c r="V199" s="12" t="e">
        <f>NA()</f>
        <v>#N/A</v>
      </c>
    </row>
    <row r="200" spans="1:22" x14ac:dyDescent="0.4">
      <c r="A200">
        <v>21507</v>
      </c>
      <c r="B200" s="1">
        <v>44245.694635763903</v>
      </c>
      <c r="C200" s="6">
        <v>66.006148045000003</v>
      </c>
      <c r="D200" s="14" t="s">
        <v>66</v>
      </c>
      <c r="E200" s="15">
        <v>44243.5109240741</v>
      </c>
      <c r="F200" t="s">
        <v>71</v>
      </c>
      <c r="G200" s="6">
        <v>127.89774670142801</v>
      </c>
      <c r="H200" t="s">
        <v>72</v>
      </c>
      <c r="I200" s="6">
        <v>40.033586095265001</v>
      </c>
      <c r="J200" t="s">
        <v>67</v>
      </c>
      <c r="K200" s="6">
        <v>999</v>
      </c>
      <c r="L200" t="s">
        <v>68</v>
      </c>
      <c r="M200" t="s">
        <v>70</v>
      </c>
      <c r="N200" s="8">
        <v>28</v>
      </c>
      <c r="O200" s="8">
        <v>0</v>
      </c>
      <c r="P200">
        <v>0</v>
      </c>
      <c r="Q200" s="6">
        <v>21.908999999999999</v>
      </c>
      <c r="R200" s="8">
        <v>142377.989297514</v>
      </c>
      <c r="S200" s="12">
        <v>272515.758083464</v>
      </c>
      <c r="T200" s="12">
        <v>26.25</v>
      </c>
      <c r="U200" s="12">
        <v>74</v>
      </c>
      <c r="V200" s="12" t="e">
        <f>NA()</f>
        <v>#N/A</v>
      </c>
    </row>
    <row r="201" spans="1:22" x14ac:dyDescent="0.4">
      <c r="A201">
        <v>21517</v>
      </c>
      <c r="B201" s="1">
        <v>44245.694867476901</v>
      </c>
      <c r="C201" s="6">
        <v>66.339853826666698</v>
      </c>
      <c r="D201" s="14" t="s">
        <v>66</v>
      </c>
      <c r="E201" s="15">
        <v>44243.5109240741</v>
      </c>
      <c r="F201" t="s">
        <v>71</v>
      </c>
      <c r="G201" s="6">
        <v>127.407340064723</v>
      </c>
      <c r="H201" t="s">
        <v>72</v>
      </c>
      <c r="I201" s="6">
        <v>40.113287717339098</v>
      </c>
      <c r="J201" t="s">
        <v>67</v>
      </c>
      <c r="K201" s="6">
        <v>999</v>
      </c>
      <c r="L201" t="s">
        <v>68</v>
      </c>
      <c r="M201" t="s">
        <v>70</v>
      </c>
      <c r="N201" s="8">
        <v>28</v>
      </c>
      <c r="O201" s="8">
        <v>0</v>
      </c>
      <c r="P201">
        <v>0</v>
      </c>
      <c r="Q201" s="6">
        <v>21.917000000000002</v>
      </c>
      <c r="R201" s="8">
        <v>142417.29762197999</v>
      </c>
      <c r="S201" s="12">
        <v>272510.24324460799</v>
      </c>
      <c r="T201" s="12">
        <v>26.25</v>
      </c>
      <c r="U201" s="12">
        <v>74</v>
      </c>
      <c r="V201" s="12" t="e">
        <f>NA()</f>
        <v>#N/A</v>
      </c>
    </row>
    <row r="202" spans="1:22" x14ac:dyDescent="0.4">
      <c r="A202">
        <v>21527</v>
      </c>
      <c r="B202" s="1">
        <v>44245.695098495402</v>
      </c>
      <c r="C202" s="6">
        <v>66.672491730000004</v>
      </c>
      <c r="D202" s="14" t="s">
        <v>66</v>
      </c>
      <c r="E202" s="15">
        <v>44243.5109240741</v>
      </c>
      <c r="F202" t="s">
        <v>71</v>
      </c>
      <c r="G202" s="6">
        <v>127.44696385118201</v>
      </c>
      <c r="H202" t="s">
        <v>72</v>
      </c>
      <c r="I202" s="6">
        <v>40.101025805672599</v>
      </c>
      <c r="J202" t="s">
        <v>67</v>
      </c>
      <c r="K202" s="6">
        <v>999</v>
      </c>
      <c r="L202" t="s">
        <v>68</v>
      </c>
      <c r="M202" t="s">
        <v>70</v>
      </c>
      <c r="N202" s="8">
        <v>28</v>
      </c>
      <c r="O202" s="8">
        <v>0</v>
      </c>
      <c r="P202">
        <v>0</v>
      </c>
      <c r="Q202" s="6">
        <v>21.919</v>
      </c>
      <c r="R202" s="8">
        <v>142450.25919371401</v>
      </c>
      <c r="S202" s="12">
        <v>272531.18935157702</v>
      </c>
      <c r="T202" s="12">
        <v>26.25</v>
      </c>
      <c r="U202" s="12">
        <v>74</v>
      </c>
      <c r="V202" s="12" t="e">
        <f>NA()</f>
        <v>#N/A</v>
      </c>
    </row>
    <row r="203" spans="1:22" x14ac:dyDescent="0.4">
      <c r="A203">
        <v>21537</v>
      </c>
      <c r="B203" s="1">
        <v>44245.695330289404</v>
      </c>
      <c r="C203" s="6">
        <v>67.006299516666701</v>
      </c>
      <c r="D203" s="14" t="s">
        <v>66</v>
      </c>
      <c r="E203" s="15">
        <v>44243.5109240741</v>
      </c>
      <c r="F203" t="s">
        <v>71</v>
      </c>
      <c r="G203" s="6">
        <v>127.438227323878</v>
      </c>
      <c r="H203" t="s">
        <v>72</v>
      </c>
      <c r="I203" s="6">
        <v>40.1071567558852</v>
      </c>
      <c r="J203" t="s">
        <v>67</v>
      </c>
      <c r="K203" s="6">
        <v>999</v>
      </c>
      <c r="L203" t="s">
        <v>68</v>
      </c>
      <c r="M203" t="s">
        <v>70</v>
      </c>
      <c r="N203" s="8">
        <v>28</v>
      </c>
      <c r="O203" s="8">
        <v>0</v>
      </c>
      <c r="P203">
        <v>0</v>
      </c>
      <c r="Q203" s="6">
        <v>21.917000000000002</v>
      </c>
      <c r="R203" s="8">
        <v>142455.34688025</v>
      </c>
      <c r="S203" s="12">
        <v>272519.72185819299</v>
      </c>
      <c r="T203" s="12">
        <v>26.25</v>
      </c>
      <c r="U203" s="12">
        <v>74</v>
      </c>
      <c r="V203" s="12" t="e">
        <f>NA()</f>
        <v>#N/A</v>
      </c>
    </row>
    <row r="204" spans="1:22" x14ac:dyDescent="0.4">
      <c r="A204">
        <v>21547</v>
      </c>
      <c r="B204" s="1">
        <v>44245.695561458298</v>
      </c>
      <c r="C204" s="6">
        <v>67.339153471666705</v>
      </c>
      <c r="D204" s="14" t="s">
        <v>66</v>
      </c>
      <c r="E204" s="15">
        <v>44243.5109240741</v>
      </c>
      <c r="F204" t="s">
        <v>71</v>
      </c>
      <c r="G204" s="6">
        <v>127.550690719461</v>
      </c>
      <c r="H204" t="s">
        <v>72</v>
      </c>
      <c r="I204" s="6">
        <v>40.082633022484501</v>
      </c>
      <c r="J204" t="s">
        <v>67</v>
      </c>
      <c r="K204" s="6">
        <v>999</v>
      </c>
      <c r="L204" t="s">
        <v>68</v>
      </c>
      <c r="M204" t="s">
        <v>70</v>
      </c>
      <c r="N204" s="8">
        <v>28</v>
      </c>
      <c r="O204" s="8">
        <v>0</v>
      </c>
      <c r="P204">
        <v>0</v>
      </c>
      <c r="Q204" s="6">
        <v>21.917999999999999</v>
      </c>
      <c r="R204" s="8">
        <v>142440.46523871901</v>
      </c>
      <c r="S204" s="12">
        <v>272513.54119951202</v>
      </c>
      <c r="T204" s="12">
        <v>26.25</v>
      </c>
      <c r="U204" s="12">
        <v>74</v>
      </c>
      <c r="V204" s="12" t="e">
        <f>NA()</f>
        <v>#N/A</v>
      </c>
    </row>
    <row r="205" spans="1:22" x14ac:dyDescent="0.4">
      <c r="A205">
        <v>21557</v>
      </c>
      <c r="B205" s="1">
        <v>44245.695793206003</v>
      </c>
      <c r="C205" s="6">
        <v>67.672901775</v>
      </c>
      <c r="D205" s="14" t="s">
        <v>66</v>
      </c>
      <c r="E205" s="15">
        <v>44243.5109240741</v>
      </c>
      <c r="F205" t="s">
        <v>71</v>
      </c>
      <c r="G205" s="6">
        <v>127.96446685645201</v>
      </c>
      <c r="H205" t="s">
        <v>72</v>
      </c>
      <c r="I205" s="6">
        <v>39.978409162069099</v>
      </c>
      <c r="J205" t="s">
        <v>67</v>
      </c>
      <c r="K205" s="6">
        <v>999</v>
      </c>
      <c r="L205" t="s">
        <v>68</v>
      </c>
      <c r="M205" t="s">
        <v>70</v>
      </c>
      <c r="N205" s="8">
        <v>28</v>
      </c>
      <c r="O205" s="8">
        <v>0</v>
      </c>
      <c r="P205">
        <v>0</v>
      </c>
      <c r="Q205" s="6">
        <v>21.928000000000001</v>
      </c>
      <c r="R205" s="8">
        <v>142495.10694419799</v>
      </c>
      <c r="S205" s="12">
        <v>272514.120617343</v>
      </c>
      <c r="T205" s="12">
        <v>26.25</v>
      </c>
      <c r="U205" s="12">
        <v>74</v>
      </c>
      <c r="V205" s="12" t="e">
        <f>NA()</f>
        <v>#N/A</v>
      </c>
    </row>
    <row r="206" spans="1:22" x14ac:dyDescent="0.4">
      <c r="A206">
        <v>21567</v>
      </c>
      <c r="B206" s="1">
        <v>44245.6960245023</v>
      </c>
      <c r="C206" s="6">
        <v>68.005976983333298</v>
      </c>
      <c r="D206" s="14" t="s">
        <v>66</v>
      </c>
      <c r="E206" s="15">
        <v>44243.5109240741</v>
      </c>
      <c r="F206" t="s">
        <v>71</v>
      </c>
      <c r="G206" s="6">
        <v>127.618770129946</v>
      </c>
      <c r="H206" t="s">
        <v>72</v>
      </c>
      <c r="I206" s="6">
        <v>40.058109468945503</v>
      </c>
      <c r="J206" t="s">
        <v>67</v>
      </c>
      <c r="K206" s="6">
        <v>999</v>
      </c>
      <c r="L206" t="s">
        <v>68</v>
      </c>
      <c r="M206" t="s">
        <v>70</v>
      </c>
      <c r="N206" s="8">
        <v>28</v>
      </c>
      <c r="O206" s="8">
        <v>0</v>
      </c>
      <c r="P206">
        <v>0</v>
      </c>
      <c r="Q206" s="6">
        <v>21.922999999999998</v>
      </c>
      <c r="R206" s="8">
        <v>142506.32856841199</v>
      </c>
      <c r="S206" s="12">
        <v>272531.05338453403</v>
      </c>
      <c r="T206" s="12">
        <v>26.25</v>
      </c>
      <c r="U206" s="12">
        <v>74</v>
      </c>
      <c r="V206" s="12" t="e">
        <f>NA()</f>
        <v>#N/A</v>
      </c>
    </row>
    <row r="207" spans="1:22" x14ac:dyDescent="0.4">
      <c r="A207">
        <v>21577</v>
      </c>
      <c r="B207" s="1">
        <v>44245.696256099502</v>
      </c>
      <c r="C207" s="6">
        <v>68.339443788333298</v>
      </c>
      <c r="D207" s="14" t="s">
        <v>66</v>
      </c>
      <c r="E207" s="15">
        <v>44243.5109240741</v>
      </c>
      <c r="F207" t="s">
        <v>71</v>
      </c>
      <c r="G207" s="6">
        <v>127.380541402272</v>
      </c>
      <c r="H207" t="s">
        <v>72</v>
      </c>
      <c r="I207" s="6">
        <v>40.101025805672599</v>
      </c>
      <c r="J207" t="s">
        <v>67</v>
      </c>
      <c r="K207" s="6">
        <v>999</v>
      </c>
      <c r="L207" t="s">
        <v>68</v>
      </c>
      <c r="M207" t="s">
        <v>70</v>
      </c>
      <c r="N207" s="8">
        <v>28</v>
      </c>
      <c r="O207" s="8">
        <v>0</v>
      </c>
      <c r="P207">
        <v>0</v>
      </c>
      <c r="Q207" s="6">
        <v>21.925000000000001</v>
      </c>
      <c r="R207" s="8">
        <v>142519.22984181001</v>
      </c>
      <c r="S207" s="12">
        <v>272512.43183077598</v>
      </c>
      <c r="T207" s="12">
        <v>26.25</v>
      </c>
      <c r="U207" s="12">
        <v>74</v>
      </c>
      <c r="V207" s="12" t="e">
        <f>NA()</f>
        <v>#N/A</v>
      </c>
    </row>
    <row r="208" spans="1:22" x14ac:dyDescent="0.4">
      <c r="A208">
        <v>21587</v>
      </c>
      <c r="B208" s="1">
        <v>44245.696487766203</v>
      </c>
      <c r="C208" s="6">
        <v>68.673057481666703</v>
      </c>
      <c r="D208" s="14" t="s">
        <v>66</v>
      </c>
      <c r="E208" s="15">
        <v>44243.5109240741</v>
      </c>
      <c r="F208" t="s">
        <v>71</v>
      </c>
      <c r="G208" s="6">
        <v>127.102743099081</v>
      </c>
      <c r="H208" t="s">
        <v>72</v>
      </c>
      <c r="I208" s="6">
        <v>40.156204762286997</v>
      </c>
      <c r="J208" t="s">
        <v>67</v>
      </c>
      <c r="K208" s="6">
        <v>999</v>
      </c>
      <c r="L208" t="s">
        <v>68</v>
      </c>
      <c r="M208" t="s">
        <v>70</v>
      </c>
      <c r="N208" s="8">
        <v>28</v>
      </c>
      <c r="O208" s="8">
        <v>0</v>
      </c>
      <c r="P208">
        <v>0</v>
      </c>
      <c r="Q208" s="6">
        <v>21.925000000000001</v>
      </c>
      <c r="R208" s="8">
        <v>142520.67076284901</v>
      </c>
      <c r="S208" s="12">
        <v>272520.07636147301</v>
      </c>
      <c r="T208" s="12">
        <v>26.25</v>
      </c>
      <c r="U208" s="12">
        <v>74</v>
      </c>
      <c r="V208" s="12" t="e">
        <f>NA()</f>
        <v>#N/A</v>
      </c>
    </row>
    <row r="209" spans="1:22" x14ac:dyDescent="0.4">
      <c r="A209">
        <v>21597</v>
      </c>
      <c r="B209" s="1">
        <v>44245.696718981497</v>
      </c>
      <c r="C209" s="6">
        <v>69.005982821666706</v>
      </c>
      <c r="D209" s="14" t="s">
        <v>66</v>
      </c>
      <c r="E209" s="15">
        <v>44243.5109240741</v>
      </c>
      <c r="F209" t="s">
        <v>71</v>
      </c>
      <c r="G209" s="6">
        <v>127.691603188846</v>
      </c>
      <c r="H209" t="s">
        <v>72</v>
      </c>
      <c r="I209" s="6">
        <v>40.045847759623499</v>
      </c>
      <c r="J209" t="s">
        <v>67</v>
      </c>
      <c r="K209" s="6">
        <v>999</v>
      </c>
      <c r="L209" t="s">
        <v>68</v>
      </c>
      <c r="M209" t="s">
        <v>70</v>
      </c>
      <c r="N209" s="8">
        <v>28</v>
      </c>
      <c r="O209" s="8">
        <v>0</v>
      </c>
      <c r="P209">
        <v>0</v>
      </c>
      <c r="Q209" s="6">
        <v>21.922000000000001</v>
      </c>
      <c r="R209" s="8">
        <v>142489.49348554501</v>
      </c>
      <c r="S209" s="12">
        <v>272519.03739091102</v>
      </c>
      <c r="T209" s="12">
        <v>26.25</v>
      </c>
      <c r="U209" s="12">
        <v>74</v>
      </c>
      <c r="V209" s="12" t="e">
        <f>NA()</f>
        <v>#N/A</v>
      </c>
    </row>
    <row r="210" spans="1:22" x14ac:dyDescent="0.4">
      <c r="A210">
        <v>21607</v>
      </c>
      <c r="B210" s="1">
        <v>44245.696950266203</v>
      </c>
      <c r="C210" s="6">
        <v>69.339049296666701</v>
      </c>
      <c r="D210" s="14" t="s">
        <v>66</v>
      </c>
      <c r="E210" s="15">
        <v>44243.5109240741</v>
      </c>
      <c r="F210" t="s">
        <v>71</v>
      </c>
      <c r="G210" s="6">
        <v>127.691603188846</v>
      </c>
      <c r="H210" t="s">
        <v>72</v>
      </c>
      <c r="I210" s="6">
        <v>40.045847759623499</v>
      </c>
      <c r="J210" t="s">
        <v>67</v>
      </c>
      <c r="K210" s="6">
        <v>999</v>
      </c>
      <c r="L210" t="s">
        <v>68</v>
      </c>
      <c r="M210" t="s">
        <v>70</v>
      </c>
      <c r="N210" s="8">
        <v>28</v>
      </c>
      <c r="O210" s="8">
        <v>0</v>
      </c>
      <c r="P210">
        <v>0</v>
      </c>
      <c r="Q210" s="6">
        <v>21.922000000000001</v>
      </c>
      <c r="R210" s="8">
        <v>142502.10517284801</v>
      </c>
      <c r="S210" s="12">
        <v>272521.79541420599</v>
      </c>
      <c r="T210" s="12">
        <v>26.25</v>
      </c>
      <c r="U210" s="12">
        <v>74</v>
      </c>
      <c r="V210" s="12" t="e">
        <f>NA()</f>
        <v>#N/A</v>
      </c>
    </row>
    <row r="211" spans="1:22" x14ac:dyDescent="0.4">
      <c r="A211">
        <v>21617</v>
      </c>
      <c r="B211" s="1">
        <v>44245.697182025498</v>
      </c>
      <c r="C211" s="6">
        <v>69.672762238333306</v>
      </c>
      <c r="D211" s="14" t="s">
        <v>66</v>
      </c>
      <c r="E211" s="15">
        <v>44243.5109240741</v>
      </c>
      <c r="F211" t="s">
        <v>71</v>
      </c>
      <c r="G211" s="6">
        <v>127.625058782755</v>
      </c>
      <c r="H211" t="s">
        <v>72</v>
      </c>
      <c r="I211" s="6">
        <v>40.045847759623499</v>
      </c>
      <c r="J211" t="s">
        <v>67</v>
      </c>
      <c r="K211" s="6">
        <v>999</v>
      </c>
      <c r="L211" t="s">
        <v>68</v>
      </c>
      <c r="M211" t="s">
        <v>70</v>
      </c>
      <c r="N211" s="8">
        <v>28</v>
      </c>
      <c r="O211" s="8">
        <v>0</v>
      </c>
      <c r="P211">
        <v>0</v>
      </c>
      <c r="Q211" s="6">
        <v>21.928000000000001</v>
      </c>
      <c r="R211" s="8">
        <v>142518.184506377</v>
      </c>
      <c r="S211" s="12">
        <v>272532.34974342899</v>
      </c>
      <c r="T211" s="12">
        <v>26.25</v>
      </c>
      <c r="U211" s="12">
        <v>74</v>
      </c>
      <c r="V211" s="12" t="e">
        <f>NA()</f>
        <v>#N/A</v>
      </c>
    </row>
    <row r="212" spans="1:22" x14ac:dyDescent="0.4">
      <c r="A212">
        <v>21627</v>
      </c>
      <c r="B212" s="1">
        <v>44245.697413229202</v>
      </c>
      <c r="C212" s="6">
        <v>70.005717415000007</v>
      </c>
      <c r="D212" s="14" t="s">
        <v>66</v>
      </c>
      <c r="E212" s="15">
        <v>44243.5109240741</v>
      </c>
      <c r="F212" t="s">
        <v>71</v>
      </c>
      <c r="G212" s="6">
        <v>127.497648043146</v>
      </c>
      <c r="H212" t="s">
        <v>72</v>
      </c>
      <c r="I212" s="6">
        <v>40.088763938972498</v>
      </c>
      <c r="J212" t="s">
        <v>67</v>
      </c>
      <c r="K212" s="6">
        <v>999</v>
      </c>
      <c r="L212" t="s">
        <v>68</v>
      </c>
      <c r="M212" t="s">
        <v>70</v>
      </c>
      <c r="N212" s="8">
        <v>28</v>
      </c>
      <c r="O212" s="8">
        <v>0</v>
      </c>
      <c r="P212">
        <v>0</v>
      </c>
      <c r="Q212" s="6">
        <v>21.92</v>
      </c>
      <c r="R212" s="8">
        <v>142468.270419187</v>
      </c>
      <c r="S212" s="12">
        <v>272525.92278590298</v>
      </c>
      <c r="T212" s="12">
        <v>26.25</v>
      </c>
      <c r="U212" s="12">
        <v>74</v>
      </c>
      <c r="V212" s="12" t="e">
        <f>NA()</f>
        <v>#N/A</v>
      </c>
    </row>
    <row r="213" spans="1:22" x14ac:dyDescent="0.4">
      <c r="A213">
        <v>21637</v>
      </c>
      <c r="B213" s="1">
        <v>44245.697645023101</v>
      </c>
      <c r="C213" s="6">
        <v>70.339488943333293</v>
      </c>
      <c r="D213" s="14" t="s">
        <v>66</v>
      </c>
      <c r="E213" s="15">
        <v>44243.5109240741</v>
      </c>
      <c r="F213" t="s">
        <v>71</v>
      </c>
      <c r="G213" s="6">
        <v>127.420130658738</v>
      </c>
      <c r="H213" t="s">
        <v>72</v>
      </c>
      <c r="I213" s="6">
        <v>40.088763938972498</v>
      </c>
      <c r="J213" t="s">
        <v>67</v>
      </c>
      <c r="K213" s="6">
        <v>999</v>
      </c>
      <c r="L213" t="s">
        <v>68</v>
      </c>
      <c r="M213" t="s">
        <v>70</v>
      </c>
      <c r="N213" s="8">
        <v>28</v>
      </c>
      <c r="O213" s="8">
        <v>0</v>
      </c>
      <c r="P213">
        <v>0</v>
      </c>
      <c r="Q213" s="6">
        <v>21.927</v>
      </c>
      <c r="R213" s="8">
        <v>142485.852119107</v>
      </c>
      <c r="S213" s="12">
        <v>272522.180990297</v>
      </c>
      <c r="T213" s="12">
        <v>26.25</v>
      </c>
      <c r="U213" s="12">
        <v>74</v>
      </c>
      <c r="V213" s="12" t="e">
        <f>NA()</f>
        <v>#N/A</v>
      </c>
    </row>
    <row r="214" spans="1:22" x14ac:dyDescent="0.4">
      <c r="A214">
        <v>21647</v>
      </c>
      <c r="B214" s="1">
        <v>44245.697876192098</v>
      </c>
      <c r="C214" s="6">
        <v>70.672411258333298</v>
      </c>
      <c r="D214" s="14" t="s">
        <v>66</v>
      </c>
      <c r="E214" s="15">
        <v>44243.5109240741</v>
      </c>
      <c r="F214" t="s">
        <v>71</v>
      </c>
      <c r="G214" s="6">
        <v>127.406711039551</v>
      </c>
      <c r="H214" t="s">
        <v>72</v>
      </c>
      <c r="I214" s="6">
        <v>40.082633022484501</v>
      </c>
      <c r="J214" t="s">
        <v>67</v>
      </c>
      <c r="K214" s="6">
        <v>999</v>
      </c>
      <c r="L214" t="s">
        <v>68</v>
      </c>
      <c r="M214" t="s">
        <v>70</v>
      </c>
      <c r="N214" s="8">
        <v>28</v>
      </c>
      <c r="O214" s="8">
        <v>0</v>
      </c>
      <c r="P214">
        <v>0</v>
      </c>
      <c r="Q214" s="6">
        <v>21.931000000000001</v>
      </c>
      <c r="R214" s="8">
        <v>142529.61472791</v>
      </c>
      <c r="S214" s="12">
        <v>272534.31384486298</v>
      </c>
      <c r="T214" s="12">
        <v>26.25</v>
      </c>
      <c r="U214" s="12">
        <v>74</v>
      </c>
      <c r="V214" s="12" t="e">
        <f>NA()</f>
        <v>#N/A</v>
      </c>
    </row>
    <row r="215" spans="1:22" x14ac:dyDescent="0.4">
      <c r="A215">
        <v>21657</v>
      </c>
      <c r="B215" s="1">
        <v>44245.6981079861</v>
      </c>
      <c r="C215" s="6">
        <v>71.006164369999993</v>
      </c>
      <c r="D215" s="14" t="s">
        <v>66</v>
      </c>
      <c r="E215" s="15">
        <v>44243.5109240741</v>
      </c>
      <c r="F215" t="s">
        <v>71</v>
      </c>
      <c r="G215" s="6">
        <v>127.45970278260199</v>
      </c>
      <c r="H215" t="s">
        <v>72</v>
      </c>
      <c r="I215" s="6">
        <v>40.076502117237403</v>
      </c>
      <c r="J215" t="s">
        <v>67</v>
      </c>
      <c r="K215" s="6">
        <v>999</v>
      </c>
      <c r="L215" t="s">
        <v>68</v>
      </c>
      <c r="M215" t="s">
        <v>70</v>
      </c>
      <c r="N215" s="8">
        <v>28</v>
      </c>
      <c r="O215" s="8">
        <v>0</v>
      </c>
      <c r="P215">
        <v>0</v>
      </c>
      <c r="Q215" s="6">
        <v>21.928999999999998</v>
      </c>
      <c r="R215" s="8">
        <v>142513.78360951901</v>
      </c>
      <c r="S215" s="12">
        <v>272532.33667638001</v>
      </c>
      <c r="T215" s="12">
        <v>26.25</v>
      </c>
      <c r="U215" s="12">
        <v>74</v>
      </c>
      <c r="V215" s="12" t="e">
        <f>NA()</f>
        <v>#N/A</v>
      </c>
    </row>
    <row r="216" spans="1:22" x14ac:dyDescent="0.4">
      <c r="A216">
        <v>21667</v>
      </c>
      <c r="B216" s="1">
        <v>44245.698339351897</v>
      </c>
      <c r="C216" s="6">
        <v>71.339348936666696</v>
      </c>
      <c r="D216" s="14" t="s">
        <v>66</v>
      </c>
      <c r="E216" s="15">
        <v>44243.5109240741</v>
      </c>
      <c r="F216" t="s">
        <v>71</v>
      </c>
      <c r="G216" s="6">
        <v>127.743596431942</v>
      </c>
      <c r="H216" t="s">
        <v>72</v>
      </c>
      <c r="I216" s="6">
        <v>40.009062901438497</v>
      </c>
      <c r="J216" t="s">
        <v>67</v>
      </c>
      <c r="K216" s="6">
        <v>999</v>
      </c>
      <c r="L216" t="s">
        <v>68</v>
      </c>
      <c r="M216" t="s">
        <v>70</v>
      </c>
      <c r="N216" s="8">
        <v>28</v>
      </c>
      <c r="O216" s="8">
        <v>0</v>
      </c>
      <c r="P216">
        <v>0</v>
      </c>
      <c r="Q216" s="6">
        <v>21.934000000000001</v>
      </c>
      <c r="R216" s="8">
        <v>142545.86792237099</v>
      </c>
      <c r="S216" s="12">
        <v>272549.36354541202</v>
      </c>
      <c r="T216" s="12">
        <v>26.25</v>
      </c>
      <c r="U216" s="12">
        <v>74</v>
      </c>
      <c r="V216" s="12" t="e">
        <f>NA()</f>
        <v>#N/A</v>
      </c>
    </row>
    <row r="217" spans="1:22" x14ac:dyDescent="0.4">
      <c r="A217">
        <v>21677</v>
      </c>
      <c r="B217" s="1">
        <v>44245.698571030101</v>
      </c>
      <c r="C217" s="6">
        <v>71.672954546666702</v>
      </c>
      <c r="D217" s="14" t="s">
        <v>66</v>
      </c>
      <c r="E217" s="15">
        <v>44243.5109240741</v>
      </c>
      <c r="F217" t="s">
        <v>71</v>
      </c>
      <c r="G217" s="6">
        <v>127.55615652940899</v>
      </c>
      <c r="H217" t="s">
        <v>72</v>
      </c>
      <c r="I217" s="6">
        <v>40.039716921824002</v>
      </c>
      <c r="J217" t="s">
        <v>67</v>
      </c>
      <c r="K217" s="6">
        <v>999</v>
      </c>
      <c r="L217" t="s">
        <v>68</v>
      </c>
      <c r="M217" t="s">
        <v>70</v>
      </c>
      <c r="N217" s="8">
        <v>28</v>
      </c>
      <c r="O217" s="8">
        <v>0</v>
      </c>
      <c r="P217">
        <v>0</v>
      </c>
      <c r="Q217" s="6">
        <v>21.937000000000001</v>
      </c>
      <c r="R217" s="8">
        <v>142574.49687758301</v>
      </c>
      <c r="S217" s="12">
        <v>272538.38344226597</v>
      </c>
      <c r="T217" s="12">
        <v>26.25</v>
      </c>
      <c r="U217" s="12">
        <v>74</v>
      </c>
      <c r="V217" s="12" t="e">
        <f>NA()</f>
        <v>#N/A</v>
      </c>
    </row>
    <row r="218" spans="1:22" x14ac:dyDescent="0.4">
      <c r="A218">
        <v>21687</v>
      </c>
      <c r="B218" s="1">
        <v>44245.698802233797</v>
      </c>
      <c r="C218" s="6">
        <v>72.005910201666694</v>
      </c>
      <c r="D218" s="14" t="s">
        <v>66</v>
      </c>
      <c r="E218" s="15">
        <v>44243.5109240741</v>
      </c>
      <c r="F218" t="s">
        <v>71</v>
      </c>
      <c r="G218" s="6">
        <v>127.42412767951301</v>
      </c>
      <c r="H218" t="s">
        <v>72</v>
      </c>
      <c r="I218" s="6">
        <v>40.070371223232499</v>
      </c>
      <c r="J218" t="s">
        <v>67</v>
      </c>
      <c r="K218" s="6">
        <v>999</v>
      </c>
      <c r="L218" t="s">
        <v>68</v>
      </c>
      <c r="M218" t="s">
        <v>70</v>
      </c>
      <c r="N218" s="8">
        <v>28</v>
      </c>
      <c r="O218" s="8">
        <v>0</v>
      </c>
      <c r="P218">
        <v>0</v>
      </c>
      <c r="Q218" s="6">
        <v>21.934999999999999</v>
      </c>
      <c r="R218" s="8">
        <v>142556.06946920301</v>
      </c>
      <c r="S218" s="12">
        <v>272538.64068778598</v>
      </c>
      <c r="T218" s="12">
        <v>26.25</v>
      </c>
      <c r="U218" s="12">
        <v>74</v>
      </c>
      <c r="V218" s="12" t="e">
        <f>NA()</f>
        <v>#N/A</v>
      </c>
    </row>
    <row r="219" spans="1:22" x14ac:dyDescent="0.4">
      <c r="A219">
        <v>21697</v>
      </c>
      <c r="B219" s="1">
        <v>44245.699034108802</v>
      </c>
      <c r="C219" s="6">
        <v>72.339750573333305</v>
      </c>
      <c r="D219" s="14" t="s">
        <v>66</v>
      </c>
      <c r="E219" s="15">
        <v>44243.5109240741</v>
      </c>
      <c r="F219" t="s">
        <v>71</v>
      </c>
      <c r="G219" s="6">
        <v>127.472347648769</v>
      </c>
      <c r="H219" t="s">
        <v>72</v>
      </c>
      <c r="I219" s="6">
        <v>40.051978608663802</v>
      </c>
      <c r="J219" t="s">
        <v>67</v>
      </c>
      <c r="K219" s="6">
        <v>999</v>
      </c>
      <c r="L219" t="s">
        <v>68</v>
      </c>
      <c r="M219" t="s">
        <v>70</v>
      </c>
      <c r="N219" s="8">
        <v>28</v>
      </c>
      <c r="O219" s="8">
        <v>0</v>
      </c>
      <c r="P219">
        <v>0</v>
      </c>
      <c r="Q219" s="6">
        <v>21.939</v>
      </c>
      <c r="R219" s="8">
        <v>142552.844540436</v>
      </c>
      <c r="S219" s="12">
        <v>272547.05104790302</v>
      </c>
      <c r="T219" s="12">
        <v>26.25</v>
      </c>
      <c r="U219" s="12">
        <v>74</v>
      </c>
      <c r="V219" s="12" t="e">
        <f>NA()</f>
        <v>#N/A</v>
      </c>
    </row>
    <row r="220" spans="1:22" x14ac:dyDescent="0.4">
      <c r="A220">
        <v>21707</v>
      </c>
      <c r="B220" s="1">
        <v>44245.699265277799</v>
      </c>
      <c r="C220" s="6">
        <v>72.672665531666695</v>
      </c>
      <c r="D220" s="14" t="s">
        <v>66</v>
      </c>
      <c r="E220" s="15">
        <v>44243.5109240741</v>
      </c>
      <c r="F220" t="s">
        <v>71</v>
      </c>
      <c r="G220" s="6">
        <v>127.649639850797</v>
      </c>
      <c r="H220" t="s">
        <v>72</v>
      </c>
      <c r="I220" s="6">
        <v>40.051978608663802</v>
      </c>
      <c r="J220" t="s">
        <v>67</v>
      </c>
      <c r="K220" s="6">
        <v>999</v>
      </c>
      <c r="L220" t="s">
        <v>68</v>
      </c>
      <c r="M220" t="s">
        <v>70</v>
      </c>
      <c r="N220" s="8">
        <v>28</v>
      </c>
      <c r="O220" s="8">
        <v>0</v>
      </c>
      <c r="P220">
        <v>0</v>
      </c>
      <c r="Q220" s="6">
        <v>21.922999999999998</v>
      </c>
      <c r="R220" s="8">
        <v>142481.689248279</v>
      </c>
      <c r="S220" s="12">
        <v>272540.04097203002</v>
      </c>
      <c r="T220" s="12">
        <v>26.25</v>
      </c>
      <c r="U220" s="12">
        <v>74</v>
      </c>
      <c r="V220" s="12" t="e">
        <f>NA()</f>
        <v>#N/A</v>
      </c>
    </row>
    <row r="221" spans="1:22" x14ac:dyDescent="0.4">
      <c r="A221">
        <v>21717</v>
      </c>
      <c r="B221" s="1">
        <v>44245.699497025496</v>
      </c>
      <c r="C221" s="6">
        <v>73.006410133333304</v>
      </c>
      <c r="D221" s="14" t="s">
        <v>66</v>
      </c>
      <c r="E221" s="15">
        <v>44243.5109240741</v>
      </c>
      <c r="F221" t="s">
        <v>71</v>
      </c>
      <c r="G221" s="6">
        <v>127.64723537530899</v>
      </c>
      <c r="H221" t="s">
        <v>72</v>
      </c>
      <c r="I221" s="6">
        <v>40.045847759623499</v>
      </c>
      <c r="J221" t="s">
        <v>67</v>
      </c>
      <c r="K221" s="6">
        <v>999</v>
      </c>
      <c r="L221" t="s">
        <v>68</v>
      </c>
      <c r="M221" t="s">
        <v>70</v>
      </c>
      <c r="N221" s="8">
        <v>28</v>
      </c>
      <c r="O221" s="8">
        <v>0</v>
      </c>
      <c r="P221">
        <v>0</v>
      </c>
      <c r="Q221" s="6">
        <v>21.925999999999998</v>
      </c>
      <c r="R221" s="8">
        <v>142491.12469788801</v>
      </c>
      <c r="S221" s="12">
        <v>272530.01800781599</v>
      </c>
      <c r="T221" s="12">
        <v>26.25</v>
      </c>
      <c r="U221" s="12">
        <v>74</v>
      </c>
      <c r="V221" s="12" t="e">
        <f>NA()</f>
        <v>#N/A</v>
      </c>
    </row>
    <row r="222" spans="1:22" x14ac:dyDescent="0.4">
      <c r="A222">
        <v>21727</v>
      </c>
      <c r="B222" s="1">
        <v>44245.699728321801</v>
      </c>
      <c r="C222" s="6">
        <v>73.339478224999993</v>
      </c>
      <c r="D222" s="14" t="s">
        <v>66</v>
      </c>
      <c r="E222" s="15">
        <v>44243.5109240741</v>
      </c>
      <c r="F222" t="s">
        <v>71</v>
      </c>
      <c r="G222" s="6">
        <v>127.6337378116</v>
      </c>
      <c r="H222" t="s">
        <v>72</v>
      </c>
      <c r="I222" s="6">
        <v>40.039716921824002</v>
      </c>
      <c r="J222" t="s">
        <v>67</v>
      </c>
      <c r="K222" s="6">
        <v>999</v>
      </c>
      <c r="L222" t="s">
        <v>68</v>
      </c>
      <c r="M222" t="s">
        <v>70</v>
      </c>
      <c r="N222" s="8">
        <v>28</v>
      </c>
      <c r="O222" s="8">
        <v>0</v>
      </c>
      <c r="P222">
        <v>0</v>
      </c>
      <c r="Q222" s="6">
        <v>21.93</v>
      </c>
      <c r="R222" s="8">
        <v>142545.07459654799</v>
      </c>
      <c r="S222" s="12">
        <v>272547.933549012</v>
      </c>
      <c r="T222" s="12">
        <v>26.25</v>
      </c>
      <c r="U222" s="12">
        <v>74</v>
      </c>
      <c r="V222" s="12" t="e">
        <f>NA()</f>
        <v>#N/A</v>
      </c>
    </row>
    <row r="223" spans="1:22" x14ac:dyDescent="0.4">
      <c r="A223">
        <v>21737</v>
      </c>
      <c r="B223" s="1">
        <v>44245.699959687503</v>
      </c>
      <c r="C223" s="6">
        <v>73.672635193333306</v>
      </c>
      <c r="D223" s="14" t="s">
        <v>66</v>
      </c>
      <c r="E223" s="15">
        <v>44243.5109240741</v>
      </c>
      <c r="F223" t="s">
        <v>71</v>
      </c>
      <c r="G223" s="6">
        <v>127.335623312596</v>
      </c>
      <c r="H223" t="s">
        <v>72</v>
      </c>
      <c r="I223" s="6">
        <v>40.070371223232499</v>
      </c>
      <c r="J223" t="s">
        <v>67</v>
      </c>
      <c r="K223" s="6">
        <v>999</v>
      </c>
      <c r="L223" t="s">
        <v>68</v>
      </c>
      <c r="M223" t="s">
        <v>70</v>
      </c>
      <c r="N223" s="8">
        <v>28</v>
      </c>
      <c r="O223" s="8">
        <v>0</v>
      </c>
      <c r="P223">
        <v>0</v>
      </c>
      <c r="Q223" s="6">
        <v>21.943000000000001</v>
      </c>
      <c r="R223" s="8">
        <v>142588.12280190299</v>
      </c>
      <c r="S223" s="12">
        <v>272553.119907788</v>
      </c>
      <c r="T223" s="12">
        <v>26.25</v>
      </c>
      <c r="U223" s="12">
        <v>74</v>
      </c>
      <c r="V223" s="12" t="e">
        <f>NA()</f>
        <v>#N/A</v>
      </c>
    </row>
    <row r="224" spans="1:22" x14ac:dyDescent="0.4">
      <c r="A224">
        <v>21747</v>
      </c>
      <c r="B224" s="1">
        <v>44245.700191354197</v>
      </c>
      <c r="C224" s="6">
        <v>74.006210056666703</v>
      </c>
      <c r="D224" s="14" t="s">
        <v>66</v>
      </c>
      <c r="E224" s="15">
        <v>44243.5109240741</v>
      </c>
      <c r="F224" t="s">
        <v>71</v>
      </c>
      <c r="G224" s="6">
        <v>127.617820277883</v>
      </c>
      <c r="H224" t="s">
        <v>72</v>
      </c>
      <c r="I224" s="6">
        <v>40.027455279947397</v>
      </c>
      <c r="J224" t="s">
        <v>67</v>
      </c>
      <c r="K224" s="6">
        <v>999</v>
      </c>
      <c r="L224" t="s">
        <v>68</v>
      </c>
      <c r="M224" t="s">
        <v>70</v>
      </c>
      <c r="N224" s="8">
        <v>28</v>
      </c>
      <c r="O224" s="8">
        <v>0</v>
      </c>
      <c r="P224">
        <v>0</v>
      </c>
      <c r="Q224" s="6">
        <v>21.937000000000001</v>
      </c>
      <c r="R224" s="8">
        <v>142578.42289660999</v>
      </c>
      <c r="S224" s="12">
        <v>272558.18361261499</v>
      </c>
      <c r="T224" s="12">
        <v>26.25</v>
      </c>
      <c r="U224" s="12">
        <v>74</v>
      </c>
      <c r="V224" s="12" t="e">
        <f>NA()</f>
        <v>#N/A</v>
      </c>
    </row>
    <row r="225" spans="1:22" x14ac:dyDescent="0.4">
      <c r="A225">
        <v>21757</v>
      </c>
      <c r="B225" s="1">
        <v>44245.700422534697</v>
      </c>
      <c r="C225" s="6">
        <v>74.339110836666705</v>
      </c>
      <c r="D225" s="14" t="s">
        <v>66</v>
      </c>
      <c r="E225" s="15">
        <v>44243.5109240741</v>
      </c>
      <c r="F225" t="s">
        <v>71</v>
      </c>
      <c r="G225" s="6">
        <v>127.53010637014</v>
      </c>
      <c r="H225" t="s">
        <v>72</v>
      </c>
      <c r="I225" s="6">
        <v>40.058109468945503</v>
      </c>
      <c r="J225" t="s">
        <v>67</v>
      </c>
      <c r="K225" s="6">
        <v>999</v>
      </c>
      <c r="L225" t="s">
        <v>68</v>
      </c>
      <c r="M225" t="s">
        <v>70</v>
      </c>
      <c r="N225" s="8">
        <v>28</v>
      </c>
      <c r="O225" s="8">
        <v>0</v>
      </c>
      <c r="P225">
        <v>0</v>
      </c>
      <c r="Q225" s="6">
        <v>21.931000000000001</v>
      </c>
      <c r="R225" s="8">
        <v>142541.482053538</v>
      </c>
      <c r="S225" s="12">
        <v>272556.37614649598</v>
      </c>
      <c r="T225" s="12">
        <v>26.25</v>
      </c>
      <c r="U225" s="12">
        <v>74</v>
      </c>
      <c r="V225" s="12" t="e">
        <f>NA()</f>
        <v>#N/A</v>
      </c>
    </row>
    <row r="226" spans="1:22" x14ac:dyDescent="0.4">
      <c r="A226">
        <v>21767</v>
      </c>
      <c r="B226" s="1">
        <v>44245.700654479202</v>
      </c>
      <c r="C226" s="6">
        <v>74.673117921666702</v>
      </c>
      <c r="D226" s="14" t="s">
        <v>66</v>
      </c>
      <c r="E226" s="15">
        <v>44243.5109240741</v>
      </c>
      <c r="F226" t="s">
        <v>71</v>
      </c>
      <c r="G226" s="6">
        <v>127.609153797644</v>
      </c>
      <c r="H226" t="s">
        <v>72</v>
      </c>
      <c r="I226" s="6">
        <v>40.033586095265001</v>
      </c>
      <c r="J226" t="s">
        <v>67</v>
      </c>
      <c r="K226" s="6">
        <v>999</v>
      </c>
      <c r="L226" t="s">
        <v>68</v>
      </c>
      <c r="M226" t="s">
        <v>70</v>
      </c>
      <c r="N226" s="8">
        <v>28</v>
      </c>
      <c r="O226" s="8">
        <v>0</v>
      </c>
      <c r="P226">
        <v>0</v>
      </c>
      <c r="Q226" s="6">
        <v>21.934999999999999</v>
      </c>
      <c r="R226" s="8">
        <v>142557.607066767</v>
      </c>
      <c r="S226" s="12">
        <v>272552.16401633603</v>
      </c>
      <c r="T226" s="12">
        <v>26.25</v>
      </c>
      <c r="U226" s="12">
        <v>74</v>
      </c>
      <c r="V226" s="12" t="e">
        <f>NA()</f>
        <v>#N/A</v>
      </c>
    </row>
    <row r="227" spans="1:22" x14ac:dyDescent="0.4">
      <c r="A227">
        <v>21777</v>
      </c>
      <c r="B227" s="1">
        <v>44245.700885729202</v>
      </c>
      <c r="C227" s="6">
        <v>75.0061007183333</v>
      </c>
      <c r="D227" s="14" t="s">
        <v>66</v>
      </c>
      <c r="E227" s="15">
        <v>44243.5109240741</v>
      </c>
      <c r="F227" t="s">
        <v>71</v>
      </c>
      <c r="G227" s="6">
        <v>127.476234933534</v>
      </c>
      <c r="H227" t="s">
        <v>72</v>
      </c>
      <c r="I227" s="6">
        <v>40.033586095265001</v>
      </c>
      <c r="J227" t="s">
        <v>67</v>
      </c>
      <c r="K227" s="6">
        <v>999</v>
      </c>
      <c r="L227" t="s">
        <v>68</v>
      </c>
      <c r="M227" t="s">
        <v>70</v>
      </c>
      <c r="N227" s="8">
        <v>28</v>
      </c>
      <c r="O227" s="8">
        <v>0</v>
      </c>
      <c r="P227">
        <v>0</v>
      </c>
      <c r="Q227" s="6">
        <v>21.946999999999999</v>
      </c>
      <c r="R227" s="8">
        <v>142641.08741866701</v>
      </c>
      <c r="S227" s="12">
        <v>272540.21632506599</v>
      </c>
      <c r="T227" s="12">
        <v>26.25</v>
      </c>
      <c r="U227" s="12">
        <v>74</v>
      </c>
      <c r="V227" s="12" t="e">
        <f>NA()</f>
        <v>#N/A</v>
      </c>
    </row>
    <row r="228" spans="1:22" x14ac:dyDescent="0.4">
      <c r="A228">
        <v>21787</v>
      </c>
      <c r="B228" s="1">
        <v>44245.701117442099</v>
      </c>
      <c r="C228" s="6">
        <v>75.339778556666701</v>
      </c>
      <c r="D228" s="14" t="s">
        <v>66</v>
      </c>
      <c r="E228" s="15">
        <v>44243.5109240741</v>
      </c>
      <c r="F228" t="s">
        <v>71</v>
      </c>
      <c r="G228" s="6">
        <v>127.781793588298</v>
      </c>
      <c r="H228" t="s">
        <v>72</v>
      </c>
      <c r="I228" s="6">
        <v>39.966147745004001</v>
      </c>
      <c r="J228" t="s">
        <v>67</v>
      </c>
      <c r="K228" s="6">
        <v>999</v>
      </c>
      <c r="L228" t="s">
        <v>68</v>
      </c>
      <c r="M228" t="s">
        <v>70</v>
      </c>
      <c r="N228" s="8">
        <v>28</v>
      </c>
      <c r="O228" s="8">
        <v>0</v>
      </c>
      <c r="P228">
        <v>0</v>
      </c>
      <c r="Q228" s="6">
        <v>21.95</v>
      </c>
      <c r="R228" s="8">
        <v>142671.069419623</v>
      </c>
      <c r="S228" s="12">
        <v>272547.48754655698</v>
      </c>
      <c r="T228" s="12">
        <v>26.25</v>
      </c>
      <c r="U228" s="12">
        <v>74</v>
      </c>
      <c r="V228" s="12" t="e">
        <f>NA()</f>
        <v>#N/A</v>
      </c>
    </row>
    <row r="229" spans="1:22" x14ac:dyDescent="0.4">
      <c r="A229">
        <v>21797</v>
      </c>
      <c r="B229" s="1">
        <v>44245.701348761599</v>
      </c>
      <c r="C229" s="6">
        <v>75.672879938333296</v>
      </c>
      <c r="D229" s="14" t="s">
        <v>66</v>
      </c>
      <c r="E229" s="15">
        <v>44243.5109240741</v>
      </c>
      <c r="F229" t="s">
        <v>71</v>
      </c>
      <c r="G229" s="6">
        <v>127.633986865311</v>
      </c>
      <c r="H229" t="s">
        <v>72</v>
      </c>
      <c r="I229" s="6">
        <v>39.984539887462198</v>
      </c>
      <c r="J229" t="s">
        <v>67</v>
      </c>
      <c r="K229" s="6">
        <v>999</v>
      </c>
      <c r="L229" t="s">
        <v>68</v>
      </c>
      <c r="M229" t="s">
        <v>70</v>
      </c>
      <c r="N229" s="8">
        <v>28</v>
      </c>
      <c r="O229" s="8">
        <v>0</v>
      </c>
      <c r="P229">
        <v>0</v>
      </c>
      <c r="Q229" s="6">
        <v>21.954999999999998</v>
      </c>
      <c r="R229" s="8">
        <v>142693.37633813999</v>
      </c>
      <c r="S229" s="12">
        <v>272535.26111515699</v>
      </c>
      <c r="T229" s="12">
        <v>26.25</v>
      </c>
      <c r="U229" s="12">
        <v>74</v>
      </c>
      <c r="V229" s="12" t="e">
        <f>NA()</f>
        <v>#N/A</v>
      </c>
    </row>
    <row r="230" spans="1:22" x14ac:dyDescent="0.4">
      <c r="A230">
        <v>21807</v>
      </c>
      <c r="B230" s="1">
        <v>44245.701580289402</v>
      </c>
      <c r="C230" s="6">
        <v>76.006287678333294</v>
      </c>
      <c r="D230" s="14" t="s">
        <v>66</v>
      </c>
      <c r="E230" s="15">
        <v>44243.5109240741</v>
      </c>
      <c r="F230" t="s">
        <v>71</v>
      </c>
      <c r="G230" s="6">
        <v>127.784279952837</v>
      </c>
      <c r="H230" t="s">
        <v>72</v>
      </c>
      <c r="I230" s="6">
        <v>39.9722784479168</v>
      </c>
      <c r="J230" t="s">
        <v>67</v>
      </c>
      <c r="K230" s="6">
        <v>999</v>
      </c>
      <c r="L230" t="s">
        <v>68</v>
      </c>
      <c r="M230" t="s">
        <v>70</v>
      </c>
      <c r="N230" s="8">
        <v>28</v>
      </c>
      <c r="O230" s="8">
        <v>0</v>
      </c>
      <c r="P230">
        <v>0</v>
      </c>
      <c r="Q230" s="6">
        <v>21.946999999999999</v>
      </c>
      <c r="R230" s="8">
        <v>142632.01163805599</v>
      </c>
      <c r="S230" s="12">
        <v>272539.020459274</v>
      </c>
      <c r="T230" s="12">
        <v>26.25</v>
      </c>
      <c r="U230" s="12">
        <v>74</v>
      </c>
      <c r="V230" s="12" t="e">
        <f>NA()</f>
        <v>#N/A</v>
      </c>
    </row>
    <row r="231" spans="1:22" x14ac:dyDescent="0.4">
      <c r="A231">
        <v>21817</v>
      </c>
      <c r="B231" s="1">
        <v>44245.701811539402</v>
      </c>
      <c r="C231" s="6">
        <v>76.339286133333303</v>
      </c>
      <c r="D231" s="14" t="s">
        <v>66</v>
      </c>
      <c r="E231" s="15">
        <v>44243.5109240741</v>
      </c>
      <c r="F231" t="s">
        <v>71</v>
      </c>
      <c r="G231" s="6">
        <v>128.01101764507001</v>
      </c>
      <c r="H231" t="s">
        <v>72</v>
      </c>
      <c r="I231" s="6">
        <v>39.929363763570997</v>
      </c>
      <c r="J231" t="s">
        <v>67</v>
      </c>
      <c r="K231" s="6">
        <v>999</v>
      </c>
      <c r="L231" t="s">
        <v>68</v>
      </c>
      <c r="M231" t="s">
        <v>70</v>
      </c>
      <c r="N231" s="8">
        <v>28</v>
      </c>
      <c r="O231" s="8">
        <v>0</v>
      </c>
      <c r="P231">
        <v>0</v>
      </c>
      <c r="Q231" s="6">
        <v>21.946000000000002</v>
      </c>
      <c r="R231" s="8">
        <v>142630.74864838301</v>
      </c>
      <c r="S231" s="12">
        <v>272537.50374118198</v>
      </c>
      <c r="T231" s="12">
        <v>26.25</v>
      </c>
      <c r="U231" s="12">
        <v>74</v>
      </c>
      <c r="V231" s="12" t="e">
        <f>NA()</f>
        <v>#N/A</v>
      </c>
    </row>
    <row r="232" spans="1:22" x14ac:dyDescent="0.4">
      <c r="A232">
        <v>21827</v>
      </c>
      <c r="B232" s="1">
        <v>44245.702043286998</v>
      </c>
      <c r="C232" s="6">
        <v>76.672996738333296</v>
      </c>
      <c r="D232" s="14" t="s">
        <v>66</v>
      </c>
      <c r="E232" s="15">
        <v>44243.5109240741</v>
      </c>
      <c r="F232" t="s">
        <v>71</v>
      </c>
      <c r="G232" s="6">
        <v>127.700493542983</v>
      </c>
      <c r="H232" t="s">
        <v>72</v>
      </c>
      <c r="I232" s="6">
        <v>39.984539887462198</v>
      </c>
      <c r="J232" t="s">
        <v>67</v>
      </c>
      <c r="K232" s="6">
        <v>999</v>
      </c>
      <c r="L232" t="s">
        <v>68</v>
      </c>
      <c r="M232" t="s">
        <v>70</v>
      </c>
      <c r="N232" s="8">
        <v>28</v>
      </c>
      <c r="O232" s="8">
        <v>0</v>
      </c>
      <c r="P232">
        <v>0</v>
      </c>
      <c r="Q232" s="6">
        <v>21.949000000000002</v>
      </c>
      <c r="R232" s="8">
        <v>142661.36575799601</v>
      </c>
      <c r="S232" s="12">
        <v>272550.97765841201</v>
      </c>
      <c r="T232" s="12">
        <v>26.25</v>
      </c>
      <c r="U232" s="12">
        <v>74</v>
      </c>
      <c r="V232" s="12" t="e">
        <f>NA()</f>
        <v>#N/A</v>
      </c>
    </row>
    <row r="233" spans="1:22" x14ac:dyDescent="0.4">
      <c r="A233">
        <v>21837</v>
      </c>
      <c r="B233" s="1">
        <v>44245.702274456002</v>
      </c>
      <c r="C233" s="6">
        <v>77.005874384999998</v>
      </c>
      <c r="D233" s="14" t="s">
        <v>66</v>
      </c>
      <c r="E233" s="15">
        <v>44243.5109240741</v>
      </c>
      <c r="F233" t="s">
        <v>71</v>
      </c>
      <c r="G233" s="6">
        <v>127.899921962172</v>
      </c>
      <c r="H233" t="s">
        <v>72</v>
      </c>
      <c r="I233" s="6">
        <v>39.929363763570997</v>
      </c>
      <c r="J233" t="s">
        <v>67</v>
      </c>
      <c r="K233" s="6">
        <v>999</v>
      </c>
      <c r="L233" t="s">
        <v>68</v>
      </c>
      <c r="M233" t="s">
        <v>70</v>
      </c>
      <c r="N233" s="8">
        <v>28</v>
      </c>
      <c r="O233" s="8">
        <v>0</v>
      </c>
      <c r="P233">
        <v>0</v>
      </c>
      <c r="Q233" s="6">
        <v>21.956</v>
      </c>
      <c r="R233" s="8">
        <v>142708.89041342901</v>
      </c>
      <c r="S233" s="12">
        <v>272530.52488853002</v>
      </c>
      <c r="T233" s="12">
        <v>26.25</v>
      </c>
      <c r="U233" s="12">
        <v>74</v>
      </c>
      <c r="V233" s="12" t="e">
        <f>NA()</f>
        <v>#N/A</v>
      </c>
    </row>
    <row r="234" spans="1:22" x14ac:dyDescent="0.4">
      <c r="A234">
        <v>21847</v>
      </c>
      <c r="B234" s="1">
        <v>44245.702506134301</v>
      </c>
      <c r="C234" s="6">
        <v>77.339525219999999</v>
      </c>
      <c r="D234" s="14" t="s">
        <v>66</v>
      </c>
      <c r="E234" s="15">
        <v>44243.5109240741</v>
      </c>
      <c r="F234" t="s">
        <v>71</v>
      </c>
      <c r="G234" s="6">
        <v>127.855517827285</v>
      </c>
      <c r="H234" t="s">
        <v>72</v>
      </c>
      <c r="I234" s="6">
        <v>39.929363763570997</v>
      </c>
      <c r="J234" t="s">
        <v>67</v>
      </c>
      <c r="K234" s="6">
        <v>999</v>
      </c>
      <c r="L234" t="s">
        <v>68</v>
      </c>
      <c r="M234" t="s">
        <v>70</v>
      </c>
      <c r="N234" s="8">
        <v>28</v>
      </c>
      <c r="O234" s="8">
        <v>0</v>
      </c>
      <c r="P234">
        <v>0</v>
      </c>
      <c r="Q234" s="6">
        <v>21.96</v>
      </c>
      <c r="R234" s="8">
        <v>142704.08997139501</v>
      </c>
      <c r="S234" s="12">
        <v>272522.74726269301</v>
      </c>
      <c r="T234" s="12">
        <v>26.25</v>
      </c>
      <c r="U234" s="12">
        <v>74</v>
      </c>
      <c r="V234" s="12" t="e">
        <f>NA()</f>
        <v>#N/A</v>
      </c>
    </row>
    <row r="235" spans="1:22" x14ac:dyDescent="0.4">
      <c r="A235">
        <v>21857</v>
      </c>
      <c r="B235" s="1">
        <v>44245.702737847198</v>
      </c>
      <c r="C235" s="6">
        <v>77.673158526666697</v>
      </c>
      <c r="D235" s="14" t="s">
        <v>66</v>
      </c>
      <c r="E235" s="15">
        <v>44243.5109240741</v>
      </c>
      <c r="F235" t="s">
        <v>71</v>
      </c>
      <c r="G235" s="6">
        <v>127.88024448393099</v>
      </c>
      <c r="H235" t="s">
        <v>72</v>
      </c>
      <c r="I235" s="6">
        <v>39.935494399043399</v>
      </c>
      <c r="J235" t="s">
        <v>67</v>
      </c>
      <c r="K235" s="6">
        <v>999</v>
      </c>
      <c r="L235" t="s">
        <v>68</v>
      </c>
      <c r="M235" t="s">
        <v>70</v>
      </c>
      <c r="N235" s="8">
        <v>28</v>
      </c>
      <c r="O235" s="8">
        <v>0</v>
      </c>
      <c r="P235">
        <v>0</v>
      </c>
      <c r="Q235" s="6">
        <v>21.954999999999998</v>
      </c>
      <c r="R235" s="8">
        <v>142689.25478945201</v>
      </c>
      <c r="S235" s="12">
        <v>272528.11101519002</v>
      </c>
      <c r="T235" s="12">
        <v>26.25</v>
      </c>
      <c r="U235" s="12">
        <v>74</v>
      </c>
      <c r="V235" s="12" t="e">
        <f>NA()</f>
        <v>#N/A</v>
      </c>
    </row>
    <row r="236" spans="1:22" x14ac:dyDescent="0.4">
      <c r="A236">
        <v>21867</v>
      </c>
      <c r="B236" s="1">
        <v>44245.702969178201</v>
      </c>
      <c r="C236" s="6">
        <v>78.006304661666704</v>
      </c>
      <c r="D236" s="14" t="s">
        <v>66</v>
      </c>
      <c r="E236" s="15">
        <v>44243.5109240741</v>
      </c>
      <c r="F236" t="s">
        <v>71</v>
      </c>
      <c r="G236" s="6">
        <v>128.112779685004</v>
      </c>
      <c r="H236" t="s">
        <v>72</v>
      </c>
      <c r="I236" s="6">
        <v>39.880319084421899</v>
      </c>
      <c r="J236" t="s">
        <v>67</v>
      </c>
      <c r="K236" s="6">
        <v>999</v>
      </c>
      <c r="L236" t="s">
        <v>68</v>
      </c>
      <c r="M236" t="s">
        <v>70</v>
      </c>
      <c r="N236" s="8">
        <v>28</v>
      </c>
      <c r="O236" s="8">
        <v>0</v>
      </c>
      <c r="P236">
        <v>0</v>
      </c>
      <c r="Q236" s="6">
        <v>21.959</v>
      </c>
      <c r="R236" s="8">
        <v>142717.01767208899</v>
      </c>
      <c r="S236" s="12">
        <v>272532.14965955401</v>
      </c>
      <c r="T236" s="12">
        <v>26.25</v>
      </c>
      <c r="U236" s="12">
        <v>74</v>
      </c>
      <c r="V236" s="12" t="e">
        <f>NA()</f>
        <v>#N/A</v>
      </c>
    </row>
    <row r="237" spans="1:22" x14ac:dyDescent="0.4">
      <c r="A237">
        <v>21877</v>
      </c>
      <c r="B237" s="1">
        <v>44245.703200381897</v>
      </c>
      <c r="C237" s="6">
        <v>78.339222004999996</v>
      </c>
      <c r="D237" s="14" t="s">
        <v>66</v>
      </c>
      <c r="E237" s="15">
        <v>44243.5109240741</v>
      </c>
      <c r="F237" t="s">
        <v>71</v>
      </c>
      <c r="G237" s="6">
        <v>127.967481006355</v>
      </c>
      <c r="H237" t="s">
        <v>72</v>
      </c>
      <c r="I237" s="6">
        <v>39.904841334079698</v>
      </c>
      <c r="J237" t="s">
        <v>67</v>
      </c>
      <c r="K237" s="6">
        <v>999</v>
      </c>
      <c r="L237" t="s">
        <v>68</v>
      </c>
      <c r="M237" t="s">
        <v>70</v>
      </c>
      <c r="N237" s="8">
        <v>28</v>
      </c>
      <c r="O237" s="8">
        <v>0</v>
      </c>
      <c r="P237">
        <v>0</v>
      </c>
      <c r="Q237" s="6">
        <v>21.960999999999999</v>
      </c>
      <c r="R237" s="8">
        <v>142714.982036064</v>
      </c>
      <c r="S237" s="12">
        <v>272544.53950685897</v>
      </c>
      <c r="T237" s="12">
        <v>26.25</v>
      </c>
      <c r="U237" s="12">
        <v>74</v>
      </c>
      <c r="V237" s="12" t="e">
        <f>NA()</f>
        <v>#N/A</v>
      </c>
    </row>
    <row r="238" spans="1:22" x14ac:dyDescent="0.4">
      <c r="A238">
        <v>21887</v>
      </c>
      <c r="B238" s="1">
        <v>44245.703432025497</v>
      </c>
      <c r="C238" s="6">
        <v>78.672766390000007</v>
      </c>
      <c r="D238" s="14" t="s">
        <v>66</v>
      </c>
      <c r="E238" s="15">
        <v>44243.5109240741</v>
      </c>
      <c r="F238" t="s">
        <v>71</v>
      </c>
      <c r="G238" s="6">
        <v>127.930700727429</v>
      </c>
      <c r="H238" t="s">
        <v>72</v>
      </c>
      <c r="I238" s="6">
        <v>39.923233139338699</v>
      </c>
      <c r="J238" t="s">
        <v>67</v>
      </c>
      <c r="K238" s="6">
        <v>999</v>
      </c>
      <c r="L238" t="s">
        <v>68</v>
      </c>
      <c r="M238" t="s">
        <v>70</v>
      </c>
      <c r="N238" s="8">
        <v>28</v>
      </c>
      <c r="O238" s="8">
        <v>0</v>
      </c>
      <c r="P238">
        <v>0</v>
      </c>
      <c r="Q238" s="6">
        <v>21.956</v>
      </c>
      <c r="R238" s="8">
        <v>142684.81554158399</v>
      </c>
      <c r="S238" s="12">
        <v>272531.631429851</v>
      </c>
      <c r="T238" s="12">
        <v>26.25</v>
      </c>
      <c r="U238" s="12">
        <v>74</v>
      </c>
      <c r="V238" s="12" t="e">
        <f>NA()</f>
        <v>#N/A</v>
      </c>
    </row>
    <row r="239" spans="1:22" x14ac:dyDescent="0.4">
      <c r="A239">
        <v>21897</v>
      </c>
      <c r="B239" s="1">
        <v>44245.703663738401</v>
      </c>
      <c r="C239" s="6">
        <v>79.006458206666693</v>
      </c>
      <c r="D239" s="14" t="s">
        <v>66</v>
      </c>
      <c r="E239" s="15">
        <v>44243.5109240741</v>
      </c>
      <c r="F239" t="s">
        <v>71</v>
      </c>
      <c r="G239" s="6">
        <v>127.956373624831</v>
      </c>
      <c r="H239" t="s">
        <v>72</v>
      </c>
      <c r="I239" s="6">
        <v>39.904841334079698</v>
      </c>
      <c r="J239" t="s">
        <v>67</v>
      </c>
      <c r="K239" s="6">
        <v>999</v>
      </c>
      <c r="L239" t="s">
        <v>68</v>
      </c>
      <c r="M239" t="s">
        <v>70</v>
      </c>
      <c r="N239" s="8">
        <v>28</v>
      </c>
      <c r="O239" s="8">
        <v>0</v>
      </c>
      <c r="P239">
        <v>0</v>
      </c>
      <c r="Q239" s="6">
        <v>21.962</v>
      </c>
      <c r="R239" s="8">
        <v>142722.16813342099</v>
      </c>
      <c r="S239" s="12">
        <v>272539.87762373203</v>
      </c>
      <c r="T239" s="12">
        <v>26.25</v>
      </c>
      <c r="U239" s="12">
        <v>74</v>
      </c>
      <c r="V239" s="12" t="e">
        <f>NA()</f>
        <v>#N/A</v>
      </c>
    </row>
    <row r="240" spans="1:22" x14ac:dyDescent="0.4">
      <c r="A240">
        <v>21907</v>
      </c>
      <c r="B240" s="1">
        <v>44245.703894872699</v>
      </c>
      <c r="C240" s="6">
        <v>79.339248166666707</v>
      </c>
      <c r="D240" s="14" t="s">
        <v>66</v>
      </c>
      <c r="E240" s="15">
        <v>44243.5109240741</v>
      </c>
      <c r="F240" t="s">
        <v>71</v>
      </c>
      <c r="G240" s="6">
        <v>127.887200458923</v>
      </c>
      <c r="H240" t="s">
        <v>72</v>
      </c>
      <c r="I240" s="6">
        <v>39.898710754805997</v>
      </c>
      <c r="J240" t="s">
        <v>67</v>
      </c>
      <c r="K240" s="6">
        <v>999</v>
      </c>
      <c r="L240" t="s">
        <v>68</v>
      </c>
      <c r="M240" t="s">
        <v>70</v>
      </c>
      <c r="N240" s="8">
        <v>28</v>
      </c>
      <c r="O240" s="8">
        <v>0</v>
      </c>
      <c r="P240">
        <v>0</v>
      </c>
      <c r="Q240" s="6">
        <v>21.971</v>
      </c>
      <c r="R240" s="8">
        <v>142799.70023600801</v>
      </c>
      <c r="S240" s="12">
        <v>272541.26176962</v>
      </c>
      <c r="T240" s="12">
        <v>26.25</v>
      </c>
      <c r="U240" s="12">
        <v>74</v>
      </c>
      <c r="V240" s="12" t="e">
        <f>NA()</f>
        <v>#N/A</v>
      </c>
    </row>
    <row r="241" spans="1:22" x14ac:dyDescent="0.4">
      <c r="A241">
        <v>21917</v>
      </c>
      <c r="B241" s="1">
        <v>44245.704126238401</v>
      </c>
      <c r="C241" s="6">
        <v>79.672473623333303</v>
      </c>
      <c r="D241" s="14" t="s">
        <v>66</v>
      </c>
      <c r="E241" s="15">
        <v>44243.5109240741</v>
      </c>
      <c r="F241" t="s">
        <v>71</v>
      </c>
      <c r="G241" s="6">
        <v>128.11673299330499</v>
      </c>
      <c r="H241" t="s">
        <v>72</v>
      </c>
      <c r="I241" s="6">
        <v>39.837405580231902</v>
      </c>
      <c r="J241" t="s">
        <v>67</v>
      </c>
      <c r="K241" s="6">
        <v>999</v>
      </c>
      <c r="L241" t="s">
        <v>68</v>
      </c>
      <c r="M241" t="s">
        <v>70</v>
      </c>
      <c r="N241" s="8">
        <v>28</v>
      </c>
      <c r="O241" s="8">
        <v>0</v>
      </c>
      <c r="P241">
        <v>0</v>
      </c>
      <c r="Q241" s="6">
        <v>21.978000000000002</v>
      </c>
      <c r="R241" s="8">
        <v>142847.17902082601</v>
      </c>
      <c r="S241" s="12">
        <v>272535.87138753</v>
      </c>
      <c r="T241" s="12">
        <v>26.25</v>
      </c>
      <c r="U241" s="12">
        <v>74</v>
      </c>
      <c r="V241" s="12" t="e">
        <f>NA()</f>
        <v>#N/A</v>
      </c>
    </row>
    <row r="242" spans="1:22" x14ac:dyDescent="0.4">
      <c r="A242">
        <v>21927</v>
      </c>
      <c r="B242" s="1">
        <v>44245.704358101902</v>
      </c>
      <c r="C242" s="6">
        <v>80.006360784999998</v>
      </c>
      <c r="D242" s="14" t="s">
        <v>66</v>
      </c>
      <c r="E242" s="15">
        <v>44243.5109240741</v>
      </c>
      <c r="F242" t="s">
        <v>71</v>
      </c>
      <c r="G242" s="6">
        <v>128.004964156401</v>
      </c>
      <c r="H242" t="s">
        <v>72</v>
      </c>
      <c r="I242" s="6">
        <v>39.861927515191397</v>
      </c>
      <c r="J242" t="s">
        <v>67</v>
      </c>
      <c r="K242" s="6">
        <v>999</v>
      </c>
      <c r="L242" t="s">
        <v>68</v>
      </c>
      <c r="M242" t="s">
        <v>70</v>
      </c>
      <c r="N242" s="8">
        <v>28</v>
      </c>
      <c r="O242" s="8">
        <v>0</v>
      </c>
      <c r="P242">
        <v>0</v>
      </c>
      <c r="Q242" s="6">
        <v>21.977</v>
      </c>
      <c r="R242" s="8">
        <v>142838.28247139</v>
      </c>
      <c r="S242" s="12">
        <v>272535.66902646399</v>
      </c>
      <c r="T242" s="12">
        <v>26.25</v>
      </c>
      <c r="U242" s="12">
        <v>74</v>
      </c>
      <c r="V242" s="12" t="e">
        <f>NA()</f>
        <v>#N/A</v>
      </c>
    </row>
    <row r="243" spans="1:22" x14ac:dyDescent="0.4">
      <c r="A243">
        <v>21937</v>
      </c>
      <c r="B243" s="1">
        <v>44245.704589317102</v>
      </c>
      <c r="C243" s="6">
        <v>80.339269139999999</v>
      </c>
      <c r="D243" s="14" t="s">
        <v>66</v>
      </c>
      <c r="E243" s="15">
        <v>44243.5109240741</v>
      </c>
      <c r="F243" t="s">
        <v>71</v>
      </c>
      <c r="G243" s="6">
        <v>128.02784062246101</v>
      </c>
      <c r="H243" t="s">
        <v>72</v>
      </c>
      <c r="I243" s="6">
        <v>39.837405580231902</v>
      </c>
      <c r="J243" t="s">
        <v>67</v>
      </c>
      <c r="K243" s="6">
        <v>999</v>
      </c>
      <c r="L243" t="s">
        <v>68</v>
      </c>
      <c r="M243" t="s">
        <v>70</v>
      </c>
      <c r="N243" s="8">
        <v>28</v>
      </c>
      <c r="O243" s="8">
        <v>0</v>
      </c>
      <c r="P243">
        <v>0</v>
      </c>
      <c r="Q243" s="6">
        <v>21.986000000000001</v>
      </c>
      <c r="R243" s="8">
        <v>142885.396055986</v>
      </c>
      <c r="S243" s="12">
        <v>272531.483387977</v>
      </c>
      <c r="T243" s="12">
        <v>26.25</v>
      </c>
      <c r="U243" s="12">
        <v>74</v>
      </c>
      <c r="V243" s="12" t="e">
        <f>NA()</f>
        <v>#N/A</v>
      </c>
    </row>
    <row r="244" spans="1:22" x14ac:dyDescent="0.4">
      <c r="A244">
        <v>21947</v>
      </c>
      <c r="B244" s="1">
        <v>44245.7048210301</v>
      </c>
      <c r="C244" s="6">
        <v>80.672925988333304</v>
      </c>
      <c r="D244" s="14" t="s">
        <v>66</v>
      </c>
      <c r="E244" s="15">
        <v>44243.5109240741</v>
      </c>
      <c r="F244" t="s">
        <v>71</v>
      </c>
      <c r="G244" s="6">
        <v>127.946847215053</v>
      </c>
      <c r="H244" t="s">
        <v>72</v>
      </c>
      <c r="I244" s="6">
        <v>39.855797014593001</v>
      </c>
      <c r="J244" t="s">
        <v>67</v>
      </c>
      <c r="K244" s="6">
        <v>999</v>
      </c>
      <c r="L244" t="s">
        <v>68</v>
      </c>
      <c r="M244" t="s">
        <v>70</v>
      </c>
      <c r="N244" s="8">
        <v>28</v>
      </c>
      <c r="O244" s="8">
        <v>0</v>
      </c>
      <c r="P244">
        <v>0</v>
      </c>
      <c r="Q244" s="6">
        <v>21.984999999999999</v>
      </c>
      <c r="R244" s="8">
        <v>142898.43675271701</v>
      </c>
      <c r="S244" s="12">
        <v>272528.82821767998</v>
      </c>
      <c r="T244" s="12">
        <v>26.25</v>
      </c>
      <c r="U244" s="12">
        <v>74</v>
      </c>
      <c r="V244" s="12" t="e">
        <f>NA()</f>
        <v>#N/A</v>
      </c>
    </row>
    <row r="245" spans="1:22" x14ac:dyDescent="0.4">
      <c r="A245">
        <v>21957</v>
      </c>
      <c r="B245" s="1">
        <v>44245.705052199097</v>
      </c>
      <c r="C245" s="6">
        <v>81.005840620000001</v>
      </c>
      <c r="D245" s="14" t="s">
        <v>66</v>
      </c>
      <c r="E245" s="15">
        <v>44243.5109240741</v>
      </c>
      <c r="F245" t="s">
        <v>71</v>
      </c>
      <c r="G245" s="6">
        <v>128.04742925740601</v>
      </c>
      <c r="H245" t="s">
        <v>72</v>
      </c>
      <c r="I245" s="6">
        <v>39.831275124589403</v>
      </c>
      <c r="J245" t="s">
        <v>67</v>
      </c>
      <c r="K245" s="6">
        <v>999</v>
      </c>
      <c r="L245" t="s">
        <v>68</v>
      </c>
      <c r="M245" t="s">
        <v>70</v>
      </c>
      <c r="N245" s="8">
        <v>28</v>
      </c>
      <c r="O245" s="8">
        <v>0</v>
      </c>
      <c r="P245">
        <v>0</v>
      </c>
      <c r="Q245" s="6">
        <v>21.986999999999998</v>
      </c>
      <c r="R245" s="8">
        <v>142885.05919542001</v>
      </c>
      <c r="S245" s="12">
        <v>272530.71481423802</v>
      </c>
      <c r="T245" s="12">
        <v>26.25</v>
      </c>
      <c r="U245" s="12">
        <v>74</v>
      </c>
      <c r="V245" s="12" t="e">
        <f>NA()</f>
        <v>#N/A</v>
      </c>
    </row>
    <row r="246" spans="1:22" x14ac:dyDescent="0.4">
      <c r="A246">
        <v>21967</v>
      </c>
      <c r="B246" s="1">
        <v>44245.705284108801</v>
      </c>
      <c r="C246" s="6">
        <v>81.339755101666697</v>
      </c>
      <c r="D246" s="14" t="s">
        <v>66</v>
      </c>
      <c r="E246" s="15">
        <v>44243.5109240741</v>
      </c>
      <c r="F246" t="s">
        <v>71</v>
      </c>
      <c r="G246" s="6">
        <v>127.882860290849</v>
      </c>
      <c r="H246" t="s">
        <v>72</v>
      </c>
      <c r="I246" s="6">
        <v>39.861927515191397</v>
      </c>
      <c r="J246" t="s">
        <v>67</v>
      </c>
      <c r="K246" s="6">
        <v>999</v>
      </c>
      <c r="L246" t="s">
        <v>68</v>
      </c>
      <c r="M246" t="s">
        <v>70</v>
      </c>
      <c r="N246" s="8">
        <v>28</v>
      </c>
      <c r="O246" s="8">
        <v>0</v>
      </c>
      <c r="P246">
        <v>0</v>
      </c>
      <c r="Q246" s="6">
        <v>21.988</v>
      </c>
      <c r="R246" s="8">
        <v>142885.63564549299</v>
      </c>
      <c r="S246" s="12">
        <v>272527.804268985</v>
      </c>
      <c r="T246" s="12">
        <v>26.25</v>
      </c>
      <c r="U246" s="12">
        <v>74</v>
      </c>
      <c r="V246" s="12" t="e">
        <f>NA()</f>
        <v>#N/A</v>
      </c>
    </row>
    <row r="247" spans="1:22" x14ac:dyDescent="0.4">
      <c r="A247">
        <v>21977</v>
      </c>
      <c r="B247" s="1">
        <v>44245.705515196802</v>
      </c>
      <c r="C247" s="6">
        <v>81.672528900000003</v>
      </c>
      <c r="D247" s="14" t="s">
        <v>66</v>
      </c>
      <c r="E247" s="15">
        <v>44243.5109240741</v>
      </c>
      <c r="F247" t="s">
        <v>71</v>
      </c>
      <c r="G247" s="6">
        <v>128.114628718913</v>
      </c>
      <c r="H247" t="s">
        <v>72</v>
      </c>
      <c r="I247" s="6">
        <v>39.806753414407503</v>
      </c>
      <c r="J247" t="s">
        <v>67</v>
      </c>
      <c r="K247" s="6">
        <v>999</v>
      </c>
      <c r="L247" t="s">
        <v>68</v>
      </c>
      <c r="M247" t="s">
        <v>70</v>
      </c>
      <c r="N247" s="8">
        <v>28</v>
      </c>
      <c r="O247" s="8">
        <v>0</v>
      </c>
      <c r="P247">
        <v>0</v>
      </c>
      <c r="Q247" s="6">
        <v>21.992000000000001</v>
      </c>
      <c r="R247" s="8">
        <v>142931.556091698</v>
      </c>
      <c r="S247" s="12">
        <v>272515.47373290203</v>
      </c>
      <c r="T247" s="12">
        <v>26.25</v>
      </c>
      <c r="U247" s="12">
        <v>74</v>
      </c>
      <c r="V247" s="12" t="e">
        <f>NA()</f>
        <v>#N/A</v>
      </c>
    </row>
    <row r="248" spans="1:22" x14ac:dyDescent="0.4">
      <c r="A248">
        <v>21987</v>
      </c>
      <c r="B248" s="1">
        <v>44245.705747025502</v>
      </c>
      <c r="C248" s="6">
        <v>82.006410218333301</v>
      </c>
      <c r="D248" s="14" t="s">
        <v>66</v>
      </c>
      <c r="E248" s="15">
        <v>44243.5109240741</v>
      </c>
      <c r="F248" t="s">
        <v>71</v>
      </c>
      <c r="G248" s="6">
        <v>128.50232588300699</v>
      </c>
      <c r="H248" t="s">
        <v>72</v>
      </c>
      <c r="I248" s="6">
        <v>39.727059098158897</v>
      </c>
      <c r="J248" t="s">
        <v>67</v>
      </c>
      <c r="K248" s="6">
        <v>999</v>
      </c>
      <c r="L248" t="s">
        <v>68</v>
      </c>
      <c r="M248" t="s">
        <v>70</v>
      </c>
      <c r="N248" s="8">
        <v>28</v>
      </c>
      <c r="O248" s="8">
        <v>0</v>
      </c>
      <c r="P248">
        <v>0</v>
      </c>
      <c r="Q248" s="6">
        <v>21.992999999999999</v>
      </c>
      <c r="R248" s="8">
        <v>142929.205304075</v>
      </c>
      <c r="S248" s="12">
        <v>272525.295361728</v>
      </c>
      <c r="T248" s="12">
        <v>26.25</v>
      </c>
      <c r="U248" s="12">
        <v>74</v>
      </c>
      <c r="V248" s="12" t="e">
        <f>NA()</f>
        <v>#N/A</v>
      </c>
    </row>
    <row r="249" spans="1:22" x14ac:dyDescent="0.4">
      <c r="A249">
        <v>21997</v>
      </c>
      <c r="B249" s="1">
        <v>44245.7059780903</v>
      </c>
      <c r="C249" s="6">
        <v>82.339096874999996</v>
      </c>
      <c r="D249" s="14" t="s">
        <v>66</v>
      </c>
      <c r="E249" s="15">
        <v>44243.5109240741</v>
      </c>
      <c r="F249" t="s">
        <v>71</v>
      </c>
      <c r="G249" s="6">
        <v>128.14530962376799</v>
      </c>
      <c r="H249" t="s">
        <v>72</v>
      </c>
      <c r="I249" s="6">
        <v>39.800623014958497</v>
      </c>
      <c r="J249" t="s">
        <v>67</v>
      </c>
      <c r="K249" s="6">
        <v>999</v>
      </c>
      <c r="L249" t="s">
        <v>68</v>
      </c>
      <c r="M249" t="s">
        <v>70</v>
      </c>
      <c r="N249" s="8">
        <v>28</v>
      </c>
      <c r="O249" s="8">
        <v>0</v>
      </c>
      <c r="P249">
        <v>0</v>
      </c>
      <c r="Q249" s="6">
        <v>21.992000000000001</v>
      </c>
      <c r="R249" s="8">
        <v>142713.27543663501</v>
      </c>
      <c r="S249" s="12">
        <v>272521.642513345</v>
      </c>
      <c r="T249" s="12">
        <v>26.25</v>
      </c>
      <c r="U249" s="12">
        <v>74</v>
      </c>
      <c r="V249" s="12" t="e">
        <f>NA()</f>
        <v>#N/A</v>
      </c>
    </row>
    <row r="250" spans="1:22" x14ac:dyDescent="0.4">
      <c r="A250">
        <v>22004</v>
      </c>
      <c r="B250" s="1">
        <v>44245.706209571799</v>
      </c>
      <c r="C250" s="6">
        <v>82.672471241666699</v>
      </c>
      <c r="D250" s="14" t="s">
        <v>66</v>
      </c>
      <c r="E250" s="15">
        <v>44243.5109240741</v>
      </c>
      <c r="F250" t="s">
        <v>71</v>
      </c>
      <c r="G250" s="6">
        <v>128.245782971766</v>
      </c>
      <c r="H250" t="s">
        <v>72</v>
      </c>
      <c r="I250" s="6">
        <v>39.776101529547802</v>
      </c>
      <c r="J250" t="s">
        <v>67</v>
      </c>
      <c r="K250" s="6">
        <v>999</v>
      </c>
      <c r="L250" t="s">
        <v>68</v>
      </c>
      <c r="M250" t="s">
        <v>70</v>
      </c>
      <c r="N250" s="8">
        <v>28</v>
      </c>
      <c r="O250" s="8">
        <v>0</v>
      </c>
      <c r="P250">
        <v>0</v>
      </c>
      <c r="Q250" s="6">
        <v>21.994</v>
      </c>
      <c r="R250" s="8">
        <v>142622.05068834801</v>
      </c>
      <c r="S250" s="12">
        <v>272556.63571970101</v>
      </c>
      <c r="T250" s="12">
        <v>26.25</v>
      </c>
      <c r="U250" s="12">
        <v>74</v>
      </c>
      <c r="V250" s="12" t="e">
        <f>NA()</f>
        <v>#N/A</v>
      </c>
    </row>
  </sheetData>
  <hyperlinks>
    <hyperlink ref="D2" location="Sensors!A2:F2" display="Sensors!A2:F2" xr:uid="{00000000-0004-0000-0500-000000000000}"/>
    <hyperlink ref="E2" location="'Oxygen Calibrations'!A2:T2" display="'Oxygen Calibrations'!A2:T2" xr:uid="{00000000-0004-0000-0500-000001000000}"/>
    <hyperlink ref="D3" location="Sensors!A2:F2" display="Sensors!A2:F2" xr:uid="{00000000-0004-0000-0500-000002000000}"/>
    <hyperlink ref="E3" location="'Oxygen Calibrations'!A2:T2" display="'Oxygen Calibrations'!A2:T2" xr:uid="{00000000-0004-0000-0500-000003000000}"/>
    <hyperlink ref="D4" location="Sensors!A2:F2" display="Sensors!A2:F2" xr:uid="{00000000-0004-0000-0500-000004000000}"/>
    <hyperlink ref="E4" location="'Oxygen Calibrations'!A2:T2" display="'Oxygen Calibrations'!A2:T2" xr:uid="{00000000-0004-0000-0500-000005000000}"/>
    <hyperlink ref="D5" location="Sensors!A2:F2" display="Sensors!A2:F2" xr:uid="{00000000-0004-0000-0500-000006000000}"/>
    <hyperlink ref="E5" location="'Oxygen Calibrations'!A2:T2" display="'Oxygen Calibrations'!A2:T2" xr:uid="{00000000-0004-0000-0500-000007000000}"/>
    <hyperlink ref="D6" location="Sensors!A2:F2" display="Sensors!A2:F2" xr:uid="{00000000-0004-0000-0500-000008000000}"/>
    <hyperlink ref="E6" location="'Oxygen Calibrations'!A2:T2" display="'Oxygen Calibrations'!A2:T2" xr:uid="{00000000-0004-0000-0500-000009000000}"/>
    <hyperlink ref="D7" location="Sensors!A2:F2" display="Sensors!A2:F2" xr:uid="{00000000-0004-0000-0500-00000A000000}"/>
    <hyperlink ref="E7" location="'Oxygen Calibrations'!A2:T2" display="'Oxygen Calibrations'!A2:T2" xr:uid="{00000000-0004-0000-0500-00000B000000}"/>
    <hyperlink ref="D8" location="Sensors!A2:F2" display="Sensors!A2:F2" xr:uid="{00000000-0004-0000-0500-00000C000000}"/>
    <hyperlink ref="E8" location="'Oxygen Calibrations'!A2:T2" display="'Oxygen Calibrations'!A2:T2" xr:uid="{00000000-0004-0000-0500-00000D000000}"/>
    <hyperlink ref="D9" location="Sensors!A2:F2" display="Sensors!A2:F2" xr:uid="{00000000-0004-0000-0500-00000E000000}"/>
    <hyperlink ref="E9" location="'Oxygen Calibrations'!A2:T2" display="'Oxygen Calibrations'!A2:T2" xr:uid="{00000000-0004-0000-0500-00000F000000}"/>
    <hyperlink ref="D10" location="Sensors!A2:F2" display="Sensors!A2:F2" xr:uid="{00000000-0004-0000-0500-000010000000}"/>
    <hyperlink ref="E10" location="'Oxygen Calibrations'!A2:T2" display="'Oxygen Calibrations'!A2:T2" xr:uid="{00000000-0004-0000-0500-000011000000}"/>
    <hyperlink ref="D11" location="Sensors!A2:F2" display="Sensors!A2:F2" xr:uid="{00000000-0004-0000-0500-000012000000}"/>
    <hyperlink ref="E11" location="'Oxygen Calibrations'!A2:T2" display="'Oxygen Calibrations'!A2:T2" xr:uid="{00000000-0004-0000-0500-000013000000}"/>
    <hyperlink ref="D12" location="Sensors!A2:F2" display="Sensors!A2:F2" xr:uid="{00000000-0004-0000-0500-000014000000}"/>
    <hyperlink ref="E12" location="'Oxygen Calibrations'!A2:T2" display="'Oxygen Calibrations'!A2:T2" xr:uid="{00000000-0004-0000-0500-000015000000}"/>
    <hyperlink ref="D13" location="Sensors!A2:F2" display="Sensors!A2:F2" xr:uid="{00000000-0004-0000-0500-000016000000}"/>
    <hyperlink ref="E13" location="'Oxygen Calibrations'!A2:T2" display="'Oxygen Calibrations'!A2:T2" xr:uid="{00000000-0004-0000-0500-000017000000}"/>
    <hyperlink ref="D14" location="Sensors!A2:F2" display="Sensors!A2:F2" xr:uid="{00000000-0004-0000-0500-000018000000}"/>
    <hyperlink ref="E14" location="'Oxygen Calibrations'!A2:T2" display="'Oxygen Calibrations'!A2:T2" xr:uid="{00000000-0004-0000-0500-000019000000}"/>
    <hyperlink ref="D15" location="Sensors!A2:F2" display="Sensors!A2:F2" xr:uid="{00000000-0004-0000-0500-00001A000000}"/>
    <hyperlink ref="E15" location="'Oxygen Calibrations'!A2:T2" display="'Oxygen Calibrations'!A2:T2" xr:uid="{00000000-0004-0000-0500-00001B000000}"/>
    <hyperlink ref="D16" location="Sensors!A2:F2" display="Sensors!A2:F2" xr:uid="{00000000-0004-0000-0500-00001C000000}"/>
    <hyperlink ref="E16" location="'Oxygen Calibrations'!A2:T2" display="'Oxygen Calibrations'!A2:T2" xr:uid="{00000000-0004-0000-0500-00001D000000}"/>
    <hyperlink ref="D17" location="Sensors!A2:F2" display="Sensors!A2:F2" xr:uid="{00000000-0004-0000-0500-00001E000000}"/>
    <hyperlink ref="E17" location="'Oxygen Calibrations'!A2:T2" display="'Oxygen Calibrations'!A2:T2" xr:uid="{00000000-0004-0000-0500-00001F000000}"/>
    <hyperlink ref="D18" location="Sensors!A2:F2" display="Sensors!A2:F2" xr:uid="{00000000-0004-0000-0500-000020000000}"/>
    <hyperlink ref="E18" location="'Oxygen Calibrations'!A2:T2" display="'Oxygen Calibrations'!A2:T2" xr:uid="{00000000-0004-0000-0500-000021000000}"/>
    <hyperlink ref="D19" location="Sensors!A2:F2" display="Sensors!A2:F2" xr:uid="{00000000-0004-0000-0500-000022000000}"/>
    <hyperlink ref="E19" location="'Oxygen Calibrations'!A2:T2" display="'Oxygen Calibrations'!A2:T2" xr:uid="{00000000-0004-0000-0500-000023000000}"/>
    <hyperlink ref="D20" location="Sensors!A2:F2" display="Sensors!A2:F2" xr:uid="{00000000-0004-0000-0500-000024000000}"/>
    <hyperlink ref="E20" location="'Oxygen Calibrations'!A2:T2" display="'Oxygen Calibrations'!A2:T2" xr:uid="{00000000-0004-0000-0500-000025000000}"/>
    <hyperlink ref="D21" location="Sensors!A2:F2" display="Sensors!A2:F2" xr:uid="{00000000-0004-0000-0500-000026000000}"/>
    <hyperlink ref="E21" location="'Oxygen Calibrations'!A2:T2" display="'Oxygen Calibrations'!A2:T2" xr:uid="{00000000-0004-0000-0500-000027000000}"/>
    <hyperlink ref="D22" location="Sensors!A2:F2" display="Sensors!A2:F2" xr:uid="{00000000-0004-0000-0500-000028000000}"/>
    <hyperlink ref="E22" location="'Oxygen Calibrations'!A2:T2" display="'Oxygen Calibrations'!A2:T2" xr:uid="{00000000-0004-0000-0500-000029000000}"/>
    <hyperlink ref="D23" location="Sensors!A2:F2" display="Sensors!A2:F2" xr:uid="{00000000-0004-0000-0500-00002A000000}"/>
    <hyperlink ref="E23" location="'Oxygen Calibrations'!A2:T2" display="'Oxygen Calibrations'!A2:T2" xr:uid="{00000000-0004-0000-0500-00002B000000}"/>
    <hyperlink ref="D24" location="Sensors!A2:F2" display="Sensors!A2:F2" xr:uid="{00000000-0004-0000-0500-00002C000000}"/>
    <hyperlink ref="E24" location="'Oxygen Calibrations'!A2:T2" display="'Oxygen Calibrations'!A2:T2" xr:uid="{00000000-0004-0000-0500-00002D000000}"/>
    <hyperlink ref="D25" location="Sensors!A2:F2" display="Sensors!A2:F2" xr:uid="{00000000-0004-0000-0500-00002E000000}"/>
    <hyperlink ref="E25" location="'Oxygen Calibrations'!A2:T2" display="'Oxygen Calibrations'!A2:T2" xr:uid="{00000000-0004-0000-0500-00002F000000}"/>
    <hyperlink ref="D26" location="Sensors!A2:F2" display="Sensors!A2:F2" xr:uid="{00000000-0004-0000-0500-000030000000}"/>
    <hyperlink ref="E26" location="'Oxygen Calibrations'!A2:T2" display="'Oxygen Calibrations'!A2:T2" xr:uid="{00000000-0004-0000-0500-000031000000}"/>
    <hyperlink ref="D27" location="Sensors!A2:F2" display="Sensors!A2:F2" xr:uid="{00000000-0004-0000-0500-000032000000}"/>
    <hyperlink ref="E27" location="'Oxygen Calibrations'!A2:T2" display="'Oxygen Calibrations'!A2:T2" xr:uid="{00000000-0004-0000-0500-000033000000}"/>
    <hyperlink ref="D28" location="Sensors!A2:F2" display="Sensors!A2:F2" xr:uid="{00000000-0004-0000-0500-000034000000}"/>
    <hyperlink ref="E28" location="'Oxygen Calibrations'!A2:T2" display="'Oxygen Calibrations'!A2:T2" xr:uid="{00000000-0004-0000-0500-000035000000}"/>
    <hyperlink ref="D29" location="Sensors!A2:F2" display="Sensors!A2:F2" xr:uid="{00000000-0004-0000-0500-000036000000}"/>
    <hyperlink ref="E29" location="'Oxygen Calibrations'!A2:T2" display="'Oxygen Calibrations'!A2:T2" xr:uid="{00000000-0004-0000-0500-000037000000}"/>
    <hyperlink ref="D30" location="Sensors!A2:F2" display="Sensors!A2:F2" xr:uid="{00000000-0004-0000-0500-000038000000}"/>
    <hyperlink ref="E30" location="'Oxygen Calibrations'!A2:T2" display="'Oxygen Calibrations'!A2:T2" xr:uid="{00000000-0004-0000-0500-000039000000}"/>
    <hyperlink ref="D31" location="Sensors!A2:F2" display="Sensors!A2:F2" xr:uid="{00000000-0004-0000-0500-00003A000000}"/>
    <hyperlink ref="E31" location="'Oxygen Calibrations'!A2:T2" display="'Oxygen Calibrations'!A2:T2" xr:uid="{00000000-0004-0000-0500-00003B000000}"/>
    <hyperlink ref="D32" location="Sensors!A2:F2" display="Sensors!A2:F2" xr:uid="{00000000-0004-0000-0500-00003C000000}"/>
    <hyperlink ref="E32" location="'Oxygen Calibrations'!A2:T2" display="'Oxygen Calibrations'!A2:T2" xr:uid="{00000000-0004-0000-0500-00003D000000}"/>
    <hyperlink ref="D33" location="Sensors!A2:F2" display="Sensors!A2:F2" xr:uid="{00000000-0004-0000-0500-00003E000000}"/>
    <hyperlink ref="E33" location="'Oxygen Calibrations'!A2:T2" display="'Oxygen Calibrations'!A2:T2" xr:uid="{00000000-0004-0000-0500-00003F000000}"/>
    <hyperlink ref="D34" location="Sensors!A2:F2" display="Sensors!A2:F2" xr:uid="{00000000-0004-0000-0500-000040000000}"/>
    <hyperlink ref="E34" location="'Oxygen Calibrations'!A2:T2" display="'Oxygen Calibrations'!A2:T2" xr:uid="{00000000-0004-0000-0500-000041000000}"/>
    <hyperlink ref="D35" location="Sensors!A2:F2" display="Sensors!A2:F2" xr:uid="{00000000-0004-0000-0500-000042000000}"/>
    <hyperlink ref="E35" location="'Oxygen Calibrations'!A2:T2" display="'Oxygen Calibrations'!A2:T2" xr:uid="{00000000-0004-0000-0500-000043000000}"/>
    <hyperlink ref="D36" location="Sensors!A2:F2" display="Sensors!A2:F2" xr:uid="{00000000-0004-0000-0500-000044000000}"/>
    <hyperlink ref="E36" location="'Oxygen Calibrations'!A2:T2" display="'Oxygen Calibrations'!A2:T2" xr:uid="{00000000-0004-0000-0500-000045000000}"/>
    <hyperlink ref="D37" location="Sensors!A2:F2" display="Sensors!A2:F2" xr:uid="{00000000-0004-0000-0500-000046000000}"/>
    <hyperlink ref="E37" location="'Oxygen Calibrations'!A2:T2" display="'Oxygen Calibrations'!A2:T2" xr:uid="{00000000-0004-0000-0500-000047000000}"/>
    <hyperlink ref="D38" location="Sensors!A2:F2" display="Sensors!A2:F2" xr:uid="{00000000-0004-0000-0500-000048000000}"/>
    <hyperlink ref="E38" location="'Oxygen Calibrations'!A2:T2" display="'Oxygen Calibrations'!A2:T2" xr:uid="{00000000-0004-0000-0500-000049000000}"/>
    <hyperlink ref="D39" location="Sensors!A2:F2" display="Sensors!A2:F2" xr:uid="{00000000-0004-0000-0500-00004A000000}"/>
    <hyperlink ref="E39" location="'Oxygen Calibrations'!A2:T2" display="'Oxygen Calibrations'!A2:T2" xr:uid="{00000000-0004-0000-0500-00004B000000}"/>
    <hyperlink ref="D40" location="Sensors!A2:F2" display="Sensors!A2:F2" xr:uid="{00000000-0004-0000-0500-00004C000000}"/>
    <hyperlink ref="E40" location="'Oxygen Calibrations'!A2:T2" display="'Oxygen Calibrations'!A2:T2" xr:uid="{00000000-0004-0000-0500-00004D000000}"/>
    <hyperlink ref="D41" location="Sensors!A2:F2" display="Sensors!A2:F2" xr:uid="{00000000-0004-0000-0500-00004E000000}"/>
    <hyperlink ref="E41" location="'Oxygen Calibrations'!A2:T2" display="'Oxygen Calibrations'!A2:T2" xr:uid="{00000000-0004-0000-0500-00004F000000}"/>
    <hyperlink ref="D42" location="Sensors!A2:F2" display="Sensors!A2:F2" xr:uid="{00000000-0004-0000-0500-000050000000}"/>
    <hyperlink ref="E42" location="'Oxygen Calibrations'!A2:T2" display="'Oxygen Calibrations'!A2:T2" xr:uid="{00000000-0004-0000-0500-000051000000}"/>
    <hyperlink ref="D43" location="Sensors!A2:F2" display="Sensors!A2:F2" xr:uid="{00000000-0004-0000-0500-000052000000}"/>
    <hyperlink ref="E43" location="'Oxygen Calibrations'!A2:T2" display="'Oxygen Calibrations'!A2:T2" xr:uid="{00000000-0004-0000-0500-000053000000}"/>
    <hyperlink ref="D44" location="Sensors!A2:F2" display="Sensors!A2:F2" xr:uid="{00000000-0004-0000-0500-000054000000}"/>
    <hyperlink ref="E44" location="'Oxygen Calibrations'!A2:T2" display="'Oxygen Calibrations'!A2:T2" xr:uid="{00000000-0004-0000-0500-000055000000}"/>
    <hyperlink ref="D45" location="Sensors!A2:F2" display="Sensors!A2:F2" xr:uid="{00000000-0004-0000-0500-000056000000}"/>
    <hyperlink ref="E45" location="'Oxygen Calibrations'!A2:T2" display="'Oxygen Calibrations'!A2:T2" xr:uid="{00000000-0004-0000-0500-000057000000}"/>
    <hyperlink ref="D46" location="Sensors!A2:F2" display="Sensors!A2:F2" xr:uid="{00000000-0004-0000-0500-000058000000}"/>
    <hyperlink ref="E46" location="'Oxygen Calibrations'!A2:T2" display="'Oxygen Calibrations'!A2:T2" xr:uid="{00000000-0004-0000-0500-000059000000}"/>
    <hyperlink ref="D47" location="Sensors!A2:F2" display="Sensors!A2:F2" xr:uid="{00000000-0004-0000-0500-00005A000000}"/>
    <hyperlink ref="E47" location="'Oxygen Calibrations'!A2:T2" display="'Oxygen Calibrations'!A2:T2" xr:uid="{00000000-0004-0000-0500-00005B000000}"/>
    <hyperlink ref="D48" location="Sensors!A2:F2" display="Sensors!A2:F2" xr:uid="{00000000-0004-0000-0500-00005C000000}"/>
    <hyperlink ref="E48" location="'Oxygen Calibrations'!A2:T2" display="'Oxygen Calibrations'!A2:T2" xr:uid="{00000000-0004-0000-0500-00005D000000}"/>
    <hyperlink ref="D49" location="Sensors!A2:F2" display="Sensors!A2:F2" xr:uid="{00000000-0004-0000-0500-00005E000000}"/>
    <hyperlink ref="E49" location="'Oxygen Calibrations'!A2:T2" display="'Oxygen Calibrations'!A2:T2" xr:uid="{00000000-0004-0000-0500-00005F000000}"/>
    <hyperlink ref="D50" location="Sensors!A2:F2" display="Sensors!A2:F2" xr:uid="{00000000-0004-0000-0500-000060000000}"/>
    <hyperlink ref="E50" location="'Oxygen Calibrations'!A2:T2" display="'Oxygen Calibrations'!A2:T2" xr:uid="{00000000-0004-0000-0500-000061000000}"/>
    <hyperlink ref="D51" location="Sensors!A2:F2" display="Sensors!A2:F2" xr:uid="{00000000-0004-0000-0500-000062000000}"/>
    <hyperlink ref="E51" location="'Oxygen Calibrations'!A2:T2" display="'Oxygen Calibrations'!A2:T2" xr:uid="{00000000-0004-0000-0500-000063000000}"/>
    <hyperlink ref="D52" location="Sensors!A2:F2" display="Sensors!A2:F2" xr:uid="{00000000-0004-0000-0500-000064000000}"/>
    <hyperlink ref="E52" location="'Oxygen Calibrations'!A2:T2" display="'Oxygen Calibrations'!A2:T2" xr:uid="{00000000-0004-0000-0500-000065000000}"/>
    <hyperlink ref="D53" location="Sensors!A2:F2" display="Sensors!A2:F2" xr:uid="{00000000-0004-0000-0500-000066000000}"/>
    <hyperlink ref="E53" location="'Oxygen Calibrations'!A2:T2" display="'Oxygen Calibrations'!A2:T2" xr:uid="{00000000-0004-0000-0500-000067000000}"/>
    <hyperlink ref="D54" location="Sensors!A2:F2" display="Sensors!A2:F2" xr:uid="{00000000-0004-0000-0500-000068000000}"/>
    <hyperlink ref="E54" location="'Oxygen Calibrations'!A2:T2" display="'Oxygen Calibrations'!A2:T2" xr:uid="{00000000-0004-0000-0500-000069000000}"/>
    <hyperlink ref="D55" location="Sensors!A2:F2" display="Sensors!A2:F2" xr:uid="{00000000-0004-0000-0500-00006A000000}"/>
    <hyperlink ref="E55" location="'Oxygen Calibrations'!A2:T2" display="'Oxygen Calibrations'!A2:T2" xr:uid="{00000000-0004-0000-0500-00006B000000}"/>
    <hyperlink ref="D56" location="Sensors!A2:F2" display="Sensors!A2:F2" xr:uid="{00000000-0004-0000-0500-00006C000000}"/>
    <hyperlink ref="E56" location="'Oxygen Calibrations'!A2:T2" display="'Oxygen Calibrations'!A2:T2" xr:uid="{00000000-0004-0000-0500-00006D000000}"/>
    <hyperlink ref="D57" location="Sensors!A2:F2" display="Sensors!A2:F2" xr:uid="{00000000-0004-0000-0500-00006E000000}"/>
    <hyperlink ref="E57" location="'Oxygen Calibrations'!A2:T2" display="'Oxygen Calibrations'!A2:T2" xr:uid="{00000000-0004-0000-0500-00006F000000}"/>
    <hyperlink ref="D58" location="Sensors!A2:F2" display="Sensors!A2:F2" xr:uid="{00000000-0004-0000-0500-000070000000}"/>
    <hyperlink ref="E58" location="'Oxygen Calibrations'!A2:T2" display="'Oxygen Calibrations'!A2:T2" xr:uid="{00000000-0004-0000-0500-000071000000}"/>
    <hyperlink ref="D59" location="Sensors!A2:F2" display="Sensors!A2:F2" xr:uid="{00000000-0004-0000-0500-000072000000}"/>
    <hyperlink ref="E59" location="'Oxygen Calibrations'!A2:T2" display="'Oxygen Calibrations'!A2:T2" xr:uid="{00000000-0004-0000-0500-000073000000}"/>
    <hyperlink ref="D60" location="Sensors!A2:F2" display="Sensors!A2:F2" xr:uid="{00000000-0004-0000-0500-000074000000}"/>
    <hyperlink ref="E60" location="'Oxygen Calibrations'!A2:T2" display="'Oxygen Calibrations'!A2:T2" xr:uid="{00000000-0004-0000-0500-000075000000}"/>
    <hyperlink ref="D61" location="Sensors!A2:F2" display="Sensors!A2:F2" xr:uid="{00000000-0004-0000-0500-000076000000}"/>
    <hyperlink ref="E61" location="'Oxygen Calibrations'!A2:T2" display="'Oxygen Calibrations'!A2:T2" xr:uid="{00000000-0004-0000-0500-000077000000}"/>
    <hyperlink ref="D62" location="Sensors!A2:F2" display="Sensors!A2:F2" xr:uid="{00000000-0004-0000-0500-000078000000}"/>
    <hyperlink ref="E62" location="'Oxygen Calibrations'!A2:T2" display="'Oxygen Calibrations'!A2:T2" xr:uid="{00000000-0004-0000-0500-000079000000}"/>
    <hyperlink ref="D63" location="Sensors!A2:F2" display="Sensors!A2:F2" xr:uid="{00000000-0004-0000-0500-00007A000000}"/>
    <hyperlink ref="E63" location="'Oxygen Calibrations'!A2:T2" display="'Oxygen Calibrations'!A2:T2" xr:uid="{00000000-0004-0000-0500-00007B000000}"/>
    <hyperlink ref="D64" location="Sensors!A2:F2" display="Sensors!A2:F2" xr:uid="{00000000-0004-0000-0500-00007C000000}"/>
    <hyperlink ref="E64" location="'Oxygen Calibrations'!A2:T2" display="'Oxygen Calibrations'!A2:T2" xr:uid="{00000000-0004-0000-0500-00007D000000}"/>
    <hyperlink ref="D65" location="Sensors!A2:F2" display="Sensors!A2:F2" xr:uid="{00000000-0004-0000-0500-00007E000000}"/>
    <hyperlink ref="E65" location="'Oxygen Calibrations'!A2:T2" display="'Oxygen Calibrations'!A2:T2" xr:uid="{00000000-0004-0000-0500-00007F000000}"/>
    <hyperlink ref="D66" location="Sensors!A2:F2" display="Sensors!A2:F2" xr:uid="{00000000-0004-0000-0500-000080000000}"/>
    <hyperlink ref="E66" location="'Oxygen Calibrations'!A2:T2" display="'Oxygen Calibrations'!A2:T2" xr:uid="{00000000-0004-0000-0500-000081000000}"/>
    <hyperlink ref="D67" location="Sensors!A2:F2" display="Sensors!A2:F2" xr:uid="{00000000-0004-0000-0500-000082000000}"/>
    <hyperlink ref="E67" location="'Oxygen Calibrations'!A2:T2" display="'Oxygen Calibrations'!A2:T2" xr:uid="{00000000-0004-0000-0500-000083000000}"/>
    <hyperlink ref="D68" location="Sensors!A2:F2" display="Sensors!A2:F2" xr:uid="{00000000-0004-0000-0500-000084000000}"/>
    <hyperlink ref="E68" location="'Oxygen Calibrations'!A2:T2" display="'Oxygen Calibrations'!A2:T2" xr:uid="{00000000-0004-0000-0500-000085000000}"/>
    <hyperlink ref="D69" location="Sensors!A2:F2" display="Sensors!A2:F2" xr:uid="{00000000-0004-0000-0500-000086000000}"/>
    <hyperlink ref="E69" location="'Oxygen Calibrations'!A2:T2" display="'Oxygen Calibrations'!A2:T2" xr:uid="{00000000-0004-0000-0500-000087000000}"/>
    <hyperlink ref="D70" location="Sensors!A2:F2" display="Sensors!A2:F2" xr:uid="{00000000-0004-0000-0500-000088000000}"/>
    <hyperlink ref="E70" location="'Oxygen Calibrations'!A2:T2" display="'Oxygen Calibrations'!A2:T2" xr:uid="{00000000-0004-0000-0500-000089000000}"/>
    <hyperlink ref="D71" location="Sensors!A2:F2" display="Sensors!A2:F2" xr:uid="{00000000-0004-0000-0500-00008A000000}"/>
    <hyperlink ref="E71" location="'Oxygen Calibrations'!A2:T2" display="'Oxygen Calibrations'!A2:T2" xr:uid="{00000000-0004-0000-0500-00008B000000}"/>
    <hyperlink ref="D72" location="Sensors!A2:F2" display="Sensors!A2:F2" xr:uid="{00000000-0004-0000-0500-00008C000000}"/>
    <hyperlink ref="E72" location="'Oxygen Calibrations'!A2:T2" display="'Oxygen Calibrations'!A2:T2" xr:uid="{00000000-0004-0000-0500-00008D000000}"/>
    <hyperlink ref="D73" location="Sensors!A2:F2" display="Sensors!A2:F2" xr:uid="{00000000-0004-0000-0500-00008E000000}"/>
    <hyperlink ref="E73" location="'Oxygen Calibrations'!A2:T2" display="'Oxygen Calibrations'!A2:T2" xr:uid="{00000000-0004-0000-0500-00008F000000}"/>
    <hyperlink ref="D74" location="Sensors!A2:F2" display="Sensors!A2:F2" xr:uid="{00000000-0004-0000-0500-000090000000}"/>
    <hyperlink ref="E74" location="'Oxygen Calibrations'!A2:T2" display="'Oxygen Calibrations'!A2:T2" xr:uid="{00000000-0004-0000-0500-000091000000}"/>
    <hyperlink ref="D75" location="Sensors!A2:F2" display="Sensors!A2:F2" xr:uid="{00000000-0004-0000-0500-000092000000}"/>
    <hyperlink ref="E75" location="'Oxygen Calibrations'!A2:T2" display="'Oxygen Calibrations'!A2:T2" xr:uid="{00000000-0004-0000-0500-000093000000}"/>
    <hyperlink ref="D76" location="Sensors!A2:F2" display="Sensors!A2:F2" xr:uid="{00000000-0004-0000-0500-000094000000}"/>
    <hyperlink ref="E76" location="'Oxygen Calibrations'!A2:T2" display="'Oxygen Calibrations'!A2:T2" xr:uid="{00000000-0004-0000-0500-000095000000}"/>
    <hyperlink ref="D77" location="Sensors!A2:F2" display="Sensors!A2:F2" xr:uid="{00000000-0004-0000-0500-000096000000}"/>
    <hyperlink ref="E77" location="'Oxygen Calibrations'!A2:T2" display="'Oxygen Calibrations'!A2:T2" xr:uid="{00000000-0004-0000-0500-000097000000}"/>
    <hyperlink ref="D78" location="Sensors!A2:F2" display="Sensors!A2:F2" xr:uid="{00000000-0004-0000-0500-000098000000}"/>
    <hyperlink ref="E78" location="'Oxygen Calibrations'!A2:T2" display="'Oxygen Calibrations'!A2:T2" xr:uid="{00000000-0004-0000-0500-000099000000}"/>
    <hyperlink ref="D79" location="Sensors!A2:F2" display="Sensors!A2:F2" xr:uid="{00000000-0004-0000-0500-00009A000000}"/>
    <hyperlink ref="E79" location="'Oxygen Calibrations'!A2:T2" display="'Oxygen Calibrations'!A2:T2" xr:uid="{00000000-0004-0000-0500-00009B000000}"/>
    <hyperlink ref="D80" location="Sensors!A2:F2" display="Sensors!A2:F2" xr:uid="{00000000-0004-0000-0500-00009C000000}"/>
    <hyperlink ref="E80" location="'Oxygen Calibrations'!A2:T2" display="'Oxygen Calibrations'!A2:T2" xr:uid="{00000000-0004-0000-0500-00009D000000}"/>
    <hyperlink ref="D81" location="Sensors!A2:F2" display="Sensors!A2:F2" xr:uid="{00000000-0004-0000-0500-00009E000000}"/>
    <hyperlink ref="E81" location="'Oxygen Calibrations'!A2:T2" display="'Oxygen Calibrations'!A2:T2" xr:uid="{00000000-0004-0000-0500-00009F000000}"/>
    <hyperlink ref="D82" location="Sensors!A2:F2" display="Sensors!A2:F2" xr:uid="{00000000-0004-0000-0500-0000A0000000}"/>
    <hyperlink ref="E82" location="'Oxygen Calibrations'!A2:T2" display="'Oxygen Calibrations'!A2:T2" xr:uid="{00000000-0004-0000-0500-0000A1000000}"/>
    <hyperlink ref="D83" location="Sensors!A2:F2" display="Sensors!A2:F2" xr:uid="{00000000-0004-0000-0500-0000A2000000}"/>
    <hyperlink ref="E83" location="'Oxygen Calibrations'!A2:T2" display="'Oxygen Calibrations'!A2:T2" xr:uid="{00000000-0004-0000-0500-0000A3000000}"/>
    <hyperlink ref="D84" location="Sensors!A2:F2" display="Sensors!A2:F2" xr:uid="{00000000-0004-0000-0500-0000A4000000}"/>
    <hyperlink ref="E84" location="'Oxygen Calibrations'!A2:T2" display="'Oxygen Calibrations'!A2:T2" xr:uid="{00000000-0004-0000-0500-0000A5000000}"/>
    <hyperlink ref="D85" location="Sensors!A2:F2" display="Sensors!A2:F2" xr:uid="{00000000-0004-0000-0500-0000A6000000}"/>
    <hyperlink ref="E85" location="'Oxygen Calibrations'!A2:T2" display="'Oxygen Calibrations'!A2:T2" xr:uid="{00000000-0004-0000-0500-0000A7000000}"/>
    <hyperlink ref="D86" location="Sensors!A2:F2" display="Sensors!A2:F2" xr:uid="{00000000-0004-0000-0500-0000A8000000}"/>
    <hyperlink ref="E86" location="'Oxygen Calibrations'!A2:T2" display="'Oxygen Calibrations'!A2:T2" xr:uid="{00000000-0004-0000-0500-0000A9000000}"/>
    <hyperlink ref="D87" location="Sensors!A2:F2" display="Sensors!A2:F2" xr:uid="{00000000-0004-0000-0500-0000AA000000}"/>
    <hyperlink ref="E87" location="'Oxygen Calibrations'!A2:T2" display="'Oxygen Calibrations'!A2:T2" xr:uid="{00000000-0004-0000-0500-0000AB000000}"/>
    <hyperlink ref="D88" location="Sensors!A2:F2" display="Sensors!A2:F2" xr:uid="{00000000-0004-0000-0500-0000AC000000}"/>
    <hyperlink ref="E88" location="'Oxygen Calibrations'!A2:T2" display="'Oxygen Calibrations'!A2:T2" xr:uid="{00000000-0004-0000-0500-0000AD000000}"/>
    <hyperlink ref="D89" location="Sensors!A2:F2" display="Sensors!A2:F2" xr:uid="{00000000-0004-0000-0500-0000AE000000}"/>
    <hyperlink ref="E89" location="'Oxygen Calibrations'!A2:T2" display="'Oxygen Calibrations'!A2:T2" xr:uid="{00000000-0004-0000-0500-0000AF000000}"/>
    <hyperlink ref="D90" location="Sensors!A2:F2" display="Sensors!A2:F2" xr:uid="{00000000-0004-0000-0500-0000B0000000}"/>
    <hyperlink ref="E90" location="'Oxygen Calibrations'!A2:T2" display="'Oxygen Calibrations'!A2:T2" xr:uid="{00000000-0004-0000-0500-0000B1000000}"/>
    <hyperlink ref="D91" location="Sensors!A2:F2" display="Sensors!A2:F2" xr:uid="{00000000-0004-0000-0500-0000B2000000}"/>
    <hyperlink ref="E91" location="'Oxygen Calibrations'!A2:T2" display="'Oxygen Calibrations'!A2:T2" xr:uid="{00000000-0004-0000-0500-0000B3000000}"/>
    <hyperlink ref="D92" location="Sensors!A2:F2" display="Sensors!A2:F2" xr:uid="{00000000-0004-0000-0500-0000B4000000}"/>
    <hyperlink ref="E92" location="'Oxygen Calibrations'!A2:T2" display="'Oxygen Calibrations'!A2:T2" xr:uid="{00000000-0004-0000-0500-0000B5000000}"/>
    <hyperlink ref="D93" location="Sensors!A2:F2" display="Sensors!A2:F2" xr:uid="{00000000-0004-0000-0500-0000B6000000}"/>
    <hyperlink ref="E93" location="'Oxygen Calibrations'!A2:T2" display="'Oxygen Calibrations'!A2:T2" xr:uid="{00000000-0004-0000-0500-0000B7000000}"/>
    <hyperlink ref="D94" location="Sensors!A2:F2" display="Sensors!A2:F2" xr:uid="{00000000-0004-0000-0500-0000B8000000}"/>
    <hyperlink ref="E94" location="'Oxygen Calibrations'!A2:T2" display="'Oxygen Calibrations'!A2:T2" xr:uid="{00000000-0004-0000-0500-0000B9000000}"/>
    <hyperlink ref="D95" location="Sensors!A2:F2" display="Sensors!A2:F2" xr:uid="{00000000-0004-0000-0500-0000BA000000}"/>
    <hyperlink ref="E95" location="'Oxygen Calibrations'!A2:T2" display="'Oxygen Calibrations'!A2:T2" xr:uid="{00000000-0004-0000-0500-0000BB000000}"/>
    <hyperlink ref="D96" location="Sensors!A2:F2" display="Sensors!A2:F2" xr:uid="{00000000-0004-0000-0500-0000BC000000}"/>
    <hyperlink ref="E96" location="'Oxygen Calibrations'!A2:T2" display="'Oxygen Calibrations'!A2:T2" xr:uid="{00000000-0004-0000-0500-0000BD000000}"/>
    <hyperlink ref="D97" location="Sensors!A2:F2" display="Sensors!A2:F2" xr:uid="{00000000-0004-0000-0500-0000BE000000}"/>
    <hyperlink ref="E97" location="'Oxygen Calibrations'!A2:T2" display="'Oxygen Calibrations'!A2:T2" xr:uid="{00000000-0004-0000-0500-0000BF000000}"/>
    <hyperlink ref="D98" location="Sensors!A2:F2" display="Sensors!A2:F2" xr:uid="{00000000-0004-0000-0500-0000C0000000}"/>
    <hyperlink ref="E98" location="'Oxygen Calibrations'!A2:T2" display="'Oxygen Calibrations'!A2:T2" xr:uid="{00000000-0004-0000-0500-0000C1000000}"/>
    <hyperlink ref="D99" location="Sensors!A2:F2" display="Sensors!A2:F2" xr:uid="{00000000-0004-0000-0500-0000C2000000}"/>
    <hyperlink ref="E99" location="'Oxygen Calibrations'!A2:T2" display="'Oxygen Calibrations'!A2:T2" xr:uid="{00000000-0004-0000-0500-0000C3000000}"/>
    <hyperlink ref="D100" location="Sensors!A2:F2" display="Sensors!A2:F2" xr:uid="{00000000-0004-0000-0500-0000C4000000}"/>
    <hyperlink ref="E100" location="'Oxygen Calibrations'!A2:T2" display="'Oxygen Calibrations'!A2:T2" xr:uid="{00000000-0004-0000-0500-0000C5000000}"/>
    <hyperlink ref="D101" location="Sensors!A2:F2" display="Sensors!A2:F2" xr:uid="{00000000-0004-0000-0500-0000C6000000}"/>
    <hyperlink ref="E101" location="'Oxygen Calibrations'!A2:T2" display="'Oxygen Calibrations'!A2:T2" xr:uid="{00000000-0004-0000-0500-0000C7000000}"/>
    <hyperlink ref="D102" location="Sensors!A2:F2" display="Sensors!A2:F2" xr:uid="{00000000-0004-0000-0500-0000C8000000}"/>
    <hyperlink ref="E102" location="'Oxygen Calibrations'!A2:T2" display="'Oxygen Calibrations'!A2:T2" xr:uid="{00000000-0004-0000-0500-0000C9000000}"/>
    <hyperlink ref="D103" location="Sensors!A2:F2" display="Sensors!A2:F2" xr:uid="{00000000-0004-0000-0500-0000CA000000}"/>
    <hyperlink ref="E103" location="'Oxygen Calibrations'!A2:T2" display="'Oxygen Calibrations'!A2:T2" xr:uid="{00000000-0004-0000-0500-0000CB000000}"/>
    <hyperlink ref="D104" location="Sensors!A2:F2" display="Sensors!A2:F2" xr:uid="{00000000-0004-0000-0500-0000CC000000}"/>
    <hyperlink ref="E104" location="'Oxygen Calibrations'!A2:T2" display="'Oxygen Calibrations'!A2:T2" xr:uid="{00000000-0004-0000-0500-0000CD000000}"/>
    <hyperlink ref="D105" location="Sensors!A2:F2" display="Sensors!A2:F2" xr:uid="{00000000-0004-0000-0500-0000CE000000}"/>
    <hyperlink ref="E105" location="'Oxygen Calibrations'!A2:T2" display="'Oxygen Calibrations'!A2:T2" xr:uid="{00000000-0004-0000-0500-0000CF000000}"/>
    <hyperlink ref="D106" location="Sensors!A2:F2" display="Sensors!A2:F2" xr:uid="{00000000-0004-0000-0500-0000D0000000}"/>
    <hyperlink ref="E106" location="'Oxygen Calibrations'!A2:T2" display="'Oxygen Calibrations'!A2:T2" xr:uid="{00000000-0004-0000-0500-0000D1000000}"/>
    <hyperlink ref="D107" location="Sensors!A2:F2" display="Sensors!A2:F2" xr:uid="{00000000-0004-0000-0500-0000D2000000}"/>
    <hyperlink ref="E107" location="'Oxygen Calibrations'!A2:T2" display="'Oxygen Calibrations'!A2:T2" xr:uid="{00000000-0004-0000-0500-0000D3000000}"/>
    <hyperlink ref="D108" location="Sensors!A2:F2" display="Sensors!A2:F2" xr:uid="{00000000-0004-0000-0500-0000D4000000}"/>
    <hyperlink ref="E108" location="'Oxygen Calibrations'!A2:T2" display="'Oxygen Calibrations'!A2:T2" xr:uid="{00000000-0004-0000-0500-0000D5000000}"/>
    <hyperlink ref="D109" location="Sensors!A2:F2" display="Sensors!A2:F2" xr:uid="{00000000-0004-0000-0500-0000D6000000}"/>
    <hyperlink ref="E109" location="'Oxygen Calibrations'!A2:T2" display="'Oxygen Calibrations'!A2:T2" xr:uid="{00000000-0004-0000-0500-0000D7000000}"/>
    <hyperlink ref="D110" location="Sensors!A2:F2" display="Sensors!A2:F2" xr:uid="{00000000-0004-0000-0500-0000D8000000}"/>
    <hyperlink ref="E110" location="'Oxygen Calibrations'!A2:T2" display="'Oxygen Calibrations'!A2:T2" xr:uid="{00000000-0004-0000-0500-0000D9000000}"/>
    <hyperlink ref="D111" location="Sensors!A2:F2" display="Sensors!A2:F2" xr:uid="{00000000-0004-0000-0500-0000DA000000}"/>
    <hyperlink ref="E111" location="'Oxygen Calibrations'!A2:T2" display="'Oxygen Calibrations'!A2:T2" xr:uid="{00000000-0004-0000-0500-0000DB000000}"/>
    <hyperlink ref="D112" location="Sensors!A2:F2" display="Sensors!A2:F2" xr:uid="{00000000-0004-0000-0500-0000DC000000}"/>
    <hyperlink ref="E112" location="'Oxygen Calibrations'!A2:T2" display="'Oxygen Calibrations'!A2:T2" xr:uid="{00000000-0004-0000-0500-0000DD000000}"/>
    <hyperlink ref="D113" location="Sensors!A2:F2" display="Sensors!A2:F2" xr:uid="{00000000-0004-0000-0500-0000DE000000}"/>
    <hyperlink ref="E113" location="'Oxygen Calibrations'!A2:T2" display="'Oxygen Calibrations'!A2:T2" xr:uid="{00000000-0004-0000-0500-0000DF000000}"/>
    <hyperlink ref="D114" location="Sensors!A2:F2" display="Sensors!A2:F2" xr:uid="{00000000-0004-0000-0500-0000E0000000}"/>
    <hyperlink ref="E114" location="'Oxygen Calibrations'!A2:T2" display="'Oxygen Calibrations'!A2:T2" xr:uid="{00000000-0004-0000-0500-0000E1000000}"/>
    <hyperlink ref="D115" location="Sensors!A2:F2" display="Sensors!A2:F2" xr:uid="{00000000-0004-0000-0500-0000E2000000}"/>
    <hyperlink ref="E115" location="'Oxygen Calibrations'!A2:T2" display="'Oxygen Calibrations'!A2:T2" xr:uid="{00000000-0004-0000-0500-0000E3000000}"/>
    <hyperlink ref="D116" location="Sensors!A2:F2" display="Sensors!A2:F2" xr:uid="{00000000-0004-0000-0500-0000E4000000}"/>
    <hyperlink ref="E116" location="'Oxygen Calibrations'!A2:T2" display="'Oxygen Calibrations'!A2:T2" xr:uid="{00000000-0004-0000-0500-0000E5000000}"/>
    <hyperlink ref="D117" location="Sensors!A2:F2" display="Sensors!A2:F2" xr:uid="{00000000-0004-0000-0500-0000E6000000}"/>
    <hyperlink ref="E117" location="'Oxygen Calibrations'!A2:T2" display="'Oxygen Calibrations'!A2:T2" xr:uid="{00000000-0004-0000-0500-0000E7000000}"/>
    <hyperlink ref="D118" location="Sensors!A2:F2" display="Sensors!A2:F2" xr:uid="{00000000-0004-0000-0500-0000E8000000}"/>
    <hyperlink ref="E118" location="'Oxygen Calibrations'!A2:T2" display="'Oxygen Calibrations'!A2:T2" xr:uid="{00000000-0004-0000-0500-0000E9000000}"/>
    <hyperlink ref="D119" location="Sensors!A2:F2" display="Sensors!A2:F2" xr:uid="{00000000-0004-0000-0500-0000EA000000}"/>
    <hyperlink ref="E119" location="'Oxygen Calibrations'!A2:T2" display="'Oxygen Calibrations'!A2:T2" xr:uid="{00000000-0004-0000-0500-0000EB000000}"/>
    <hyperlink ref="D120" location="Sensors!A2:F2" display="Sensors!A2:F2" xr:uid="{00000000-0004-0000-0500-0000EC000000}"/>
    <hyperlink ref="E120" location="'Oxygen Calibrations'!A2:T2" display="'Oxygen Calibrations'!A2:T2" xr:uid="{00000000-0004-0000-0500-0000ED000000}"/>
    <hyperlink ref="D121" location="Sensors!A2:F2" display="Sensors!A2:F2" xr:uid="{00000000-0004-0000-0500-0000EE000000}"/>
    <hyperlink ref="E121" location="'Oxygen Calibrations'!A2:T2" display="'Oxygen Calibrations'!A2:T2" xr:uid="{00000000-0004-0000-0500-0000EF000000}"/>
    <hyperlink ref="D122" location="Sensors!A2:F2" display="Sensors!A2:F2" xr:uid="{00000000-0004-0000-0500-0000F0000000}"/>
    <hyperlink ref="E122" location="'Oxygen Calibrations'!A2:T2" display="'Oxygen Calibrations'!A2:T2" xr:uid="{00000000-0004-0000-0500-0000F1000000}"/>
    <hyperlink ref="D123" location="Sensors!A2:F2" display="Sensors!A2:F2" xr:uid="{00000000-0004-0000-0500-0000F2000000}"/>
    <hyperlink ref="E123" location="'Oxygen Calibrations'!A2:T2" display="'Oxygen Calibrations'!A2:T2" xr:uid="{00000000-0004-0000-0500-0000F3000000}"/>
    <hyperlink ref="D124" location="Sensors!A2:F2" display="Sensors!A2:F2" xr:uid="{00000000-0004-0000-0500-0000F4000000}"/>
    <hyperlink ref="E124" location="'Oxygen Calibrations'!A2:T2" display="'Oxygen Calibrations'!A2:T2" xr:uid="{00000000-0004-0000-0500-0000F5000000}"/>
    <hyperlink ref="D125" location="Sensors!A2:F2" display="Sensors!A2:F2" xr:uid="{00000000-0004-0000-0500-0000F6000000}"/>
    <hyperlink ref="E125" location="'Oxygen Calibrations'!A2:T2" display="'Oxygen Calibrations'!A2:T2" xr:uid="{00000000-0004-0000-0500-0000F7000000}"/>
    <hyperlink ref="D126" location="Sensors!A2:F2" display="Sensors!A2:F2" xr:uid="{00000000-0004-0000-0500-0000F8000000}"/>
    <hyperlink ref="E126" location="'Oxygen Calibrations'!A2:T2" display="'Oxygen Calibrations'!A2:T2" xr:uid="{00000000-0004-0000-0500-0000F9000000}"/>
    <hyperlink ref="D127" location="Sensors!A2:F2" display="Sensors!A2:F2" xr:uid="{00000000-0004-0000-0500-0000FA000000}"/>
    <hyperlink ref="E127" location="'Oxygen Calibrations'!A2:T2" display="'Oxygen Calibrations'!A2:T2" xr:uid="{00000000-0004-0000-0500-0000FB000000}"/>
    <hyperlink ref="D128" location="Sensors!A2:F2" display="Sensors!A2:F2" xr:uid="{00000000-0004-0000-0500-0000FC000000}"/>
    <hyperlink ref="E128" location="'Oxygen Calibrations'!A2:T2" display="'Oxygen Calibrations'!A2:T2" xr:uid="{00000000-0004-0000-0500-0000FD000000}"/>
    <hyperlink ref="D129" location="Sensors!A2:F2" display="Sensors!A2:F2" xr:uid="{00000000-0004-0000-0500-0000FE000000}"/>
    <hyperlink ref="E129" location="'Oxygen Calibrations'!A2:T2" display="'Oxygen Calibrations'!A2:T2" xr:uid="{00000000-0004-0000-0500-0000FF000000}"/>
    <hyperlink ref="D130" location="Sensors!A2:F2" display="Sensors!A2:F2" xr:uid="{00000000-0004-0000-0500-000000010000}"/>
    <hyperlink ref="E130" location="'Oxygen Calibrations'!A2:T2" display="'Oxygen Calibrations'!A2:T2" xr:uid="{00000000-0004-0000-0500-000001010000}"/>
    <hyperlink ref="D131" location="Sensors!A2:F2" display="Sensors!A2:F2" xr:uid="{00000000-0004-0000-0500-000002010000}"/>
    <hyperlink ref="E131" location="'Oxygen Calibrations'!A2:T2" display="'Oxygen Calibrations'!A2:T2" xr:uid="{00000000-0004-0000-0500-000003010000}"/>
    <hyperlink ref="D132" location="Sensors!A2:F2" display="Sensors!A2:F2" xr:uid="{00000000-0004-0000-0500-000004010000}"/>
    <hyperlink ref="E132" location="'Oxygen Calibrations'!A2:T2" display="'Oxygen Calibrations'!A2:T2" xr:uid="{00000000-0004-0000-0500-000005010000}"/>
    <hyperlink ref="D133" location="Sensors!A2:F2" display="Sensors!A2:F2" xr:uid="{00000000-0004-0000-0500-000006010000}"/>
    <hyperlink ref="E133" location="'Oxygen Calibrations'!A2:T2" display="'Oxygen Calibrations'!A2:T2" xr:uid="{00000000-0004-0000-0500-000007010000}"/>
    <hyperlink ref="D134" location="Sensors!A2:F2" display="Sensors!A2:F2" xr:uid="{00000000-0004-0000-0500-000008010000}"/>
    <hyperlink ref="E134" location="'Oxygen Calibrations'!A2:T2" display="'Oxygen Calibrations'!A2:T2" xr:uid="{00000000-0004-0000-0500-000009010000}"/>
    <hyperlink ref="D135" location="Sensors!A2:F2" display="Sensors!A2:F2" xr:uid="{00000000-0004-0000-0500-00000A010000}"/>
    <hyperlink ref="E135" location="'Oxygen Calibrations'!A2:T2" display="'Oxygen Calibrations'!A2:T2" xr:uid="{00000000-0004-0000-0500-00000B010000}"/>
    <hyperlink ref="D136" location="Sensors!A2:F2" display="Sensors!A2:F2" xr:uid="{00000000-0004-0000-0500-00000C010000}"/>
    <hyperlink ref="E136" location="'Oxygen Calibrations'!A2:T2" display="'Oxygen Calibrations'!A2:T2" xr:uid="{00000000-0004-0000-0500-00000D010000}"/>
    <hyperlink ref="D137" location="Sensors!A2:F2" display="Sensors!A2:F2" xr:uid="{00000000-0004-0000-0500-00000E010000}"/>
    <hyperlink ref="E137" location="'Oxygen Calibrations'!A2:T2" display="'Oxygen Calibrations'!A2:T2" xr:uid="{00000000-0004-0000-0500-00000F010000}"/>
    <hyperlink ref="D138" location="Sensors!A2:F2" display="Sensors!A2:F2" xr:uid="{00000000-0004-0000-0500-000010010000}"/>
    <hyperlink ref="E138" location="'Oxygen Calibrations'!A2:T2" display="'Oxygen Calibrations'!A2:T2" xr:uid="{00000000-0004-0000-0500-000011010000}"/>
    <hyperlink ref="D139" location="Sensors!A2:F2" display="Sensors!A2:F2" xr:uid="{00000000-0004-0000-0500-000012010000}"/>
    <hyperlink ref="E139" location="'Oxygen Calibrations'!A2:T2" display="'Oxygen Calibrations'!A2:T2" xr:uid="{00000000-0004-0000-0500-000013010000}"/>
    <hyperlink ref="D140" location="Sensors!A2:F2" display="Sensors!A2:F2" xr:uid="{00000000-0004-0000-0500-000014010000}"/>
    <hyperlink ref="E140" location="'Oxygen Calibrations'!A2:T2" display="'Oxygen Calibrations'!A2:T2" xr:uid="{00000000-0004-0000-0500-000015010000}"/>
    <hyperlink ref="D141" location="Sensors!A2:F2" display="Sensors!A2:F2" xr:uid="{00000000-0004-0000-0500-000016010000}"/>
    <hyperlink ref="E141" location="'Oxygen Calibrations'!A2:T2" display="'Oxygen Calibrations'!A2:T2" xr:uid="{00000000-0004-0000-0500-000017010000}"/>
    <hyperlink ref="D142" location="Sensors!A2:F2" display="Sensors!A2:F2" xr:uid="{00000000-0004-0000-0500-000018010000}"/>
    <hyperlink ref="E142" location="'Oxygen Calibrations'!A2:T2" display="'Oxygen Calibrations'!A2:T2" xr:uid="{00000000-0004-0000-0500-000019010000}"/>
    <hyperlink ref="D143" location="Sensors!A2:F2" display="Sensors!A2:F2" xr:uid="{00000000-0004-0000-0500-00001A010000}"/>
    <hyperlink ref="E143" location="'Oxygen Calibrations'!A2:T2" display="'Oxygen Calibrations'!A2:T2" xr:uid="{00000000-0004-0000-0500-00001B010000}"/>
    <hyperlink ref="D144" location="Sensors!A2:F2" display="Sensors!A2:F2" xr:uid="{00000000-0004-0000-0500-00001C010000}"/>
    <hyperlink ref="E144" location="'Oxygen Calibrations'!A2:T2" display="'Oxygen Calibrations'!A2:T2" xr:uid="{00000000-0004-0000-0500-00001D010000}"/>
    <hyperlink ref="D145" location="Sensors!A2:F2" display="Sensors!A2:F2" xr:uid="{00000000-0004-0000-0500-00001E010000}"/>
    <hyperlink ref="E145" location="'Oxygen Calibrations'!A2:T2" display="'Oxygen Calibrations'!A2:T2" xr:uid="{00000000-0004-0000-0500-00001F010000}"/>
    <hyperlink ref="D146" location="Sensors!A2:F2" display="Sensors!A2:F2" xr:uid="{00000000-0004-0000-0500-000020010000}"/>
    <hyperlink ref="E146" location="'Oxygen Calibrations'!A2:T2" display="'Oxygen Calibrations'!A2:T2" xr:uid="{00000000-0004-0000-0500-000021010000}"/>
    <hyperlink ref="D147" location="Sensors!A2:F2" display="Sensors!A2:F2" xr:uid="{00000000-0004-0000-0500-000022010000}"/>
    <hyperlink ref="E147" location="'Oxygen Calibrations'!A2:T2" display="'Oxygen Calibrations'!A2:T2" xr:uid="{00000000-0004-0000-0500-000023010000}"/>
    <hyperlink ref="D148" location="Sensors!A2:F2" display="Sensors!A2:F2" xr:uid="{00000000-0004-0000-0500-000024010000}"/>
    <hyperlink ref="E148" location="'Oxygen Calibrations'!A2:T2" display="'Oxygen Calibrations'!A2:T2" xr:uid="{00000000-0004-0000-0500-000025010000}"/>
    <hyperlink ref="D149" location="Sensors!A2:F2" display="Sensors!A2:F2" xr:uid="{00000000-0004-0000-0500-000026010000}"/>
    <hyperlink ref="E149" location="'Oxygen Calibrations'!A2:T2" display="'Oxygen Calibrations'!A2:T2" xr:uid="{00000000-0004-0000-0500-000027010000}"/>
    <hyperlink ref="D150" location="Sensors!A2:F2" display="Sensors!A2:F2" xr:uid="{00000000-0004-0000-0500-000028010000}"/>
    <hyperlink ref="E150" location="'Oxygen Calibrations'!A2:T2" display="'Oxygen Calibrations'!A2:T2" xr:uid="{00000000-0004-0000-0500-000029010000}"/>
    <hyperlink ref="D151" location="Sensors!A2:F2" display="Sensors!A2:F2" xr:uid="{00000000-0004-0000-0500-00002A010000}"/>
    <hyperlink ref="E151" location="'Oxygen Calibrations'!A2:T2" display="'Oxygen Calibrations'!A2:T2" xr:uid="{00000000-0004-0000-0500-00002B010000}"/>
    <hyperlink ref="D152" location="Sensors!A2:F2" display="Sensors!A2:F2" xr:uid="{00000000-0004-0000-0500-00002C010000}"/>
    <hyperlink ref="E152" location="'Oxygen Calibrations'!A2:T2" display="'Oxygen Calibrations'!A2:T2" xr:uid="{00000000-0004-0000-0500-00002D010000}"/>
    <hyperlink ref="D153" location="Sensors!A2:F2" display="Sensors!A2:F2" xr:uid="{00000000-0004-0000-0500-00002E010000}"/>
    <hyperlink ref="E153" location="'Oxygen Calibrations'!A2:T2" display="'Oxygen Calibrations'!A2:T2" xr:uid="{00000000-0004-0000-0500-00002F010000}"/>
    <hyperlink ref="D154" location="Sensors!A2:F2" display="Sensors!A2:F2" xr:uid="{00000000-0004-0000-0500-000030010000}"/>
    <hyperlink ref="E154" location="'Oxygen Calibrations'!A2:T2" display="'Oxygen Calibrations'!A2:T2" xr:uid="{00000000-0004-0000-0500-000031010000}"/>
    <hyperlink ref="D155" location="Sensors!A2:F2" display="Sensors!A2:F2" xr:uid="{00000000-0004-0000-0500-000032010000}"/>
    <hyperlink ref="E155" location="'Oxygen Calibrations'!A2:T2" display="'Oxygen Calibrations'!A2:T2" xr:uid="{00000000-0004-0000-0500-000033010000}"/>
    <hyperlink ref="D156" location="Sensors!A2:F2" display="Sensors!A2:F2" xr:uid="{00000000-0004-0000-0500-000034010000}"/>
    <hyperlink ref="E156" location="'Oxygen Calibrations'!A2:T2" display="'Oxygen Calibrations'!A2:T2" xr:uid="{00000000-0004-0000-0500-000035010000}"/>
    <hyperlink ref="D157" location="Sensors!A2:F2" display="Sensors!A2:F2" xr:uid="{00000000-0004-0000-0500-000036010000}"/>
    <hyperlink ref="E157" location="'Oxygen Calibrations'!A2:T2" display="'Oxygen Calibrations'!A2:T2" xr:uid="{00000000-0004-0000-0500-000037010000}"/>
    <hyperlink ref="D158" location="Sensors!A2:F2" display="Sensors!A2:F2" xr:uid="{00000000-0004-0000-0500-000038010000}"/>
    <hyperlink ref="E158" location="'Oxygen Calibrations'!A2:T2" display="'Oxygen Calibrations'!A2:T2" xr:uid="{00000000-0004-0000-0500-000039010000}"/>
    <hyperlink ref="D159" location="Sensors!A2:F2" display="Sensors!A2:F2" xr:uid="{00000000-0004-0000-0500-00003A010000}"/>
    <hyperlink ref="E159" location="'Oxygen Calibrations'!A2:T2" display="'Oxygen Calibrations'!A2:T2" xr:uid="{00000000-0004-0000-0500-00003B010000}"/>
    <hyperlink ref="D160" location="Sensors!A2:F2" display="Sensors!A2:F2" xr:uid="{00000000-0004-0000-0500-00003C010000}"/>
    <hyperlink ref="E160" location="'Oxygen Calibrations'!A2:T2" display="'Oxygen Calibrations'!A2:T2" xr:uid="{00000000-0004-0000-0500-00003D010000}"/>
    <hyperlink ref="D161" location="Sensors!A2:F2" display="Sensors!A2:F2" xr:uid="{00000000-0004-0000-0500-00003E010000}"/>
    <hyperlink ref="E161" location="'Oxygen Calibrations'!A2:T2" display="'Oxygen Calibrations'!A2:T2" xr:uid="{00000000-0004-0000-0500-00003F010000}"/>
    <hyperlink ref="D162" location="Sensors!A2:F2" display="Sensors!A2:F2" xr:uid="{00000000-0004-0000-0500-000040010000}"/>
    <hyperlink ref="E162" location="'Oxygen Calibrations'!A2:T2" display="'Oxygen Calibrations'!A2:T2" xr:uid="{00000000-0004-0000-0500-000041010000}"/>
    <hyperlink ref="D163" location="Sensors!A2:F2" display="Sensors!A2:F2" xr:uid="{00000000-0004-0000-0500-000042010000}"/>
    <hyperlink ref="E163" location="'Oxygen Calibrations'!A2:T2" display="'Oxygen Calibrations'!A2:T2" xr:uid="{00000000-0004-0000-0500-000043010000}"/>
    <hyperlink ref="D164" location="Sensors!A2:F2" display="Sensors!A2:F2" xr:uid="{00000000-0004-0000-0500-000044010000}"/>
    <hyperlink ref="E164" location="'Oxygen Calibrations'!A2:T2" display="'Oxygen Calibrations'!A2:T2" xr:uid="{00000000-0004-0000-0500-000045010000}"/>
    <hyperlink ref="D165" location="Sensors!A2:F2" display="Sensors!A2:F2" xr:uid="{00000000-0004-0000-0500-000046010000}"/>
    <hyperlink ref="E165" location="'Oxygen Calibrations'!A2:T2" display="'Oxygen Calibrations'!A2:T2" xr:uid="{00000000-0004-0000-0500-000047010000}"/>
    <hyperlink ref="D166" location="Sensors!A2:F2" display="Sensors!A2:F2" xr:uid="{00000000-0004-0000-0500-000048010000}"/>
    <hyperlink ref="E166" location="'Oxygen Calibrations'!A2:T2" display="'Oxygen Calibrations'!A2:T2" xr:uid="{00000000-0004-0000-0500-000049010000}"/>
    <hyperlink ref="D167" location="Sensors!A2:F2" display="Sensors!A2:F2" xr:uid="{00000000-0004-0000-0500-00004A010000}"/>
    <hyperlink ref="E167" location="'Oxygen Calibrations'!A2:T2" display="'Oxygen Calibrations'!A2:T2" xr:uid="{00000000-0004-0000-0500-00004B010000}"/>
    <hyperlink ref="D168" location="Sensors!A2:F2" display="Sensors!A2:F2" xr:uid="{00000000-0004-0000-0500-00004C010000}"/>
    <hyperlink ref="E168" location="'Oxygen Calibrations'!A2:T2" display="'Oxygen Calibrations'!A2:T2" xr:uid="{00000000-0004-0000-0500-00004D010000}"/>
    <hyperlink ref="D169" location="Sensors!A2:F2" display="Sensors!A2:F2" xr:uid="{00000000-0004-0000-0500-00004E010000}"/>
    <hyperlink ref="E169" location="'Oxygen Calibrations'!A2:T2" display="'Oxygen Calibrations'!A2:T2" xr:uid="{00000000-0004-0000-0500-00004F010000}"/>
    <hyperlink ref="D170" location="Sensors!A2:F2" display="Sensors!A2:F2" xr:uid="{00000000-0004-0000-0500-000050010000}"/>
    <hyperlink ref="E170" location="'Oxygen Calibrations'!A2:T2" display="'Oxygen Calibrations'!A2:T2" xr:uid="{00000000-0004-0000-0500-000051010000}"/>
    <hyperlink ref="D171" location="Sensors!A2:F2" display="Sensors!A2:F2" xr:uid="{00000000-0004-0000-0500-000052010000}"/>
    <hyperlink ref="E171" location="'Oxygen Calibrations'!A2:T2" display="'Oxygen Calibrations'!A2:T2" xr:uid="{00000000-0004-0000-0500-000053010000}"/>
    <hyperlink ref="D172" location="Sensors!A2:F2" display="Sensors!A2:F2" xr:uid="{00000000-0004-0000-0500-000054010000}"/>
    <hyperlink ref="E172" location="'Oxygen Calibrations'!A2:T2" display="'Oxygen Calibrations'!A2:T2" xr:uid="{00000000-0004-0000-0500-000055010000}"/>
    <hyperlink ref="D173" location="Sensors!A2:F2" display="Sensors!A2:F2" xr:uid="{00000000-0004-0000-0500-000056010000}"/>
    <hyperlink ref="E173" location="'Oxygen Calibrations'!A2:T2" display="'Oxygen Calibrations'!A2:T2" xr:uid="{00000000-0004-0000-0500-000057010000}"/>
    <hyperlink ref="D174" location="Sensors!A2:F2" display="Sensors!A2:F2" xr:uid="{00000000-0004-0000-0500-000058010000}"/>
    <hyperlink ref="E174" location="'Oxygen Calibrations'!A2:T2" display="'Oxygen Calibrations'!A2:T2" xr:uid="{00000000-0004-0000-0500-000059010000}"/>
    <hyperlink ref="D175" location="Sensors!A2:F2" display="Sensors!A2:F2" xr:uid="{00000000-0004-0000-0500-00005A010000}"/>
    <hyperlink ref="E175" location="'Oxygen Calibrations'!A2:T2" display="'Oxygen Calibrations'!A2:T2" xr:uid="{00000000-0004-0000-0500-00005B010000}"/>
    <hyperlink ref="D176" location="Sensors!A2:F2" display="Sensors!A2:F2" xr:uid="{00000000-0004-0000-0500-00005C010000}"/>
    <hyperlink ref="E176" location="'Oxygen Calibrations'!A2:T2" display="'Oxygen Calibrations'!A2:T2" xr:uid="{00000000-0004-0000-0500-00005D010000}"/>
    <hyperlink ref="D177" location="Sensors!A2:F2" display="Sensors!A2:F2" xr:uid="{00000000-0004-0000-0500-00005E010000}"/>
    <hyperlink ref="E177" location="'Oxygen Calibrations'!A2:T2" display="'Oxygen Calibrations'!A2:T2" xr:uid="{00000000-0004-0000-0500-00005F010000}"/>
    <hyperlink ref="D178" location="Sensors!A2:F2" display="Sensors!A2:F2" xr:uid="{00000000-0004-0000-0500-000060010000}"/>
    <hyperlink ref="E178" location="'Oxygen Calibrations'!A2:T2" display="'Oxygen Calibrations'!A2:T2" xr:uid="{00000000-0004-0000-0500-000061010000}"/>
    <hyperlink ref="D179" location="Sensors!A2:F2" display="Sensors!A2:F2" xr:uid="{00000000-0004-0000-0500-000062010000}"/>
    <hyperlink ref="E179" location="'Oxygen Calibrations'!A2:T2" display="'Oxygen Calibrations'!A2:T2" xr:uid="{00000000-0004-0000-0500-000063010000}"/>
    <hyperlink ref="D180" location="Sensors!A2:F2" display="Sensors!A2:F2" xr:uid="{00000000-0004-0000-0500-000064010000}"/>
    <hyperlink ref="E180" location="'Oxygen Calibrations'!A2:T2" display="'Oxygen Calibrations'!A2:T2" xr:uid="{00000000-0004-0000-0500-000065010000}"/>
    <hyperlink ref="D181" location="Sensors!A2:F2" display="Sensors!A2:F2" xr:uid="{00000000-0004-0000-0500-000066010000}"/>
    <hyperlink ref="E181" location="'Oxygen Calibrations'!A2:T2" display="'Oxygen Calibrations'!A2:T2" xr:uid="{00000000-0004-0000-0500-000067010000}"/>
    <hyperlink ref="D182" location="Sensors!A2:F2" display="Sensors!A2:F2" xr:uid="{00000000-0004-0000-0500-000068010000}"/>
    <hyperlink ref="E182" location="'Oxygen Calibrations'!A2:T2" display="'Oxygen Calibrations'!A2:T2" xr:uid="{00000000-0004-0000-0500-000069010000}"/>
    <hyperlink ref="D183" location="Sensors!A2:F2" display="Sensors!A2:F2" xr:uid="{00000000-0004-0000-0500-00006A010000}"/>
    <hyperlink ref="E183" location="'Oxygen Calibrations'!A2:T2" display="'Oxygen Calibrations'!A2:T2" xr:uid="{00000000-0004-0000-0500-00006B010000}"/>
    <hyperlink ref="D184" location="Sensors!A2:F2" display="Sensors!A2:F2" xr:uid="{00000000-0004-0000-0500-00006C010000}"/>
    <hyperlink ref="E184" location="'Oxygen Calibrations'!A2:T2" display="'Oxygen Calibrations'!A2:T2" xr:uid="{00000000-0004-0000-0500-00006D010000}"/>
    <hyperlink ref="D185" location="Sensors!A2:F2" display="Sensors!A2:F2" xr:uid="{00000000-0004-0000-0500-00006E010000}"/>
    <hyperlink ref="E185" location="'Oxygen Calibrations'!A2:T2" display="'Oxygen Calibrations'!A2:T2" xr:uid="{00000000-0004-0000-0500-00006F010000}"/>
    <hyperlink ref="D186" location="Sensors!A2:F2" display="Sensors!A2:F2" xr:uid="{00000000-0004-0000-0500-000070010000}"/>
    <hyperlink ref="E186" location="'Oxygen Calibrations'!A2:T2" display="'Oxygen Calibrations'!A2:T2" xr:uid="{00000000-0004-0000-0500-000071010000}"/>
    <hyperlink ref="D187" location="Sensors!A2:F2" display="Sensors!A2:F2" xr:uid="{00000000-0004-0000-0500-000072010000}"/>
    <hyperlink ref="E187" location="'Oxygen Calibrations'!A2:T2" display="'Oxygen Calibrations'!A2:T2" xr:uid="{00000000-0004-0000-0500-000073010000}"/>
    <hyperlink ref="D188" location="Sensors!A2:F2" display="Sensors!A2:F2" xr:uid="{00000000-0004-0000-0500-000074010000}"/>
    <hyperlink ref="E188" location="'Oxygen Calibrations'!A2:T2" display="'Oxygen Calibrations'!A2:T2" xr:uid="{00000000-0004-0000-0500-000075010000}"/>
    <hyperlink ref="D189" location="Sensors!A2:F2" display="Sensors!A2:F2" xr:uid="{00000000-0004-0000-0500-000076010000}"/>
    <hyperlink ref="E189" location="'Oxygen Calibrations'!A2:T2" display="'Oxygen Calibrations'!A2:T2" xr:uid="{00000000-0004-0000-0500-000077010000}"/>
    <hyperlink ref="D190" location="Sensors!A2:F2" display="Sensors!A2:F2" xr:uid="{00000000-0004-0000-0500-000078010000}"/>
    <hyperlink ref="E190" location="'Oxygen Calibrations'!A2:T2" display="'Oxygen Calibrations'!A2:T2" xr:uid="{00000000-0004-0000-0500-000079010000}"/>
    <hyperlink ref="D191" location="Sensors!A2:F2" display="Sensors!A2:F2" xr:uid="{00000000-0004-0000-0500-00007A010000}"/>
    <hyperlink ref="E191" location="'Oxygen Calibrations'!A2:T2" display="'Oxygen Calibrations'!A2:T2" xr:uid="{00000000-0004-0000-0500-00007B010000}"/>
    <hyperlink ref="D192" location="Sensors!A2:F2" display="Sensors!A2:F2" xr:uid="{00000000-0004-0000-0500-00007C010000}"/>
    <hyperlink ref="E192" location="'Oxygen Calibrations'!A2:T2" display="'Oxygen Calibrations'!A2:T2" xr:uid="{00000000-0004-0000-0500-00007D010000}"/>
    <hyperlink ref="D193" location="Sensors!A2:F2" display="Sensors!A2:F2" xr:uid="{00000000-0004-0000-0500-00007E010000}"/>
    <hyperlink ref="E193" location="'Oxygen Calibrations'!A2:T2" display="'Oxygen Calibrations'!A2:T2" xr:uid="{00000000-0004-0000-0500-00007F010000}"/>
    <hyperlink ref="D194" location="Sensors!A2:F2" display="Sensors!A2:F2" xr:uid="{00000000-0004-0000-0500-000080010000}"/>
    <hyperlink ref="E194" location="'Oxygen Calibrations'!A2:T2" display="'Oxygen Calibrations'!A2:T2" xr:uid="{00000000-0004-0000-0500-000081010000}"/>
    <hyperlink ref="D195" location="Sensors!A2:F2" display="Sensors!A2:F2" xr:uid="{00000000-0004-0000-0500-000082010000}"/>
    <hyperlink ref="E195" location="'Oxygen Calibrations'!A2:T2" display="'Oxygen Calibrations'!A2:T2" xr:uid="{00000000-0004-0000-0500-000083010000}"/>
    <hyperlink ref="D196" location="Sensors!A2:F2" display="Sensors!A2:F2" xr:uid="{00000000-0004-0000-0500-000084010000}"/>
    <hyperlink ref="E196" location="'Oxygen Calibrations'!A2:T2" display="'Oxygen Calibrations'!A2:T2" xr:uid="{00000000-0004-0000-0500-000085010000}"/>
    <hyperlink ref="D197" location="Sensors!A2:F2" display="Sensors!A2:F2" xr:uid="{00000000-0004-0000-0500-000086010000}"/>
    <hyperlink ref="E197" location="'Oxygen Calibrations'!A2:T2" display="'Oxygen Calibrations'!A2:T2" xr:uid="{00000000-0004-0000-0500-000087010000}"/>
    <hyperlink ref="D198" location="Sensors!A2:F2" display="Sensors!A2:F2" xr:uid="{00000000-0004-0000-0500-000088010000}"/>
    <hyperlink ref="E198" location="'Oxygen Calibrations'!A2:T2" display="'Oxygen Calibrations'!A2:T2" xr:uid="{00000000-0004-0000-0500-000089010000}"/>
    <hyperlink ref="D199" location="Sensors!A2:F2" display="Sensors!A2:F2" xr:uid="{00000000-0004-0000-0500-00008A010000}"/>
    <hyperlink ref="E199" location="'Oxygen Calibrations'!A2:T2" display="'Oxygen Calibrations'!A2:T2" xr:uid="{00000000-0004-0000-0500-00008B010000}"/>
    <hyperlink ref="D200" location="Sensors!A2:F2" display="Sensors!A2:F2" xr:uid="{00000000-0004-0000-0500-00008C010000}"/>
    <hyperlink ref="E200" location="'Oxygen Calibrations'!A2:T2" display="'Oxygen Calibrations'!A2:T2" xr:uid="{00000000-0004-0000-0500-00008D010000}"/>
    <hyperlink ref="D201" location="Sensors!A2:F2" display="Sensors!A2:F2" xr:uid="{00000000-0004-0000-0500-00008E010000}"/>
    <hyperlink ref="E201" location="'Oxygen Calibrations'!A2:T2" display="'Oxygen Calibrations'!A2:T2" xr:uid="{00000000-0004-0000-0500-00008F010000}"/>
    <hyperlink ref="D202" location="Sensors!A2:F2" display="Sensors!A2:F2" xr:uid="{00000000-0004-0000-0500-000090010000}"/>
    <hyperlink ref="E202" location="'Oxygen Calibrations'!A2:T2" display="'Oxygen Calibrations'!A2:T2" xr:uid="{00000000-0004-0000-0500-000091010000}"/>
    <hyperlink ref="D203" location="Sensors!A2:F2" display="Sensors!A2:F2" xr:uid="{00000000-0004-0000-0500-000092010000}"/>
    <hyperlink ref="E203" location="'Oxygen Calibrations'!A2:T2" display="'Oxygen Calibrations'!A2:T2" xr:uid="{00000000-0004-0000-0500-000093010000}"/>
    <hyperlink ref="D204" location="Sensors!A2:F2" display="Sensors!A2:F2" xr:uid="{00000000-0004-0000-0500-000094010000}"/>
    <hyperlink ref="E204" location="'Oxygen Calibrations'!A2:T2" display="'Oxygen Calibrations'!A2:T2" xr:uid="{00000000-0004-0000-0500-000095010000}"/>
    <hyperlink ref="D205" location="Sensors!A2:F2" display="Sensors!A2:F2" xr:uid="{00000000-0004-0000-0500-000096010000}"/>
    <hyperlink ref="E205" location="'Oxygen Calibrations'!A2:T2" display="'Oxygen Calibrations'!A2:T2" xr:uid="{00000000-0004-0000-0500-000097010000}"/>
    <hyperlink ref="D206" location="Sensors!A2:F2" display="Sensors!A2:F2" xr:uid="{00000000-0004-0000-0500-000098010000}"/>
    <hyperlink ref="E206" location="'Oxygen Calibrations'!A2:T2" display="'Oxygen Calibrations'!A2:T2" xr:uid="{00000000-0004-0000-0500-000099010000}"/>
    <hyperlink ref="D207" location="Sensors!A2:F2" display="Sensors!A2:F2" xr:uid="{00000000-0004-0000-0500-00009A010000}"/>
    <hyperlink ref="E207" location="'Oxygen Calibrations'!A2:T2" display="'Oxygen Calibrations'!A2:T2" xr:uid="{00000000-0004-0000-0500-00009B010000}"/>
    <hyperlink ref="D208" location="Sensors!A2:F2" display="Sensors!A2:F2" xr:uid="{00000000-0004-0000-0500-00009C010000}"/>
    <hyperlink ref="E208" location="'Oxygen Calibrations'!A2:T2" display="'Oxygen Calibrations'!A2:T2" xr:uid="{00000000-0004-0000-0500-00009D010000}"/>
    <hyperlink ref="D209" location="Sensors!A2:F2" display="Sensors!A2:F2" xr:uid="{00000000-0004-0000-0500-00009E010000}"/>
    <hyperlink ref="E209" location="'Oxygen Calibrations'!A2:T2" display="'Oxygen Calibrations'!A2:T2" xr:uid="{00000000-0004-0000-0500-00009F010000}"/>
    <hyperlink ref="D210" location="Sensors!A2:F2" display="Sensors!A2:F2" xr:uid="{00000000-0004-0000-0500-0000A0010000}"/>
    <hyperlink ref="E210" location="'Oxygen Calibrations'!A2:T2" display="'Oxygen Calibrations'!A2:T2" xr:uid="{00000000-0004-0000-0500-0000A1010000}"/>
    <hyperlink ref="D211" location="Sensors!A2:F2" display="Sensors!A2:F2" xr:uid="{00000000-0004-0000-0500-0000A2010000}"/>
    <hyperlink ref="E211" location="'Oxygen Calibrations'!A2:T2" display="'Oxygen Calibrations'!A2:T2" xr:uid="{00000000-0004-0000-0500-0000A3010000}"/>
    <hyperlink ref="D212" location="Sensors!A2:F2" display="Sensors!A2:F2" xr:uid="{00000000-0004-0000-0500-0000A4010000}"/>
    <hyperlink ref="E212" location="'Oxygen Calibrations'!A2:T2" display="'Oxygen Calibrations'!A2:T2" xr:uid="{00000000-0004-0000-0500-0000A5010000}"/>
    <hyperlink ref="D213" location="Sensors!A2:F2" display="Sensors!A2:F2" xr:uid="{00000000-0004-0000-0500-0000A6010000}"/>
    <hyperlink ref="E213" location="'Oxygen Calibrations'!A2:T2" display="'Oxygen Calibrations'!A2:T2" xr:uid="{00000000-0004-0000-0500-0000A7010000}"/>
    <hyperlink ref="D214" location="Sensors!A2:F2" display="Sensors!A2:F2" xr:uid="{00000000-0004-0000-0500-0000A8010000}"/>
    <hyperlink ref="E214" location="'Oxygen Calibrations'!A2:T2" display="'Oxygen Calibrations'!A2:T2" xr:uid="{00000000-0004-0000-0500-0000A9010000}"/>
    <hyperlink ref="D215" location="Sensors!A2:F2" display="Sensors!A2:F2" xr:uid="{00000000-0004-0000-0500-0000AA010000}"/>
    <hyperlink ref="E215" location="'Oxygen Calibrations'!A2:T2" display="'Oxygen Calibrations'!A2:T2" xr:uid="{00000000-0004-0000-0500-0000AB010000}"/>
    <hyperlink ref="D216" location="Sensors!A2:F2" display="Sensors!A2:F2" xr:uid="{00000000-0004-0000-0500-0000AC010000}"/>
    <hyperlink ref="E216" location="'Oxygen Calibrations'!A2:T2" display="'Oxygen Calibrations'!A2:T2" xr:uid="{00000000-0004-0000-0500-0000AD010000}"/>
    <hyperlink ref="D217" location="Sensors!A2:F2" display="Sensors!A2:F2" xr:uid="{00000000-0004-0000-0500-0000AE010000}"/>
    <hyperlink ref="E217" location="'Oxygen Calibrations'!A2:T2" display="'Oxygen Calibrations'!A2:T2" xr:uid="{00000000-0004-0000-0500-0000AF010000}"/>
    <hyperlink ref="D218" location="Sensors!A2:F2" display="Sensors!A2:F2" xr:uid="{00000000-0004-0000-0500-0000B0010000}"/>
    <hyperlink ref="E218" location="'Oxygen Calibrations'!A2:T2" display="'Oxygen Calibrations'!A2:T2" xr:uid="{00000000-0004-0000-0500-0000B1010000}"/>
    <hyperlink ref="D219" location="Sensors!A2:F2" display="Sensors!A2:F2" xr:uid="{00000000-0004-0000-0500-0000B2010000}"/>
    <hyperlink ref="E219" location="'Oxygen Calibrations'!A2:T2" display="'Oxygen Calibrations'!A2:T2" xr:uid="{00000000-0004-0000-0500-0000B3010000}"/>
    <hyperlink ref="D220" location="Sensors!A2:F2" display="Sensors!A2:F2" xr:uid="{00000000-0004-0000-0500-0000B4010000}"/>
    <hyperlink ref="E220" location="'Oxygen Calibrations'!A2:T2" display="'Oxygen Calibrations'!A2:T2" xr:uid="{00000000-0004-0000-0500-0000B5010000}"/>
    <hyperlink ref="D221" location="Sensors!A2:F2" display="Sensors!A2:F2" xr:uid="{00000000-0004-0000-0500-0000B6010000}"/>
    <hyperlink ref="E221" location="'Oxygen Calibrations'!A2:T2" display="'Oxygen Calibrations'!A2:T2" xr:uid="{00000000-0004-0000-0500-0000B7010000}"/>
    <hyperlink ref="D222" location="Sensors!A2:F2" display="Sensors!A2:F2" xr:uid="{00000000-0004-0000-0500-0000B8010000}"/>
    <hyperlink ref="E222" location="'Oxygen Calibrations'!A2:T2" display="'Oxygen Calibrations'!A2:T2" xr:uid="{00000000-0004-0000-0500-0000B9010000}"/>
    <hyperlink ref="D223" location="Sensors!A2:F2" display="Sensors!A2:F2" xr:uid="{00000000-0004-0000-0500-0000BA010000}"/>
    <hyperlink ref="E223" location="'Oxygen Calibrations'!A2:T2" display="'Oxygen Calibrations'!A2:T2" xr:uid="{00000000-0004-0000-0500-0000BB010000}"/>
    <hyperlink ref="D224" location="Sensors!A2:F2" display="Sensors!A2:F2" xr:uid="{00000000-0004-0000-0500-0000BC010000}"/>
    <hyperlink ref="E224" location="'Oxygen Calibrations'!A2:T2" display="'Oxygen Calibrations'!A2:T2" xr:uid="{00000000-0004-0000-0500-0000BD010000}"/>
    <hyperlink ref="D225" location="Sensors!A2:F2" display="Sensors!A2:F2" xr:uid="{00000000-0004-0000-0500-0000BE010000}"/>
    <hyperlink ref="E225" location="'Oxygen Calibrations'!A2:T2" display="'Oxygen Calibrations'!A2:T2" xr:uid="{00000000-0004-0000-0500-0000BF010000}"/>
    <hyperlink ref="D226" location="Sensors!A2:F2" display="Sensors!A2:F2" xr:uid="{00000000-0004-0000-0500-0000C0010000}"/>
    <hyperlink ref="E226" location="'Oxygen Calibrations'!A2:T2" display="'Oxygen Calibrations'!A2:T2" xr:uid="{00000000-0004-0000-0500-0000C1010000}"/>
    <hyperlink ref="D227" location="Sensors!A2:F2" display="Sensors!A2:F2" xr:uid="{00000000-0004-0000-0500-0000C2010000}"/>
    <hyperlink ref="E227" location="'Oxygen Calibrations'!A2:T2" display="'Oxygen Calibrations'!A2:T2" xr:uid="{00000000-0004-0000-0500-0000C3010000}"/>
    <hyperlink ref="D228" location="Sensors!A2:F2" display="Sensors!A2:F2" xr:uid="{00000000-0004-0000-0500-0000C4010000}"/>
    <hyperlink ref="E228" location="'Oxygen Calibrations'!A2:T2" display="'Oxygen Calibrations'!A2:T2" xr:uid="{00000000-0004-0000-0500-0000C5010000}"/>
    <hyperlink ref="D229" location="Sensors!A2:F2" display="Sensors!A2:F2" xr:uid="{00000000-0004-0000-0500-0000C6010000}"/>
    <hyperlink ref="E229" location="'Oxygen Calibrations'!A2:T2" display="'Oxygen Calibrations'!A2:T2" xr:uid="{00000000-0004-0000-0500-0000C7010000}"/>
    <hyperlink ref="D230" location="Sensors!A2:F2" display="Sensors!A2:F2" xr:uid="{00000000-0004-0000-0500-0000C8010000}"/>
    <hyperlink ref="E230" location="'Oxygen Calibrations'!A2:T2" display="'Oxygen Calibrations'!A2:T2" xr:uid="{00000000-0004-0000-0500-0000C9010000}"/>
    <hyperlink ref="D231" location="Sensors!A2:F2" display="Sensors!A2:F2" xr:uid="{00000000-0004-0000-0500-0000CA010000}"/>
    <hyperlink ref="E231" location="'Oxygen Calibrations'!A2:T2" display="'Oxygen Calibrations'!A2:T2" xr:uid="{00000000-0004-0000-0500-0000CB010000}"/>
    <hyperlink ref="D232" location="Sensors!A2:F2" display="Sensors!A2:F2" xr:uid="{00000000-0004-0000-0500-0000CC010000}"/>
    <hyperlink ref="E232" location="'Oxygen Calibrations'!A2:T2" display="'Oxygen Calibrations'!A2:T2" xr:uid="{00000000-0004-0000-0500-0000CD010000}"/>
    <hyperlink ref="D233" location="Sensors!A2:F2" display="Sensors!A2:F2" xr:uid="{00000000-0004-0000-0500-0000CE010000}"/>
    <hyperlink ref="E233" location="'Oxygen Calibrations'!A2:T2" display="'Oxygen Calibrations'!A2:T2" xr:uid="{00000000-0004-0000-0500-0000CF010000}"/>
    <hyperlink ref="D234" location="Sensors!A2:F2" display="Sensors!A2:F2" xr:uid="{00000000-0004-0000-0500-0000D0010000}"/>
    <hyperlink ref="E234" location="'Oxygen Calibrations'!A2:T2" display="'Oxygen Calibrations'!A2:T2" xr:uid="{00000000-0004-0000-0500-0000D1010000}"/>
    <hyperlink ref="D235" location="Sensors!A2:F2" display="Sensors!A2:F2" xr:uid="{00000000-0004-0000-0500-0000D2010000}"/>
    <hyperlink ref="E235" location="'Oxygen Calibrations'!A2:T2" display="'Oxygen Calibrations'!A2:T2" xr:uid="{00000000-0004-0000-0500-0000D3010000}"/>
    <hyperlink ref="D236" location="Sensors!A2:F2" display="Sensors!A2:F2" xr:uid="{00000000-0004-0000-0500-0000D4010000}"/>
    <hyperlink ref="E236" location="'Oxygen Calibrations'!A2:T2" display="'Oxygen Calibrations'!A2:T2" xr:uid="{00000000-0004-0000-0500-0000D5010000}"/>
    <hyperlink ref="D237" location="Sensors!A2:F2" display="Sensors!A2:F2" xr:uid="{00000000-0004-0000-0500-0000D6010000}"/>
    <hyperlink ref="E237" location="'Oxygen Calibrations'!A2:T2" display="'Oxygen Calibrations'!A2:T2" xr:uid="{00000000-0004-0000-0500-0000D7010000}"/>
    <hyperlink ref="D238" location="Sensors!A2:F2" display="Sensors!A2:F2" xr:uid="{00000000-0004-0000-0500-0000D8010000}"/>
    <hyperlink ref="E238" location="'Oxygen Calibrations'!A2:T2" display="'Oxygen Calibrations'!A2:T2" xr:uid="{00000000-0004-0000-0500-0000D9010000}"/>
    <hyperlink ref="D239" location="Sensors!A2:F2" display="Sensors!A2:F2" xr:uid="{00000000-0004-0000-0500-0000DA010000}"/>
    <hyperlink ref="E239" location="'Oxygen Calibrations'!A2:T2" display="'Oxygen Calibrations'!A2:T2" xr:uid="{00000000-0004-0000-0500-0000DB010000}"/>
    <hyperlink ref="D240" location="Sensors!A2:F2" display="Sensors!A2:F2" xr:uid="{00000000-0004-0000-0500-0000DC010000}"/>
    <hyperlink ref="E240" location="'Oxygen Calibrations'!A2:T2" display="'Oxygen Calibrations'!A2:T2" xr:uid="{00000000-0004-0000-0500-0000DD010000}"/>
    <hyperlink ref="D241" location="Sensors!A2:F2" display="Sensors!A2:F2" xr:uid="{00000000-0004-0000-0500-0000DE010000}"/>
    <hyperlink ref="E241" location="'Oxygen Calibrations'!A2:T2" display="'Oxygen Calibrations'!A2:T2" xr:uid="{00000000-0004-0000-0500-0000DF010000}"/>
    <hyperlink ref="D242" location="Sensors!A2:F2" display="Sensors!A2:F2" xr:uid="{00000000-0004-0000-0500-0000E0010000}"/>
    <hyperlink ref="E242" location="'Oxygen Calibrations'!A2:T2" display="'Oxygen Calibrations'!A2:T2" xr:uid="{00000000-0004-0000-0500-0000E1010000}"/>
    <hyperlink ref="D243" location="Sensors!A2:F2" display="Sensors!A2:F2" xr:uid="{00000000-0004-0000-0500-0000E2010000}"/>
    <hyperlink ref="E243" location="'Oxygen Calibrations'!A2:T2" display="'Oxygen Calibrations'!A2:T2" xr:uid="{00000000-0004-0000-0500-0000E3010000}"/>
    <hyperlink ref="D244" location="Sensors!A2:F2" display="Sensors!A2:F2" xr:uid="{00000000-0004-0000-0500-0000E4010000}"/>
    <hyperlink ref="E244" location="'Oxygen Calibrations'!A2:T2" display="'Oxygen Calibrations'!A2:T2" xr:uid="{00000000-0004-0000-0500-0000E5010000}"/>
    <hyperlink ref="D245" location="Sensors!A2:F2" display="Sensors!A2:F2" xr:uid="{00000000-0004-0000-0500-0000E6010000}"/>
    <hyperlink ref="E245" location="'Oxygen Calibrations'!A2:T2" display="'Oxygen Calibrations'!A2:T2" xr:uid="{00000000-0004-0000-0500-0000E7010000}"/>
    <hyperlink ref="D246" location="Sensors!A2:F2" display="Sensors!A2:F2" xr:uid="{00000000-0004-0000-0500-0000E8010000}"/>
    <hyperlink ref="E246" location="'Oxygen Calibrations'!A2:T2" display="'Oxygen Calibrations'!A2:T2" xr:uid="{00000000-0004-0000-0500-0000E9010000}"/>
    <hyperlink ref="D247" location="Sensors!A2:F2" display="Sensors!A2:F2" xr:uid="{00000000-0004-0000-0500-0000EA010000}"/>
    <hyperlink ref="E247" location="'Oxygen Calibrations'!A2:T2" display="'Oxygen Calibrations'!A2:T2" xr:uid="{00000000-0004-0000-0500-0000EB010000}"/>
    <hyperlink ref="D248" location="Sensors!A2:F2" display="Sensors!A2:F2" xr:uid="{00000000-0004-0000-0500-0000EC010000}"/>
    <hyperlink ref="E248" location="'Oxygen Calibrations'!A2:T2" display="'Oxygen Calibrations'!A2:T2" xr:uid="{00000000-0004-0000-0500-0000ED010000}"/>
    <hyperlink ref="D249" location="Sensors!A2:F2" display="Sensors!A2:F2" xr:uid="{00000000-0004-0000-0500-0000EE010000}"/>
    <hyperlink ref="E249" location="'Oxygen Calibrations'!A2:T2" display="'Oxygen Calibrations'!A2:T2" xr:uid="{00000000-0004-0000-0500-0000EF010000}"/>
    <hyperlink ref="D250" location="Sensors!A2:F2" display="Sensors!A2:F2" xr:uid="{00000000-0004-0000-0500-0000F0010000}"/>
    <hyperlink ref="E250" location="'Oxygen Calibrations'!A2:T2" display="'Oxygen Calibrations'!A2:T2" xr:uid="{00000000-0004-0000-0500-0000F1010000}"/>
  </hyperlinks>
  <pageMargins left="0.7" right="0.7" top="0.78740157499999996" bottom="0.78740157499999996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Devices</vt:lpstr>
      <vt:lpstr>Sensors</vt:lpstr>
      <vt:lpstr>Oxygen Calibrations</vt:lpstr>
      <vt:lpstr>Annotations</vt:lpstr>
      <vt:lpstr>Info</vt:lpstr>
      <vt:lpstr>SABD0002000012, Ch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Kollmann, Michael</dc:creator>
  <cp:lastModifiedBy>Matthew George</cp:lastModifiedBy>
  <dcterms:created xsi:type="dcterms:W3CDTF">2016-12-15T15:31:09Z</dcterms:created>
  <dcterms:modified xsi:type="dcterms:W3CDTF">2021-02-25T19:20:08Z</dcterms:modified>
</cp:coreProperties>
</file>