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attg\Dropbox\UW\Postdoc\[2021] Pt Whitney - triploid oyster temp\Respirometry\metabolic_rate_gigas_temp\measurements\"/>
    </mc:Choice>
  </mc:AlternateContent>
  <xr:revisionPtr revIDLastSave="0" documentId="13_ncr:1_{35A20ACA-2CE5-414A-8694-876439D02946}" xr6:coauthVersionLast="46" xr6:coauthVersionMax="46" xr10:uidLastSave="{00000000-0000-0000-0000-000000000000}"/>
  <bookViews>
    <workbookView xWindow="-103" yWindow="-103" windowWidth="33120" windowHeight="18120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2000012, Ch 1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7" i="11" l="1"/>
  <c r="AD8" i="11"/>
  <c r="AD7" i="11"/>
  <c r="V243" i="11"/>
  <c r="V242" i="11"/>
  <c r="V241" i="11"/>
  <c r="V240" i="11"/>
  <c r="V239" i="11"/>
  <c r="V238" i="11"/>
  <c r="V237" i="11"/>
  <c r="V236" i="11"/>
  <c r="V235" i="11"/>
  <c r="V234" i="11"/>
  <c r="V233" i="11"/>
  <c r="V232" i="11"/>
  <c r="V231" i="11"/>
  <c r="V230" i="11"/>
  <c r="V229" i="11"/>
  <c r="V228" i="11"/>
  <c r="V227" i="11"/>
  <c r="V226" i="11"/>
  <c r="V225" i="11"/>
  <c r="V224" i="11"/>
  <c r="V223" i="11"/>
  <c r="V222" i="11"/>
  <c r="V221" i="11"/>
  <c r="V220" i="11"/>
  <c r="V219" i="11"/>
  <c r="V218" i="11"/>
  <c r="V217" i="11"/>
  <c r="V216" i="11"/>
  <c r="V215" i="11"/>
  <c r="V214" i="11"/>
  <c r="V213" i="11"/>
  <c r="V212" i="11"/>
  <c r="V211" i="11"/>
  <c r="V210" i="11"/>
  <c r="V209" i="11"/>
  <c r="V208" i="11"/>
  <c r="V207" i="11"/>
  <c r="V206" i="11"/>
  <c r="V205" i="11"/>
  <c r="V204" i="11"/>
  <c r="V203" i="11"/>
  <c r="V202" i="11"/>
  <c r="V201" i="11"/>
  <c r="V200" i="11"/>
  <c r="V199" i="11"/>
  <c r="V198" i="11"/>
  <c r="V197" i="11"/>
  <c r="V196" i="11"/>
  <c r="V195" i="11"/>
  <c r="V194" i="11"/>
  <c r="V193" i="11"/>
  <c r="V192" i="11"/>
  <c r="V191" i="11"/>
  <c r="V190" i="11"/>
  <c r="V189" i="11"/>
  <c r="V188" i="11"/>
  <c r="V187" i="11"/>
  <c r="V186" i="11"/>
  <c r="V185" i="11"/>
  <c r="V184" i="11"/>
  <c r="V183" i="11"/>
  <c r="V182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2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8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<sst xmlns="http://schemas.openxmlformats.org/spreadsheetml/2006/main" count="1530" uniqueCount="73">
  <si>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</si>
  <si>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</si>
  <si>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</si>
  <si>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</si>
  <si>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</si>
  <si>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</si>
  <si>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</si>
  <si>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</si>
  <si>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</si>
  <si>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</si>
  <si>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</si>
  <si>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</si>
  <si>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</si>
  <si>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</si>
  <si>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</si>
  <si>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</si>
  <si>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</si>
  <si>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</si>
  <si>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</si>
  <si>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</si>
  <si>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</si>
  <si>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</si>
  <si>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</si>
  <si>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</si>
  <si>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</si>
  <si>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</si>
  <si>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</si>
  <si>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</si>
  <si>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</si>
  <si>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</si>
  <si>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</si>
  <si>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</si>
  <si>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</si>
  <si>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</si>
  <si>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</si>
  <si>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</si>
  <si>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</si>
  <si>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</si>
  <si>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</si>
  <si>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</si>
  <si>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</si>
  <si>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</si>
  <si>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</si>
  <si>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</si>
  <si>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</si>
  <si>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</si>
  <si>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</si>
  <si>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</si>
  <si>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</si>
  <si>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</si>
  <si>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</si>
  <si>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</si>
  <si>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</si>
  <si>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</si>
  <si>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</si>
  <si>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</si>
  <si>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</si>
  <si>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</si>
  <si>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SABD0002000012</t>
  </si>
  <si>
    <t>OXY-10 ST</t>
  </si>
  <si>
    <t>AAV2.0.0.13</t>
  </si>
  <si>
    <t>OXY_CH3</t>
  </si>
  <si>
    <t>O2</t>
  </si>
  <si>
    <t>PSt7-10</t>
  </si>
  <si>
    <t>000000-000</t>
  </si>
  <si>
    <t>0000-00</t>
  </si>
  <si>
    <t>OXY_CH3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</si>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</sst>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'SABD0002000012, Ch 1'!$C$2:$C$243</c:f>
              <c:numCache>
                <c:formatCode>0.000</c:formatCode>
                <c:ptCount val="242"/>
                <c:pt idx="0">
                  <c:v>0</c:v>
                </c:pt>
                <c:pt idx="1">
                  <c:v>0.33676456833333301</c:v>
                </c:pt>
                <c:pt idx="2">
                  <c:v>0.67033206166666703</c:v>
                </c:pt>
                <c:pt idx="3">
                  <c:v>1.00321003333333</c:v>
                </c:pt>
                <c:pt idx="4">
                  <c:v>1.33696997833333</c:v>
                </c:pt>
                <c:pt idx="5">
                  <c:v>1.66984422666667</c:v>
                </c:pt>
                <c:pt idx="6">
                  <c:v>2.00352651833333</c:v>
                </c:pt>
                <c:pt idx="7">
                  <c:v>2.3372796416666701</c:v>
                </c:pt>
                <c:pt idx="8">
                  <c:v>2.6699709483333298</c:v>
                </c:pt>
                <c:pt idx="9">
                  <c:v>3.00367467666667</c:v>
                </c:pt>
                <c:pt idx="10">
                  <c:v>3.3366154116666702</c:v>
                </c:pt>
                <c:pt idx="11">
                  <c:v>3.67019268333333</c:v>
                </c:pt>
                <c:pt idx="12">
                  <c:v>4.0032424066666703</c:v>
                </c:pt>
                <c:pt idx="13">
                  <c:v>4.3367777833333303</c:v>
                </c:pt>
                <c:pt idx="14">
                  <c:v>4.6705297433333302</c:v>
                </c:pt>
                <c:pt idx="15">
                  <c:v>5.0035536816666699</c:v>
                </c:pt>
                <c:pt idx="16">
                  <c:v>5.3364893499999999</c:v>
                </c:pt>
                <c:pt idx="17">
                  <c:v>5.6701453816666696</c:v>
                </c:pt>
                <c:pt idx="18">
                  <c:v>6.0039549416666702</c:v>
                </c:pt>
                <c:pt idx="19">
                  <c:v>6.3368699233333299</c:v>
                </c:pt>
                <c:pt idx="20">
                  <c:v>6.66983292666667</c:v>
                </c:pt>
                <c:pt idx="21">
                  <c:v>7.0035012866666699</c:v>
                </c:pt>
                <c:pt idx="22">
                  <c:v>7.3372717583333298</c:v>
                </c:pt>
                <c:pt idx="23">
                  <c:v>7.6701531100000002</c:v>
                </c:pt>
                <c:pt idx="24">
                  <c:v>8.0038241183333305</c:v>
                </c:pt>
                <c:pt idx="25">
                  <c:v>8.3367807283333306</c:v>
                </c:pt>
                <c:pt idx="26">
                  <c:v>8.6705682516666691</c:v>
                </c:pt>
                <c:pt idx="27">
                  <c:v>9.00346941666667</c:v>
                </c:pt>
                <c:pt idx="28">
                  <c:v>9.3371199800000007</c:v>
                </c:pt>
                <c:pt idx="29">
                  <c:v>9.6701814483333308</c:v>
                </c:pt>
                <c:pt idx="30">
                  <c:v>10.003911163333299</c:v>
                </c:pt>
                <c:pt idx="31">
                  <c:v>10.336755788333299</c:v>
                </c:pt>
                <c:pt idx="32">
                  <c:v>10.669807445</c:v>
                </c:pt>
                <c:pt idx="33">
                  <c:v>11.0033809</c:v>
                </c:pt>
                <c:pt idx="34">
                  <c:v>11.33718842</c:v>
                </c:pt>
                <c:pt idx="35">
                  <c:v>11.6698885716667</c:v>
                </c:pt>
                <c:pt idx="36">
                  <c:v>12.003866505</c:v>
                </c:pt>
                <c:pt idx="37">
                  <c:v>12.336946903333301</c:v>
                </c:pt>
                <c:pt idx="38">
                  <c:v>12.6705687716667</c:v>
                </c:pt>
                <c:pt idx="39">
                  <c:v>13.003661453333301</c:v>
                </c:pt>
                <c:pt idx="40">
                  <c:v>13.336721450000001</c:v>
                </c:pt>
                <c:pt idx="41">
                  <c:v>13.670542325</c:v>
                </c:pt>
                <c:pt idx="42">
                  <c:v>14.0036479466667</c:v>
                </c:pt>
                <c:pt idx="43">
                  <c:v>14.337327536666701</c:v>
                </c:pt>
                <c:pt idx="44">
                  <c:v>14.6702054483333</c:v>
                </c:pt>
                <c:pt idx="45">
                  <c:v>15.003923385</c:v>
                </c:pt>
                <c:pt idx="46">
                  <c:v>15.336982601666699</c:v>
                </c:pt>
                <c:pt idx="47">
                  <c:v>15.670596489999999</c:v>
                </c:pt>
                <c:pt idx="48">
                  <c:v>16.003658184999999</c:v>
                </c:pt>
                <c:pt idx="49">
                  <c:v>16.336610561666699</c:v>
                </c:pt>
                <c:pt idx="50">
                  <c:v>16.670325604999999</c:v>
                </c:pt>
                <c:pt idx="51">
                  <c:v>17.003186443333298</c:v>
                </c:pt>
                <c:pt idx="52">
                  <c:v>17.3371919566667</c:v>
                </c:pt>
                <c:pt idx="53">
                  <c:v>17.670139653333301</c:v>
                </c:pt>
                <c:pt idx="54">
                  <c:v>18.003646440000001</c:v>
                </c:pt>
                <c:pt idx="55">
                  <c:v>18.3372993366667</c:v>
                </c:pt>
                <c:pt idx="56">
                  <c:v>18.670351133333298</c:v>
                </c:pt>
                <c:pt idx="57">
                  <c:v>19.003290896666702</c:v>
                </c:pt>
                <c:pt idx="58">
                  <c:v>19.336975599999999</c:v>
                </c:pt>
                <c:pt idx="59">
                  <c:v>19.6700120733333</c:v>
                </c:pt>
                <c:pt idx="60">
                  <c:v>20.003717366666699</c:v>
                </c:pt>
                <c:pt idx="61">
                  <c:v>20.336737961666699</c:v>
                </c:pt>
                <c:pt idx="62">
                  <c:v>20.670381750000001</c:v>
                </c:pt>
                <c:pt idx="63">
                  <c:v>21.003881215</c:v>
                </c:pt>
                <c:pt idx="64">
                  <c:v>21.336860768333299</c:v>
                </c:pt>
                <c:pt idx="65">
                  <c:v>21.6699547883333</c:v>
                </c:pt>
                <c:pt idx="66">
                  <c:v>22.003537091666701</c:v>
                </c:pt>
                <c:pt idx="67">
                  <c:v>22.337185701666701</c:v>
                </c:pt>
                <c:pt idx="68">
                  <c:v>22.670031323333301</c:v>
                </c:pt>
                <c:pt idx="69">
                  <c:v>23.003781726666698</c:v>
                </c:pt>
                <c:pt idx="70">
                  <c:v>23.336492065000002</c:v>
                </c:pt>
                <c:pt idx="71">
                  <c:v>23.670249999999999</c:v>
                </c:pt>
                <c:pt idx="72">
                  <c:v>24.0032763266667</c:v>
                </c:pt>
                <c:pt idx="73">
                  <c:v>24.336977298333299</c:v>
                </c:pt>
                <c:pt idx="74">
                  <c:v>24.670334</c:v>
                </c:pt>
                <c:pt idx="75">
                  <c:v>25.003262206666701</c:v>
                </c:pt>
                <c:pt idx="76">
                  <c:v>25.337099788333301</c:v>
                </c:pt>
                <c:pt idx="77">
                  <c:v>25.669992013333299</c:v>
                </c:pt>
                <c:pt idx="78">
                  <c:v>26.0036926016667</c:v>
                </c:pt>
                <c:pt idx="79">
                  <c:v>26.336681678333299</c:v>
                </c:pt>
                <c:pt idx="80">
                  <c:v>26.670527823333298</c:v>
                </c:pt>
                <c:pt idx="81">
                  <c:v>27.003200291666701</c:v>
                </c:pt>
                <c:pt idx="82">
                  <c:v>27.337143524999998</c:v>
                </c:pt>
                <c:pt idx="83">
                  <c:v>27.669991766666701</c:v>
                </c:pt>
                <c:pt idx="84">
                  <c:v>28.003640478333299</c:v>
                </c:pt>
                <c:pt idx="85">
                  <c:v>28.336641465</c:v>
                </c:pt>
                <c:pt idx="86">
                  <c:v>28.670388559999999</c:v>
                </c:pt>
                <c:pt idx="87">
                  <c:v>29.003478195</c:v>
                </c:pt>
                <c:pt idx="88">
                  <c:v>29.336643474999999</c:v>
                </c:pt>
                <c:pt idx="89">
                  <c:v>29.6705355783333</c:v>
                </c:pt>
                <c:pt idx="90">
                  <c:v>30.00357099</c:v>
                </c:pt>
                <c:pt idx="91">
                  <c:v>30.336663661666702</c:v>
                </c:pt>
                <c:pt idx="92">
                  <c:v>30.670650193333302</c:v>
                </c:pt>
                <c:pt idx="93">
                  <c:v>31.0034474833333</c:v>
                </c:pt>
                <c:pt idx="94">
                  <c:v>31.337116439999999</c:v>
                </c:pt>
                <c:pt idx="95">
                  <c:v>31.6702392516667</c:v>
                </c:pt>
                <c:pt idx="96">
                  <c:v>32.0038913216667</c:v>
                </c:pt>
                <c:pt idx="97">
                  <c:v>32.336853791666698</c:v>
                </c:pt>
                <c:pt idx="98">
                  <c:v>32.670566411666698</c:v>
                </c:pt>
                <c:pt idx="99">
                  <c:v>33.003295531666701</c:v>
                </c:pt>
                <c:pt idx="100">
                  <c:v>33.336914658333299</c:v>
                </c:pt>
                <c:pt idx="101">
                  <c:v>33.670585713333303</c:v>
                </c:pt>
                <c:pt idx="102">
                  <c:v>34.003524165000002</c:v>
                </c:pt>
                <c:pt idx="103">
                  <c:v>34.337205276666701</c:v>
                </c:pt>
                <c:pt idx="104">
                  <c:v>34.670062578333301</c:v>
                </c:pt>
                <c:pt idx="105">
                  <c:v>35.003904601666697</c:v>
                </c:pt>
                <c:pt idx="106">
                  <c:v>35.336750543333302</c:v>
                </c:pt>
                <c:pt idx="107">
                  <c:v>35.6704437666667</c:v>
                </c:pt>
                <c:pt idx="108">
                  <c:v>36.003452306666702</c:v>
                </c:pt>
                <c:pt idx="109">
                  <c:v>36.3370090366667</c:v>
                </c:pt>
                <c:pt idx="110">
                  <c:v>36.670124819999998</c:v>
                </c:pt>
                <c:pt idx="111">
                  <c:v>37.003933206666701</c:v>
                </c:pt>
                <c:pt idx="112">
                  <c:v>37.337142716666698</c:v>
                </c:pt>
                <c:pt idx="113">
                  <c:v>37.669817520000002</c:v>
                </c:pt>
                <c:pt idx="114">
                  <c:v>38.003381393333299</c:v>
                </c:pt>
                <c:pt idx="115">
                  <c:v>38.337192931666699</c:v>
                </c:pt>
                <c:pt idx="116">
                  <c:v>38.670286671666702</c:v>
                </c:pt>
                <c:pt idx="117">
                  <c:v>39.003965659999999</c:v>
                </c:pt>
                <c:pt idx="118">
                  <c:v>39.336528961666701</c:v>
                </c:pt>
                <c:pt idx="119">
                  <c:v>39.669982803333298</c:v>
                </c:pt>
                <c:pt idx="120">
                  <c:v>40.003575033333298</c:v>
                </c:pt>
                <c:pt idx="121">
                  <c:v>40.336684015000003</c:v>
                </c:pt>
                <c:pt idx="122">
                  <c:v>40.670384294999998</c:v>
                </c:pt>
                <c:pt idx="123">
                  <c:v>41.003463074999999</c:v>
                </c:pt>
                <c:pt idx="124">
                  <c:v>41.337177136666703</c:v>
                </c:pt>
                <c:pt idx="125">
                  <c:v>41.6701971266667</c:v>
                </c:pt>
                <c:pt idx="126">
                  <c:v>42.003918466666697</c:v>
                </c:pt>
                <c:pt idx="127">
                  <c:v>42.336611660000003</c:v>
                </c:pt>
                <c:pt idx="128">
                  <c:v>42.670473326666702</c:v>
                </c:pt>
                <c:pt idx="129">
                  <c:v>43.003240351666697</c:v>
                </c:pt>
                <c:pt idx="130">
                  <c:v>43.336682056666703</c:v>
                </c:pt>
                <c:pt idx="131">
                  <c:v>43.670477111666699</c:v>
                </c:pt>
                <c:pt idx="132">
                  <c:v>44.003552155000001</c:v>
                </c:pt>
                <c:pt idx="133">
                  <c:v>44.337265488333301</c:v>
                </c:pt>
                <c:pt idx="134">
                  <c:v>44.670229380000002</c:v>
                </c:pt>
                <c:pt idx="135">
                  <c:v>45.003938633333298</c:v>
                </c:pt>
                <c:pt idx="136">
                  <c:v>45.33694972</c:v>
                </c:pt>
                <c:pt idx="137">
                  <c:v>45.6703144366667</c:v>
                </c:pt>
                <c:pt idx="138">
                  <c:v>46.003413854999998</c:v>
                </c:pt>
                <c:pt idx="139">
                  <c:v>46.337210409999997</c:v>
                </c:pt>
                <c:pt idx="140">
                  <c:v>46.669948329999997</c:v>
                </c:pt>
                <c:pt idx="141">
                  <c:v>47.003613963333301</c:v>
                </c:pt>
                <c:pt idx="142">
                  <c:v>47.336506631666701</c:v>
                </c:pt>
                <c:pt idx="143">
                  <c:v>47.670329508333303</c:v>
                </c:pt>
                <c:pt idx="144">
                  <c:v>48.003532983333301</c:v>
                </c:pt>
                <c:pt idx="145">
                  <c:v>48.337272001666697</c:v>
                </c:pt>
                <c:pt idx="146">
                  <c:v>48.6701628683333</c:v>
                </c:pt>
                <c:pt idx="147">
                  <c:v>49.003229480000002</c:v>
                </c:pt>
                <c:pt idx="148">
                  <c:v>49.336760204999997</c:v>
                </c:pt>
                <c:pt idx="149">
                  <c:v>49.670449031666699</c:v>
                </c:pt>
                <c:pt idx="150">
                  <c:v>50.003477396666703</c:v>
                </c:pt>
                <c:pt idx="151">
                  <c:v>50.337094383333302</c:v>
                </c:pt>
                <c:pt idx="152">
                  <c:v>50.670094686666701</c:v>
                </c:pt>
                <c:pt idx="153">
                  <c:v>51.003818461666697</c:v>
                </c:pt>
                <c:pt idx="154">
                  <c:v>51.336688225000003</c:v>
                </c:pt>
                <c:pt idx="155">
                  <c:v>51.670282993333302</c:v>
                </c:pt>
                <c:pt idx="156">
                  <c:v>52.003934178333303</c:v>
                </c:pt>
                <c:pt idx="157">
                  <c:v>52.336865189999997</c:v>
                </c:pt>
                <c:pt idx="158">
                  <c:v>52.670572598333301</c:v>
                </c:pt>
                <c:pt idx="159">
                  <c:v>53.0032526733333</c:v>
                </c:pt>
                <c:pt idx="160">
                  <c:v>53.336929583333301</c:v>
                </c:pt>
                <c:pt idx="161">
                  <c:v>53.670063255000002</c:v>
                </c:pt>
                <c:pt idx="162">
                  <c:v>54.003245693333298</c:v>
                </c:pt>
                <c:pt idx="163">
                  <c:v>54.337049661666697</c:v>
                </c:pt>
                <c:pt idx="164">
                  <c:v>54.670147720000003</c:v>
                </c:pt>
                <c:pt idx="165">
                  <c:v>55.003723633333301</c:v>
                </c:pt>
                <c:pt idx="166">
                  <c:v>55.336651711666697</c:v>
                </c:pt>
                <c:pt idx="167">
                  <c:v>55.670625889999997</c:v>
                </c:pt>
                <c:pt idx="168">
                  <c:v>56.003600611666698</c:v>
                </c:pt>
                <c:pt idx="169">
                  <c:v>56.3370976333333</c:v>
                </c:pt>
                <c:pt idx="170">
                  <c:v>56.669955438333297</c:v>
                </c:pt>
                <c:pt idx="171">
                  <c:v>57.003621873333302</c:v>
                </c:pt>
                <c:pt idx="172">
                  <c:v>57.336516251666701</c:v>
                </c:pt>
                <c:pt idx="173">
                  <c:v>57.670217755000003</c:v>
                </c:pt>
                <c:pt idx="174">
                  <c:v>58.003262558333297</c:v>
                </c:pt>
                <c:pt idx="175">
                  <c:v>58.336813384999999</c:v>
                </c:pt>
                <c:pt idx="176">
                  <c:v>58.670525311666701</c:v>
                </c:pt>
                <c:pt idx="177">
                  <c:v>59.003389931666703</c:v>
                </c:pt>
                <c:pt idx="178">
                  <c:v>59.337028605</c:v>
                </c:pt>
                <c:pt idx="179">
                  <c:v>59.670545920000002</c:v>
                </c:pt>
                <c:pt idx="180">
                  <c:v>60.003526004999998</c:v>
                </c:pt>
                <c:pt idx="181">
                  <c:v>60.337151061666702</c:v>
                </c:pt>
                <c:pt idx="182">
                  <c:v>60.670236090000003</c:v>
                </c:pt>
                <c:pt idx="183">
                  <c:v>61.003775033333298</c:v>
                </c:pt>
                <c:pt idx="184">
                  <c:v>61.336708715</c:v>
                </c:pt>
                <c:pt idx="185">
                  <c:v>61.670518848333302</c:v>
                </c:pt>
                <c:pt idx="186">
                  <c:v>62.003409768333299</c:v>
                </c:pt>
                <c:pt idx="187">
                  <c:v>62.336546439999999</c:v>
                </c:pt>
                <c:pt idx="188">
                  <c:v>62.670170425000002</c:v>
                </c:pt>
                <c:pt idx="189">
                  <c:v>63.003832780000003</c:v>
                </c:pt>
                <c:pt idx="190">
                  <c:v>63.336593540000003</c:v>
                </c:pt>
                <c:pt idx="191">
                  <c:v>63.670333551666701</c:v>
                </c:pt>
                <c:pt idx="192">
                  <c:v>64.003263468333301</c:v>
                </c:pt>
                <c:pt idx="193">
                  <c:v>64.3368566183333</c:v>
                </c:pt>
                <c:pt idx="194">
                  <c:v>64.669973583333302</c:v>
                </c:pt>
                <c:pt idx="195">
                  <c:v>65.003691351666703</c:v>
                </c:pt>
                <c:pt idx="196">
                  <c:v>65.336657543333303</c:v>
                </c:pt>
                <c:pt idx="197">
                  <c:v>65.670549093333307</c:v>
                </c:pt>
                <c:pt idx="198">
                  <c:v>66.003499724999998</c:v>
                </c:pt>
                <c:pt idx="199">
                  <c:v>66.337303141666695</c:v>
                </c:pt>
                <c:pt idx="200">
                  <c:v>66.670291225</c:v>
                </c:pt>
                <c:pt idx="201">
                  <c:v>67.003955111666698</c:v>
                </c:pt>
                <c:pt idx="202">
                  <c:v>67.3370301683333</c:v>
                </c:pt>
                <c:pt idx="203">
                  <c:v>67.669980464999995</c:v>
                </c:pt>
                <c:pt idx="204">
                  <c:v>68.003895275000005</c:v>
                </c:pt>
                <c:pt idx="205">
                  <c:v>68.336622503333302</c:v>
                </c:pt>
                <c:pt idx="206">
                  <c:v>68.670361400000004</c:v>
                </c:pt>
                <c:pt idx="207">
                  <c:v>69.003499683333303</c:v>
                </c:pt>
                <c:pt idx="208">
                  <c:v>69.337171546666696</c:v>
                </c:pt>
                <c:pt idx="209">
                  <c:v>69.670091181666706</c:v>
                </c:pt>
                <c:pt idx="210">
                  <c:v>70.003828075000001</c:v>
                </c:pt>
                <c:pt idx="211">
                  <c:v>70.336731956666696</c:v>
                </c:pt>
                <c:pt idx="212">
                  <c:v>70.670312041666705</c:v>
                </c:pt>
                <c:pt idx="213">
                  <c:v>71.003299556666704</c:v>
                </c:pt>
                <c:pt idx="214">
                  <c:v>71.336796945000003</c:v>
                </c:pt>
                <c:pt idx="215">
                  <c:v>71.670512171666701</c:v>
                </c:pt>
                <c:pt idx="216">
                  <c:v>72.003376595000006</c:v>
                </c:pt>
                <c:pt idx="217">
                  <c:v>72.337293646666694</c:v>
                </c:pt>
                <c:pt idx="218">
                  <c:v>72.670060684999996</c:v>
                </c:pt>
                <c:pt idx="219">
                  <c:v>73.003740471666703</c:v>
                </c:pt>
                <c:pt idx="220">
                  <c:v>73.336541435000001</c:v>
                </c:pt>
                <c:pt idx="221">
                  <c:v>73.670301086666697</c:v>
                </c:pt>
                <c:pt idx="222">
                  <c:v>74.003977701666699</c:v>
                </c:pt>
                <c:pt idx="223">
                  <c:v>74.337004411666697</c:v>
                </c:pt>
                <c:pt idx="224">
                  <c:v>74.669839783333302</c:v>
                </c:pt>
                <c:pt idx="225">
                  <c:v>75.0036908583333</c:v>
                </c:pt>
                <c:pt idx="226">
                  <c:v>75.336641638333305</c:v>
                </c:pt>
                <c:pt idx="227">
                  <c:v>75.670554051666699</c:v>
                </c:pt>
                <c:pt idx="228">
                  <c:v>76.003534119999998</c:v>
                </c:pt>
                <c:pt idx="229">
                  <c:v>76.337175118333306</c:v>
                </c:pt>
                <c:pt idx="230">
                  <c:v>76.670065803333301</c:v>
                </c:pt>
                <c:pt idx="231">
                  <c:v>77.003966969999993</c:v>
                </c:pt>
                <c:pt idx="232">
                  <c:v>77.336823168333297</c:v>
                </c:pt>
                <c:pt idx="233">
                  <c:v>77.6699991433333</c:v>
                </c:pt>
                <c:pt idx="234">
                  <c:v>78.003882973333305</c:v>
                </c:pt>
                <c:pt idx="235">
                  <c:v>78.336849111666695</c:v>
                </c:pt>
                <c:pt idx="236">
                  <c:v>78.669858308333303</c:v>
                </c:pt>
                <c:pt idx="237">
                  <c:v>79.003539768333297</c:v>
                </c:pt>
                <c:pt idx="238">
                  <c:v>79.337247559999994</c:v>
                </c:pt>
                <c:pt idx="239">
                  <c:v>79.670091424999995</c:v>
                </c:pt>
                <c:pt idx="240">
                  <c:v>80.003155396666699</c:v>
                </c:pt>
                <c:pt idx="241">
                  <c:v>80.336667245000001</c:v>
                </c:pt>
              </c:numCache>
            </c:numRef>
          </c:xVal>
          <c:yVal>
            <c:numRef>
              <c:f>'SABD0002000012, Ch 1'!$G$2:$G$243</c:f>
              <c:numCache>
                <c:formatCode>0.000</c:formatCode>
                <c:ptCount val="242"/>
                <c:pt idx="0">
                  <c:v>260.55953778790399</c:v>
                </c:pt>
                <c:pt idx="1">
                  <c:v>260.635954626282</c:v>
                </c:pt>
                <c:pt idx="2">
                  <c:v>260.56549300625898</c:v>
                </c:pt>
                <c:pt idx="3">
                  <c:v>260.54599025889701</c:v>
                </c:pt>
                <c:pt idx="4">
                  <c:v>260.501022816827</c:v>
                </c:pt>
                <c:pt idx="5">
                  <c:v>260.529491953812</c:v>
                </c:pt>
                <c:pt idx="6">
                  <c:v>260.43658425766898</c:v>
                </c:pt>
                <c:pt idx="7">
                  <c:v>260.43658425766898</c:v>
                </c:pt>
                <c:pt idx="8">
                  <c:v>260.37518330002001</c:v>
                </c:pt>
                <c:pt idx="9">
                  <c:v>260.47107914511099</c:v>
                </c:pt>
                <c:pt idx="10">
                  <c:v>260.13564155063398</c:v>
                </c:pt>
                <c:pt idx="11">
                  <c:v>260.06832172249301</c:v>
                </c:pt>
                <c:pt idx="12">
                  <c:v>260.11919589288698</c:v>
                </c:pt>
                <c:pt idx="13">
                  <c:v>260.05489600721302</c:v>
                </c:pt>
                <c:pt idx="14">
                  <c:v>260.12220129306502</c:v>
                </c:pt>
                <c:pt idx="15">
                  <c:v>260.19554870901197</c:v>
                </c:pt>
                <c:pt idx="16">
                  <c:v>260.07732865380302</c:v>
                </c:pt>
                <c:pt idx="17">
                  <c:v>260.00702866690398</c:v>
                </c:pt>
                <c:pt idx="18">
                  <c:v>260.01003805825701</c:v>
                </c:pt>
                <c:pt idx="19">
                  <c:v>259.97122593307802</c:v>
                </c:pt>
                <c:pt idx="20">
                  <c:v>259.99364719700702</c:v>
                </c:pt>
                <c:pt idx="21">
                  <c:v>259.99667145460802</c:v>
                </c:pt>
                <c:pt idx="22">
                  <c:v>259.98031517349699</c:v>
                </c:pt>
                <c:pt idx="23">
                  <c:v>259.95486350282602</c:v>
                </c:pt>
                <c:pt idx="24">
                  <c:v>260.00577240079201</c:v>
                </c:pt>
                <c:pt idx="25">
                  <c:v>259.91307320105801</c:v>
                </c:pt>
                <c:pt idx="26">
                  <c:v>260.05670354005201</c:v>
                </c:pt>
                <c:pt idx="27">
                  <c:v>260.17494572807902</c:v>
                </c:pt>
                <c:pt idx="28">
                  <c:v>260.133142016183</c:v>
                </c:pt>
                <c:pt idx="29">
                  <c:v>259.94462102004701</c:v>
                </c:pt>
                <c:pt idx="30">
                  <c:v>259.80105212441998</c:v>
                </c:pt>
                <c:pt idx="31">
                  <c:v>259.73386878859299</c:v>
                </c:pt>
                <c:pt idx="32">
                  <c:v>259.66670742316398</c:v>
                </c:pt>
                <c:pt idx="33">
                  <c:v>259.57110042246597</c:v>
                </c:pt>
                <c:pt idx="34">
                  <c:v>259.59956801814201</c:v>
                </c:pt>
                <c:pt idx="35">
                  <c:v>259.57414441681902</c:v>
                </c:pt>
                <c:pt idx="36">
                  <c:v>259.77154301757901</c:v>
                </c:pt>
                <c:pt idx="37">
                  <c:v>259.63111481533002</c:v>
                </c:pt>
                <c:pt idx="38">
                  <c:v>259.48771778356303</c:v>
                </c:pt>
                <c:pt idx="39">
                  <c:v>259.40134112085298</c:v>
                </c:pt>
                <c:pt idx="40">
                  <c:v>259.44911560425697</c:v>
                </c:pt>
                <c:pt idx="41">
                  <c:v>259.40747448173403</c:v>
                </c:pt>
                <c:pt idx="42">
                  <c:v>259.45218305881099</c:v>
                </c:pt>
                <c:pt idx="43">
                  <c:v>259.43290047951598</c:v>
                </c:pt>
                <c:pt idx="44">
                  <c:v>259.27033345114398</c:v>
                </c:pt>
                <c:pt idx="45">
                  <c:v>259.15560073341499</c:v>
                </c:pt>
                <c:pt idx="46">
                  <c:v>259.13020623641597</c:v>
                </c:pt>
                <c:pt idx="47">
                  <c:v>259.15560073341499</c:v>
                </c:pt>
                <c:pt idx="48">
                  <c:v>259.30499256900998</c:v>
                </c:pt>
                <c:pt idx="49">
                  <c:v>259.25723419265898</c:v>
                </c:pt>
                <c:pt idx="50">
                  <c:v>259.32733112628301</c:v>
                </c:pt>
                <c:pt idx="51">
                  <c:v>259.47689166936902</c:v>
                </c:pt>
                <c:pt idx="52">
                  <c:v>259.342832621713</c:v>
                </c:pt>
                <c:pt idx="53">
                  <c:v>259.38750924336802</c:v>
                </c:pt>
                <c:pt idx="54">
                  <c:v>259.199532110718</c:v>
                </c:pt>
                <c:pt idx="55">
                  <c:v>259.22807002380398</c:v>
                </c:pt>
                <c:pt idx="56">
                  <c:v>258.995610536257</c:v>
                </c:pt>
                <c:pt idx="57">
                  <c:v>259.065634051019</c:v>
                </c:pt>
                <c:pt idx="58">
                  <c:v>259.09105316908199</c:v>
                </c:pt>
                <c:pt idx="59">
                  <c:v>259.05267146311797</c:v>
                </c:pt>
                <c:pt idx="60">
                  <c:v>259.00806769704297</c:v>
                </c:pt>
                <c:pt idx="61">
                  <c:v>259.24055253941401</c:v>
                </c:pt>
                <c:pt idx="62">
                  <c:v>259.24682202197101</c:v>
                </c:pt>
                <c:pt idx="63">
                  <c:v>259.08436216825999</c:v>
                </c:pt>
                <c:pt idx="64">
                  <c:v>259.34240303121101</c:v>
                </c:pt>
                <c:pt idx="65">
                  <c:v>259.300901522353</c:v>
                </c:pt>
                <c:pt idx="66">
                  <c:v>259.04604155641601</c:v>
                </c:pt>
                <c:pt idx="67">
                  <c:v>259.06834079491398</c:v>
                </c:pt>
                <c:pt idx="68">
                  <c:v>259.02059993525802</c:v>
                </c:pt>
                <c:pt idx="69">
                  <c:v>259.19247811427402</c:v>
                </c:pt>
                <c:pt idx="70">
                  <c:v>259.31354748396501</c:v>
                </c:pt>
                <c:pt idx="71">
                  <c:v>259.10642556524698</c:v>
                </c:pt>
                <c:pt idx="72">
                  <c:v>259.17333357083101</c:v>
                </c:pt>
                <c:pt idx="73">
                  <c:v>259.15102847810601</c:v>
                </c:pt>
                <c:pt idx="74">
                  <c:v>259.04271243228698</c:v>
                </c:pt>
                <c:pt idx="75">
                  <c:v>258.96950433714898</c:v>
                </c:pt>
                <c:pt idx="76">
                  <c:v>259.04907270502798</c:v>
                </c:pt>
                <c:pt idx="77">
                  <c:v>258.97585033728501</c:v>
                </c:pt>
                <c:pt idx="78">
                  <c:v>258.88673477095199</c:v>
                </c:pt>
                <c:pt idx="79">
                  <c:v>259.02360118747498</c:v>
                </c:pt>
                <c:pt idx="80">
                  <c:v>259.02678444752701</c:v>
                </c:pt>
                <c:pt idx="81">
                  <c:v>259.080936916675</c:v>
                </c:pt>
                <c:pt idx="82">
                  <c:v>259.03636255860198</c:v>
                </c:pt>
                <c:pt idx="83">
                  <c:v>258.93765562636702</c:v>
                </c:pt>
                <c:pt idx="84">
                  <c:v>258.90269756181198</c:v>
                </c:pt>
                <c:pt idx="85">
                  <c:v>258.97272361121901</c:v>
                </c:pt>
                <c:pt idx="86">
                  <c:v>258.97593277616602</c:v>
                </c:pt>
                <c:pt idx="87">
                  <c:v>258.718201547901</c:v>
                </c:pt>
                <c:pt idx="88">
                  <c:v>258.60056944953101</c:v>
                </c:pt>
                <c:pt idx="89">
                  <c:v>258.55609054290898</c:v>
                </c:pt>
                <c:pt idx="90">
                  <c:v>258.70236326963902</c:v>
                </c:pt>
                <c:pt idx="91">
                  <c:v>258.82006016496098</c:v>
                </c:pt>
                <c:pt idx="92">
                  <c:v>258.80102227587901</c:v>
                </c:pt>
                <c:pt idx="93">
                  <c:v>258.75651533948098</c:v>
                </c:pt>
                <c:pt idx="94">
                  <c:v>258.64206499952599</c:v>
                </c:pt>
                <c:pt idx="95">
                  <c:v>258.71201806214799</c:v>
                </c:pt>
                <c:pt idx="96">
                  <c:v>258.71201806214799</c:v>
                </c:pt>
                <c:pt idx="97">
                  <c:v>258.737492446771</c:v>
                </c:pt>
                <c:pt idx="98">
                  <c:v>258.48967645941002</c:v>
                </c:pt>
                <c:pt idx="99">
                  <c:v>258.60728479178101</c:v>
                </c:pt>
                <c:pt idx="100">
                  <c:v>258.56282431058003</c:v>
                </c:pt>
                <c:pt idx="101">
                  <c:v>258.518373473027</c:v>
                </c:pt>
                <c:pt idx="102">
                  <c:v>258.537359225584</c:v>
                </c:pt>
                <c:pt idx="103">
                  <c:v>258.451715292171</c:v>
                </c:pt>
                <c:pt idx="104">
                  <c:v>258.49939635582598</c:v>
                </c:pt>
                <c:pt idx="105">
                  <c:v>258.43274765489701</c:v>
                </c:pt>
                <c:pt idx="106">
                  <c:v>258.52486606731298</c:v>
                </c:pt>
                <c:pt idx="107">
                  <c:v>258.48042787297101</c:v>
                </c:pt>
                <c:pt idx="108">
                  <c:v>258.4392556972</c:v>
                </c:pt>
                <c:pt idx="109">
                  <c:v>258.442516806215</c:v>
                </c:pt>
                <c:pt idx="110">
                  <c:v>258.51242235793802</c:v>
                </c:pt>
                <c:pt idx="111">
                  <c:v>258.47126329440403</c:v>
                </c:pt>
                <c:pt idx="112">
                  <c:v>258.33803889142001</c:v>
                </c:pt>
                <c:pt idx="113">
                  <c:v>258.45232851100798</c:v>
                </c:pt>
                <c:pt idx="114">
                  <c:v>258.29365000252301</c:v>
                </c:pt>
                <c:pt idx="115">
                  <c:v>258.20162231065399</c:v>
                </c:pt>
                <c:pt idx="116">
                  <c:v>258.17944034385602</c:v>
                </c:pt>
                <c:pt idx="117">
                  <c:v>258.20490107546902</c:v>
                </c:pt>
                <c:pt idx="118">
                  <c:v>258.32240751861701</c:v>
                </c:pt>
                <c:pt idx="119">
                  <c:v>258.30680045554101</c:v>
                </c:pt>
                <c:pt idx="120">
                  <c:v>258.31340409332103</c:v>
                </c:pt>
                <c:pt idx="121">
                  <c:v>258.33559287971002</c:v>
                </c:pt>
                <c:pt idx="122">
                  <c:v>258.148235944975</c:v>
                </c:pt>
                <c:pt idx="123">
                  <c:v>258.28791278070202</c:v>
                </c:pt>
                <c:pt idx="124">
                  <c:v>258.38328436983102</c:v>
                </c:pt>
                <c:pt idx="125">
                  <c:v>258.110502252348</c:v>
                </c:pt>
                <c:pt idx="126">
                  <c:v>258.01524119363398</c:v>
                </c:pt>
                <c:pt idx="127">
                  <c:v>258.22798485939001</c:v>
                </c:pt>
                <c:pt idx="128">
                  <c:v>258.25347918754602</c:v>
                </c:pt>
                <c:pt idx="129">
                  <c:v>257.95208275853702</c:v>
                </c:pt>
                <c:pt idx="130">
                  <c:v>257.95208275853702</c:v>
                </c:pt>
                <c:pt idx="131">
                  <c:v>257.95208275853702</c:v>
                </c:pt>
                <c:pt idx="132">
                  <c:v>257.86681351563601</c:v>
                </c:pt>
                <c:pt idx="133">
                  <c:v>258.00965646971503</c:v>
                </c:pt>
                <c:pt idx="134">
                  <c:v>257.99083462646001</c:v>
                </c:pt>
                <c:pt idx="135">
                  <c:v>257.943209724707</c:v>
                </c:pt>
                <c:pt idx="136">
                  <c:v>257.946540661651</c:v>
                </c:pt>
                <c:pt idx="137">
                  <c:v>257.85131846850402</c:v>
                </c:pt>
                <c:pt idx="138">
                  <c:v>257.64552987334599</c:v>
                </c:pt>
                <c:pt idx="139">
                  <c:v>257.74066603387098</c:v>
                </c:pt>
                <c:pt idx="140">
                  <c:v>257.58251992525402</c:v>
                </c:pt>
                <c:pt idx="141">
                  <c:v>257.60796208002301</c:v>
                </c:pt>
                <c:pt idx="142">
                  <c:v>257.70309507459899</c:v>
                </c:pt>
                <c:pt idx="143">
                  <c:v>257.56708521083402</c:v>
                </c:pt>
                <c:pt idx="144">
                  <c:v>257.64344762516902</c:v>
                </c:pt>
                <c:pt idx="145">
                  <c:v>257.64680299819503</c:v>
                </c:pt>
                <c:pt idx="146">
                  <c:v>257.76409502546397</c:v>
                </c:pt>
                <c:pt idx="147">
                  <c:v>257.723228424578</c:v>
                </c:pt>
                <c:pt idx="148">
                  <c:v>257.57186699751497</c:v>
                </c:pt>
                <c:pt idx="149">
                  <c:v>257.64154684163202</c:v>
                </c:pt>
                <c:pt idx="150">
                  <c:v>257.66365091205802</c:v>
                </c:pt>
                <c:pt idx="151">
                  <c:v>257.64154684163202</c:v>
                </c:pt>
                <c:pt idx="152">
                  <c:v>257.44271762907903</c:v>
                </c:pt>
                <c:pt idx="153">
                  <c:v>257.44271762907903</c:v>
                </c:pt>
                <c:pt idx="154">
                  <c:v>257.44950443860102</c:v>
                </c:pt>
                <c:pt idx="155">
                  <c:v>257.51236142610702</c:v>
                </c:pt>
                <c:pt idx="156">
                  <c:v>257.40195207906498</c:v>
                </c:pt>
                <c:pt idx="157">
                  <c:v>257.57355018091403</c:v>
                </c:pt>
                <c:pt idx="158">
                  <c:v>257.57355018091403</c:v>
                </c:pt>
                <c:pt idx="159">
                  <c:v>257.43764361932398</c:v>
                </c:pt>
                <c:pt idx="160">
                  <c:v>257.29840869118902</c:v>
                </c:pt>
                <c:pt idx="161">
                  <c:v>257.14061855172201</c:v>
                </c:pt>
                <c:pt idx="162">
                  <c:v>257.20336540807102</c:v>
                </c:pt>
                <c:pt idx="163">
                  <c:v>257.08972027975602</c:v>
                </c:pt>
                <c:pt idx="164">
                  <c:v>257.01680592381803</c:v>
                </c:pt>
                <c:pt idx="165">
                  <c:v>256.80838719022103</c:v>
                </c:pt>
                <c:pt idx="166">
                  <c:v>256.85242862128899</c:v>
                </c:pt>
                <c:pt idx="167">
                  <c:v>256.57816666450498</c:v>
                </c:pt>
                <c:pt idx="168">
                  <c:v>256.57816666450498</c:v>
                </c:pt>
                <c:pt idx="169">
                  <c:v>256.48681992289801</c:v>
                </c:pt>
                <c:pt idx="170">
                  <c:v>256.32283908487602</c:v>
                </c:pt>
                <c:pt idx="171">
                  <c:v>256.20626860982799</c:v>
                </c:pt>
                <c:pt idx="172">
                  <c:v>256.13367184154299</c:v>
                </c:pt>
                <c:pt idx="173">
                  <c:v>256.020558712607</c:v>
                </c:pt>
                <c:pt idx="174">
                  <c:v>255.79450250123099</c:v>
                </c:pt>
                <c:pt idx="175">
                  <c:v>255.76254490783401</c:v>
                </c:pt>
                <c:pt idx="176">
                  <c:v>255.627704523744</c:v>
                </c:pt>
                <c:pt idx="177">
                  <c:v>255.42059566227201</c:v>
                </c:pt>
                <c:pt idx="178">
                  <c:v>255.50153428411801</c:v>
                </c:pt>
                <c:pt idx="179">
                  <c:v>255.269367264474</c:v>
                </c:pt>
                <c:pt idx="180">
                  <c:v>255.175250648256</c:v>
                </c:pt>
                <c:pt idx="181">
                  <c:v>255.012299311535</c:v>
                </c:pt>
                <c:pt idx="182">
                  <c:v>254.84947472299899</c:v>
                </c:pt>
                <c:pt idx="183">
                  <c:v>254.75555258342001</c:v>
                </c:pt>
                <c:pt idx="184">
                  <c:v>254.745743365142</c:v>
                </c:pt>
                <c:pt idx="185">
                  <c:v>254.58314606539599</c:v>
                </c:pt>
                <c:pt idx="186">
                  <c:v>254.532999532791</c:v>
                </c:pt>
                <c:pt idx="187">
                  <c:v>254.414192774686</c:v>
                </c:pt>
                <c:pt idx="188">
                  <c:v>254.407728756171</c:v>
                </c:pt>
                <c:pt idx="189">
                  <c:v>254.26721779571901</c:v>
                </c:pt>
                <c:pt idx="190">
                  <c:v>254.19860698004501</c:v>
                </c:pt>
                <c:pt idx="191">
                  <c:v>254.235781410328</c:v>
                </c:pt>
                <c:pt idx="192">
                  <c:v>254.01147376496101</c:v>
                </c:pt>
                <c:pt idx="193">
                  <c:v>253.91797330475299</c:v>
                </c:pt>
                <c:pt idx="194">
                  <c:v>253.91158737970201</c:v>
                </c:pt>
                <c:pt idx="195">
                  <c:v>253.83672928619899</c:v>
                </c:pt>
                <c:pt idx="196">
                  <c:v>253.72474289166601</c:v>
                </c:pt>
                <c:pt idx="197">
                  <c:v>253.721568828963</c:v>
                </c:pt>
                <c:pt idx="198">
                  <c:v>253.58155985970399</c:v>
                </c:pt>
                <c:pt idx="199">
                  <c:v>253.46653924163999</c:v>
                </c:pt>
                <c:pt idx="200">
                  <c:v>253.44164953584701</c:v>
                </c:pt>
                <c:pt idx="201">
                  <c:v>253.41676518472201</c:v>
                </c:pt>
                <c:pt idx="202">
                  <c:v>253.32041855740599</c:v>
                </c:pt>
                <c:pt idx="203">
                  <c:v>253.20241593559601</c:v>
                </c:pt>
                <c:pt idx="204">
                  <c:v>253.06590894395799</c:v>
                </c:pt>
                <c:pt idx="205">
                  <c:v>253.19616513882499</c:v>
                </c:pt>
                <c:pt idx="206">
                  <c:v>253.037964533457</c:v>
                </c:pt>
                <c:pt idx="207">
                  <c:v>252.94494612717401</c:v>
                </c:pt>
                <c:pt idx="208">
                  <c:v>252.72189968299301</c:v>
                </c:pt>
                <c:pt idx="209">
                  <c:v>252.830286789273</c:v>
                </c:pt>
                <c:pt idx="210">
                  <c:v>252.672347710764</c:v>
                </c:pt>
                <c:pt idx="211">
                  <c:v>252.64757965611</c:v>
                </c:pt>
                <c:pt idx="212">
                  <c:v>252.58258998623401</c:v>
                </c:pt>
                <c:pt idx="213">
                  <c:v>252.601152935285</c:v>
                </c:pt>
                <c:pt idx="214">
                  <c:v>252.50833201492199</c:v>
                </c:pt>
                <c:pt idx="215">
                  <c:v>252.41864061657401</c:v>
                </c:pt>
                <c:pt idx="216">
                  <c:v>252.347539987743</c:v>
                </c:pt>
                <c:pt idx="217">
                  <c:v>252.36610296022201</c:v>
                </c:pt>
                <c:pt idx="218">
                  <c:v>252.31974413000401</c:v>
                </c:pt>
                <c:pt idx="219">
                  <c:v>252.20849899851299</c:v>
                </c:pt>
                <c:pt idx="220">
                  <c:v>252.270327409793</c:v>
                </c:pt>
                <c:pt idx="221">
                  <c:v>252.24869197810801</c:v>
                </c:pt>
                <c:pt idx="222">
                  <c:v>252.04487642459</c:v>
                </c:pt>
                <c:pt idx="223">
                  <c:v>252.109733229093</c:v>
                </c:pt>
                <c:pt idx="224">
                  <c:v>251.92765493101501</c:v>
                </c:pt>
                <c:pt idx="225">
                  <c:v>251.995534582337</c:v>
                </c:pt>
                <c:pt idx="226">
                  <c:v>251.92765493101501</c:v>
                </c:pt>
                <c:pt idx="227">
                  <c:v>251.946213633241</c:v>
                </c:pt>
                <c:pt idx="228">
                  <c:v>251.967823811134</c:v>
                </c:pt>
                <c:pt idx="229">
                  <c:v>251.832106638217</c:v>
                </c:pt>
                <c:pt idx="230">
                  <c:v>251.85066828915001</c:v>
                </c:pt>
                <c:pt idx="231">
                  <c:v>251.76427948256801</c:v>
                </c:pt>
                <c:pt idx="232">
                  <c:v>251.63172493075601</c:v>
                </c:pt>
                <c:pt idx="233">
                  <c:v>251.65026916049999</c:v>
                </c:pt>
                <c:pt idx="234">
                  <c:v>251.71502667086</c:v>
                </c:pt>
                <c:pt idx="235">
                  <c:v>251.58249853742501</c:v>
                </c:pt>
                <c:pt idx="236">
                  <c:v>251.45004983987201</c:v>
                </c:pt>
                <c:pt idx="237">
                  <c:v>251.46858475093299</c:v>
                </c:pt>
                <c:pt idx="238">
                  <c:v>251.595001609783</c:v>
                </c:pt>
                <c:pt idx="239">
                  <c:v>251.41940945346499</c:v>
                </c:pt>
                <c:pt idx="240">
                  <c:v>251.41940945346499</c:v>
                </c:pt>
                <c:pt idx="241">
                  <c:v>251.354731851217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9-4E10-BDA6-02CEDB8C2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315624"/>
        <c:axId val="875316280"/>
      </c:scatterChart>
      <c:valAx>
        <c:axId val="87531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16280"/>
        <c:crosses val="autoZero"/>
        <c:crossBetween val="midCat"/>
      </c:valAx>
      <c:valAx>
        <c:axId val="87531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1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509296</xdr:colOff>
      <xdr:row>4</xdr:row>
      <xdr:rowOff>179613</xdr:rowOff>
    </xdr:from>
    <xdr:to>
      <xdr:col>28</xdr:col>
      <xdr:colOff>369336</xdr:colOff>
      <xdr:row>39</xdr:row>
      <xdr:rowOff>62204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31446-5C28-4286-9105-00CEEEC5B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F48" sqref="F48"/>
    </sheetView>
  </sheetViews>
  <sheetFormatPr defaultColWidth="10.61328125" defaultRowHeight="14.6" x14ac:dyDescent="0.4"/>
  <cols>
    <col min="1" max="1" width="16.4609375" customWidth="1"/>
    <col min="2" max="2" width="14.3828125" customWidth="1"/>
    <col min="3" max="3" width="17" customWidth="1"/>
    <col min="4" max="4" width="11.4609375" bestFit="1" customWidth="1"/>
  </cols>
  <sheetData>
    <row r="1" spans="1:5" s="2" customFormat="1" x14ac:dyDescent="0.4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4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ColWidth="11.07421875" defaultRowHeight="14.6" x14ac:dyDescent="0.4"/>
  <cols>
    <col min="1" max="1" width="12.69140625" bestFit="1" customWidth="1"/>
    <col min="7" max="7" width="17.07421875" style="1" customWidth="1"/>
  </cols>
  <sheetData>
    <row r="1" spans="1:7" s="2" customFormat="1" x14ac:dyDescent="0.4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4">
      <c r="A2" t="s">
        <v>61</v>
      </c>
      <c r="B2" t="s">
        <v>62</v>
      </c>
      <c r="C2">
        <v>84661292</v>
      </c>
      <c r="D2" t="s">
        <v>63</v>
      </c>
      <c r="E2" t="s">
        <v>64</v>
      </c>
      <c r="F2" t="s">
        <v>65</v>
      </c>
      <c r="G2" s="1">
        <v>44239.680344791697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defaultColWidth="10.69140625" defaultRowHeight="14.6" x14ac:dyDescent="0.4"/>
  <cols>
    <col min="1" max="1" width="13.3828125" bestFit="1" customWidth="1"/>
    <col min="2" max="2" width="15.69140625" style="1" bestFit="1" customWidth="1"/>
    <col min="3" max="4" width="10.69140625" style="6" customWidth="1"/>
    <col min="5" max="5" width="10.69140625" customWidth="1"/>
    <col min="6" max="7" width="10.69140625" style="6" customWidth="1"/>
    <col min="8" max="8" width="10.69140625" customWidth="1"/>
    <col min="9" max="9" width="10.69140625" style="6" customWidth="1"/>
    <col min="10" max="10" width="10.69140625" customWidth="1"/>
    <col min="11" max="11" width="10.69140625" style="6" customWidth="1"/>
    <col min="12" max="19" width="10.69140625" customWidth="1"/>
    <col min="20" max="20" width="20.23046875" bestFit="1" customWidth="1"/>
  </cols>
  <sheetData>
    <row r="1" spans="1:20" s="2" customFormat="1" x14ac:dyDescent="0.4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4">
      <c r="A2" s="13" t="s">
        <v>66</v>
      </c>
      <c r="B2" s="1">
        <v>44239.680344791697</v>
      </c>
      <c r="C2" s="6">
        <v>55.52</v>
      </c>
      <c r="D2" s="6">
        <v>20</v>
      </c>
      <c r="E2" t="s">
        <v>67</v>
      </c>
      <c r="F2" s="6">
        <v>22.59</v>
      </c>
      <c r="G2" s="6">
        <v>20</v>
      </c>
      <c r="H2" t="s">
        <v>67</v>
      </c>
      <c r="I2" s="6">
        <v>985</v>
      </c>
      <c r="J2" t="s">
        <v>68</v>
      </c>
      <c r="K2" s="6">
        <v>100</v>
      </c>
      <c r="L2" t="s">
        <v>69</v>
      </c>
      <c r="M2" t="s">
        <v>70</v>
      </c>
      <c r="N2">
        <v>0.85699999999999998</v>
      </c>
      <c r="O2">
        <v>12.4</v>
      </c>
      <c r="P2">
        <v>3.7399999999999998E-4</v>
      </c>
      <c r="Q2">
        <v>0</v>
      </c>
      <c r="R2">
        <v>-1.8339999999999999E-2</v>
      </c>
      <c r="S2">
        <v>-9.0000000000000006E-5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1.07421875" defaultRowHeight="14.6" x14ac:dyDescent="0.4"/>
  <cols>
    <col min="1" max="1" width="15.69140625" style="1" bestFit="1" customWidth="1"/>
    <col min="2" max="2" width="12.3828125" style="6" bestFit="1" customWidth="1"/>
  </cols>
  <sheetData>
    <row r="1" spans="1:6" s="2" customFormat="1" x14ac:dyDescent="0.4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1.07421875" defaultRowHeight="14.6" x14ac:dyDescent="0.4"/>
  <cols>
    <col min="1" max="1" width="16.3828125" bestFit="1" customWidth="1"/>
    <col min="2" max="2" width="15.61328125" bestFit="1" customWidth="1"/>
  </cols>
  <sheetData>
    <row r="1" spans="1:2" x14ac:dyDescent="0.4">
      <c r="A1" t="s">
        <v>51</v>
      </c>
      <c r="B1" t="s">
        <v>57</v>
      </c>
    </row>
    <row r="2" spans="1:2" x14ac:dyDescent="0.4">
      <c r="A2" t="s">
        <v>52</v>
      </c>
      <c r="B2" s="1">
        <v>44249.489618235297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43"/>
  <sheetViews>
    <sheetView tabSelected="1" topLeftCell="A4" zoomScale="55" zoomScaleNormal="55" workbookViewId="0">
      <selection activeCell="AD7" sqref="AD7:AE8"/>
    </sheetView>
  </sheetViews>
  <sheetFormatPr defaultColWidth="11.07421875" defaultRowHeight="14.6" x14ac:dyDescent="0.4"/>
  <cols>
    <col min="2" max="2" width="20.61328125" style="1" customWidth="1"/>
    <col min="3" max="3" width="12.3828125" style="6" bestFit="1" customWidth="1"/>
    <col min="4" max="4" width="13.3828125" style="10" bestFit="1" customWidth="1"/>
    <col min="5" max="5" width="20.61328125" style="1" customWidth="1"/>
    <col min="7" max="7" width="11.3828125" style="6" customWidth="1"/>
    <col min="8" max="8" width="11.765625" bestFit="1" customWidth="1"/>
    <col min="9" max="9" width="12.4609375" style="6" bestFit="1" customWidth="1"/>
    <col min="10" max="10" width="16.765625" bestFit="1" customWidth="1"/>
    <col min="11" max="11" width="11.3828125" style="6" customWidth="1"/>
    <col min="12" max="12" width="12.765625" bestFit="1" customWidth="1"/>
    <col min="14" max="14" width="13.3828125" style="8" bestFit="1" customWidth="1"/>
    <col min="15" max="15" width="19.07421875" style="8" bestFit="1" customWidth="1"/>
    <col min="16" max="16" width="8.765625" bestFit="1" customWidth="1"/>
    <col min="17" max="17" width="11.3828125" style="6" customWidth="1"/>
    <col min="18" max="18" width="14.61328125" style="8" bestFit="1" customWidth="1"/>
    <col min="19" max="19" width="24.4609375" style="12" bestFit="1" customWidth="1"/>
    <col min="20" max="20" width="17.07421875" style="12" bestFit="1" customWidth="1"/>
    <col min="21" max="21" width="21" style="12" bestFit="1" customWidth="1"/>
    <col min="22" max="22" width="11.3828125" style="12" customWidth="1"/>
  </cols>
  <sheetData>
    <row r="1" spans="1:31" s="2" customFormat="1" x14ac:dyDescent="0.4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31" x14ac:dyDescent="0.4">
      <c r="A2">
        <v>23898</v>
      </c>
      <c r="B2" s="1">
        <v>44249.432411030102</v>
      </c>
      <c r="C2" s="6">
        <v>0</v>
      </c>
      <c r="D2" s="14" t="s">
        <v>66</v>
      </c>
      <c r="E2" s="15">
        <v>44239.680344791697</v>
      </c>
      <c r="F2" t="s">
        <v>71</v>
      </c>
      <c r="G2" s="6">
        <v>260.55953778790399</v>
      </c>
      <c r="H2" t="s">
        <v>72</v>
      </c>
      <c r="I2" s="6">
        <v>19.027316295928799</v>
      </c>
      <c r="J2" t="s">
        <v>67</v>
      </c>
      <c r="K2" s="6">
        <v>1005</v>
      </c>
      <c r="L2" t="s">
        <v>68</v>
      </c>
      <c r="M2" t="s">
        <v>70</v>
      </c>
      <c r="N2" s="8">
        <v>28</v>
      </c>
      <c r="O2" s="8">
        <v>0</v>
      </c>
      <c r="P2">
        <v>0</v>
      </c>
      <c r="Q2" s="6">
        <v>21.69</v>
      </c>
      <c r="R2" s="8">
        <v>118760.776200943</v>
      </c>
      <c r="S2" s="12">
        <v>219705.69026975401</v>
      </c>
      <c r="T2" s="12">
        <v>27.3</v>
      </c>
      <c r="U2" s="12">
        <v>43.4</v>
      </c>
      <c r="V2" s="12" t="e">
        <f>NA()</f>
        <v>#N/A</v>
      </c>
    </row>
    <row r="3" spans="1:31" x14ac:dyDescent="0.4">
      <c r="A3">
        <v>23908</v>
      </c>
      <c r="B3" s="1">
        <v>44249.4326449074</v>
      </c>
      <c r="C3" s="6">
        <v>0.33676456833333301</v>
      </c>
      <c r="D3" s="14" t="s">
        <v>66</v>
      </c>
      <c r="E3" s="15">
        <v>44239.680344791697</v>
      </c>
      <c r="F3" t="s">
        <v>71</v>
      </c>
      <c r="G3" s="6">
        <v>260.635954626282</v>
      </c>
      <c r="H3" t="s">
        <v>72</v>
      </c>
      <c r="I3" s="6">
        <v>19.008986626361999</v>
      </c>
      <c r="J3" t="s">
        <v>67</v>
      </c>
      <c r="K3" s="6">
        <v>1005</v>
      </c>
      <c r="L3" t="s">
        <v>68</v>
      </c>
      <c r="M3" t="s">
        <v>70</v>
      </c>
      <c r="N3" s="8">
        <v>28</v>
      </c>
      <c r="O3" s="8">
        <v>0</v>
      </c>
      <c r="P3">
        <v>0</v>
      </c>
      <c r="Q3" s="6">
        <v>21.693000000000001</v>
      </c>
      <c r="R3" s="8">
        <v>118730.40063064299</v>
      </c>
      <c r="S3" s="12">
        <v>219697.53156421901</v>
      </c>
      <c r="T3" s="12">
        <v>27.3</v>
      </c>
      <c r="U3" s="12">
        <v>43.4</v>
      </c>
      <c r="V3" s="12" t="e">
        <f>NA()</f>
        <v>#N/A</v>
      </c>
    </row>
    <row r="4" spans="1:31" x14ac:dyDescent="0.4">
      <c r="A4">
        <v>23918</v>
      </c>
      <c r="B4" s="1">
        <v>44249.432876539402</v>
      </c>
      <c r="C4" s="6">
        <v>0.67033206166666703</v>
      </c>
      <c r="D4" s="14" t="s">
        <v>66</v>
      </c>
      <c r="E4" s="15">
        <v>44239.680344791697</v>
      </c>
      <c r="F4" t="s">
        <v>71</v>
      </c>
      <c r="G4" s="6">
        <v>260.56549300625898</v>
      </c>
      <c r="H4" t="s">
        <v>72</v>
      </c>
      <c r="I4" s="6">
        <v>19.0150965051225</v>
      </c>
      <c r="J4" t="s">
        <v>67</v>
      </c>
      <c r="K4" s="6">
        <v>1005</v>
      </c>
      <c r="L4" t="s">
        <v>68</v>
      </c>
      <c r="M4" t="s">
        <v>70</v>
      </c>
      <c r="N4" s="8">
        <v>28</v>
      </c>
      <c r="O4" s="8">
        <v>0</v>
      </c>
      <c r="P4">
        <v>0</v>
      </c>
      <c r="Q4" s="6">
        <v>21.693999999999999</v>
      </c>
      <c r="R4" s="8">
        <v>118692.426189597</v>
      </c>
      <c r="S4" s="12">
        <v>219666.070278798</v>
      </c>
      <c r="T4" s="12">
        <v>27.3</v>
      </c>
      <c r="U4" s="12">
        <v>43.4</v>
      </c>
      <c r="V4" s="12" t="e">
        <f>NA()</f>
        <v>#N/A</v>
      </c>
    </row>
    <row r="5" spans="1:31" x14ac:dyDescent="0.4">
      <c r="A5">
        <v>23928</v>
      </c>
      <c r="B5" s="1">
        <v>44249.433107719902</v>
      </c>
      <c r="C5" s="6">
        <v>1.00321003333333</v>
      </c>
      <c r="D5" s="14" t="s">
        <v>66</v>
      </c>
      <c r="E5" s="15">
        <v>44239.680344791697</v>
      </c>
      <c r="F5" t="s">
        <v>71</v>
      </c>
      <c r="G5" s="6">
        <v>260.54599025889701</v>
      </c>
      <c r="H5" t="s">
        <v>72</v>
      </c>
      <c r="I5" s="6">
        <v>19.008986626361999</v>
      </c>
      <c r="J5" t="s">
        <v>67</v>
      </c>
      <c r="K5" s="6">
        <v>1005</v>
      </c>
      <c r="L5" t="s">
        <v>68</v>
      </c>
      <c r="M5" t="s">
        <v>70</v>
      </c>
      <c r="N5" s="8">
        <v>28</v>
      </c>
      <c r="O5" s="8">
        <v>0</v>
      </c>
      <c r="P5">
        <v>0</v>
      </c>
      <c r="Q5" s="6">
        <v>21.696999999999999</v>
      </c>
      <c r="R5" s="8">
        <v>118671.640657226</v>
      </c>
      <c r="S5" s="12">
        <v>219634.91357069899</v>
      </c>
      <c r="T5" s="12">
        <v>27.3</v>
      </c>
      <c r="U5" s="12">
        <v>43.4</v>
      </c>
      <c r="V5" s="12" t="e">
        <f>NA()</f>
        <v>#N/A</v>
      </c>
    </row>
    <row r="6" spans="1:31" x14ac:dyDescent="0.4">
      <c r="A6">
        <v>23938</v>
      </c>
      <c r="B6" s="1">
        <v>44249.4333394676</v>
      </c>
      <c r="C6" s="6">
        <v>1.33696997833333</v>
      </c>
      <c r="D6" s="14" t="s">
        <v>66</v>
      </c>
      <c r="E6" s="15">
        <v>44239.680344791697</v>
      </c>
      <c r="F6" t="s">
        <v>71</v>
      </c>
      <c r="G6" s="6">
        <v>260.501022816827</v>
      </c>
      <c r="H6" t="s">
        <v>72</v>
      </c>
      <c r="I6" s="6">
        <v>19.008986626361999</v>
      </c>
      <c r="J6" t="s">
        <v>67</v>
      </c>
      <c r="K6" s="6">
        <v>1005</v>
      </c>
      <c r="L6" t="s">
        <v>68</v>
      </c>
      <c r="M6" t="s">
        <v>70</v>
      </c>
      <c r="N6" s="8">
        <v>28</v>
      </c>
      <c r="O6" s="8">
        <v>0</v>
      </c>
      <c r="P6">
        <v>0</v>
      </c>
      <c r="Q6" s="6">
        <v>21.699000000000002</v>
      </c>
      <c r="R6" s="8">
        <v>118637.584977041</v>
      </c>
      <c r="S6" s="12">
        <v>219615.030608767</v>
      </c>
      <c r="T6" s="12">
        <v>27.3</v>
      </c>
      <c r="U6" s="12">
        <v>43.4</v>
      </c>
      <c r="V6" s="12" t="e">
        <f>NA()</f>
        <v>#N/A</v>
      </c>
    </row>
    <row r="7" spans="1:31" x14ac:dyDescent="0.4">
      <c r="A7">
        <v>23948</v>
      </c>
      <c r="B7" s="1">
        <v>44249.433570636596</v>
      </c>
      <c r="C7" s="6">
        <v>1.66984422666667</v>
      </c>
      <c r="D7" s="14" t="s">
        <v>66</v>
      </c>
      <c r="E7" s="15">
        <v>44239.680344791697</v>
      </c>
      <c r="F7" t="s">
        <v>71</v>
      </c>
      <c r="G7" s="6">
        <v>260.529491953812</v>
      </c>
      <c r="H7" t="s">
        <v>72</v>
      </c>
      <c r="I7" s="6">
        <v>18.9967669021235</v>
      </c>
      <c r="J7" t="s">
        <v>67</v>
      </c>
      <c r="K7" s="6">
        <v>1005</v>
      </c>
      <c r="L7" t="s">
        <v>68</v>
      </c>
      <c r="M7" t="s">
        <v>70</v>
      </c>
      <c r="N7" s="8">
        <v>28</v>
      </c>
      <c r="O7" s="8">
        <v>0</v>
      </c>
      <c r="P7">
        <v>0</v>
      </c>
      <c r="Q7" s="6">
        <v>21.702000000000002</v>
      </c>
      <c r="R7" s="8">
        <v>118606.70488379399</v>
      </c>
      <c r="S7" s="12">
        <v>219605.15794993201</v>
      </c>
      <c r="T7" s="12">
        <v>27.3</v>
      </c>
      <c r="U7" s="12">
        <v>43.4</v>
      </c>
      <c r="V7" s="12" t="e">
        <f>NA()</f>
        <v>#N/A</v>
      </c>
      <c r="AD7">
        <f>SLOPE(G182:G212,C182:C212)</f>
        <v>-0.23525074391403014</v>
      </c>
      <c r="AE7">
        <f>(AD7*0+AD8)-(AD7*60+AD8)</f>
        <v>14.115044634841809</v>
      </c>
    </row>
    <row r="8" spans="1:31" x14ac:dyDescent="0.4">
      <c r="A8">
        <v>23958</v>
      </c>
      <c r="B8" s="1">
        <v>44249.433802395797</v>
      </c>
      <c r="C8" s="6">
        <v>2.00352651833333</v>
      </c>
      <c r="D8" s="14" t="s">
        <v>66</v>
      </c>
      <c r="E8" s="15">
        <v>44239.680344791697</v>
      </c>
      <c r="F8" t="s">
        <v>71</v>
      </c>
      <c r="G8" s="6">
        <v>260.43658425766898</v>
      </c>
      <c r="H8" t="s">
        <v>72</v>
      </c>
      <c r="I8" s="6">
        <v>19.002876758695901</v>
      </c>
      <c r="J8" t="s">
        <v>67</v>
      </c>
      <c r="K8" s="6">
        <v>1005</v>
      </c>
      <c r="L8" t="s">
        <v>68</v>
      </c>
      <c r="M8" t="s">
        <v>70</v>
      </c>
      <c r="N8" s="8">
        <v>28</v>
      </c>
      <c r="O8" s="8">
        <v>0</v>
      </c>
      <c r="P8">
        <v>0</v>
      </c>
      <c r="Q8" s="6">
        <v>21.704000000000001</v>
      </c>
      <c r="R8" s="8">
        <v>118594.552134723</v>
      </c>
      <c r="S8" s="12">
        <v>219584.34292600901</v>
      </c>
      <c r="T8" s="12">
        <v>27.3</v>
      </c>
      <c r="U8" s="12">
        <v>43.4</v>
      </c>
      <c r="V8" s="12" t="e">
        <f>NA()</f>
        <v>#N/A</v>
      </c>
      <c r="AD8">
        <f>INTERCEPT(G182:G212,C182:C212)</f>
        <v>269.13733466283355</v>
      </c>
    </row>
    <row r="9" spans="1:31" x14ac:dyDescent="0.4">
      <c r="A9">
        <v>23968</v>
      </c>
      <c r="B9" s="1">
        <v>44249.434034143502</v>
      </c>
      <c r="C9" s="6">
        <v>2.3372796416666701</v>
      </c>
      <c r="D9" s="14" t="s">
        <v>66</v>
      </c>
      <c r="E9" s="15">
        <v>44239.680344791697</v>
      </c>
      <c r="F9" t="s">
        <v>71</v>
      </c>
      <c r="G9" s="6">
        <v>260.43658425766898</v>
      </c>
      <c r="H9" t="s">
        <v>72</v>
      </c>
      <c r="I9" s="6">
        <v>19.002876758695901</v>
      </c>
      <c r="J9" t="s">
        <v>67</v>
      </c>
      <c r="K9" s="6">
        <v>1005</v>
      </c>
      <c r="L9" t="s">
        <v>68</v>
      </c>
      <c r="M9" t="s">
        <v>70</v>
      </c>
      <c r="N9" s="8">
        <v>28</v>
      </c>
      <c r="O9" s="8">
        <v>0</v>
      </c>
      <c r="P9">
        <v>0</v>
      </c>
      <c r="Q9" s="6">
        <v>21.704000000000001</v>
      </c>
      <c r="R9" s="8">
        <v>118554.95006025</v>
      </c>
      <c r="S9" s="12">
        <v>219565.455478166</v>
      </c>
      <c r="T9" s="12">
        <v>27.3</v>
      </c>
      <c r="U9" s="12">
        <v>43.4</v>
      </c>
      <c r="V9" s="12" t="e">
        <f>NA()</f>
        <v>#N/A</v>
      </c>
    </row>
    <row r="10" spans="1:31" x14ac:dyDescent="0.4">
      <c r="A10">
        <v>23978</v>
      </c>
      <c r="B10" s="1">
        <v>44249.434265162003</v>
      </c>
      <c r="C10" s="6">
        <v>2.6699709483333298</v>
      </c>
      <c r="D10" s="14" t="s">
        <v>66</v>
      </c>
      <c r="E10" s="15">
        <v>44239.680344791697</v>
      </c>
      <c r="F10" t="s">
        <v>71</v>
      </c>
      <c r="G10" s="6">
        <v>260.37518330002001</v>
      </c>
      <c r="H10" t="s">
        <v>72</v>
      </c>
      <c r="I10" s="6">
        <v>18.9906570566454</v>
      </c>
      <c r="J10" t="s">
        <v>67</v>
      </c>
      <c r="K10" s="6">
        <v>1005</v>
      </c>
      <c r="L10" t="s">
        <v>68</v>
      </c>
      <c r="M10" t="s">
        <v>70</v>
      </c>
      <c r="N10" s="8">
        <v>28</v>
      </c>
      <c r="O10" s="8">
        <v>0</v>
      </c>
      <c r="P10">
        <v>0</v>
      </c>
      <c r="Q10" s="6">
        <v>21.710999999999999</v>
      </c>
      <c r="R10" s="8">
        <v>118536.51714418401</v>
      </c>
      <c r="S10" s="12">
        <v>219549.595849584</v>
      </c>
      <c r="T10" s="12">
        <v>27.3</v>
      </c>
      <c r="U10" s="12">
        <v>43.4</v>
      </c>
      <c r="V10" s="12" t="e">
        <f>NA()</f>
        <v>#N/A</v>
      </c>
    </row>
    <row r="11" spans="1:31" x14ac:dyDescent="0.4">
      <c r="A11">
        <v>23988</v>
      </c>
      <c r="B11" s="1">
        <v>44249.4344969097</v>
      </c>
      <c r="C11" s="6">
        <v>3.00367467666667</v>
      </c>
      <c r="D11" s="14" t="s">
        <v>66</v>
      </c>
      <c r="E11" s="15">
        <v>44239.680344791697</v>
      </c>
      <c r="F11" t="s">
        <v>71</v>
      </c>
      <c r="G11" s="6">
        <v>260.47107914511099</v>
      </c>
      <c r="H11" t="s">
        <v>72</v>
      </c>
      <c r="I11" s="6">
        <v>18.9784373989723</v>
      </c>
      <c r="J11" t="s">
        <v>67</v>
      </c>
      <c r="K11" s="6">
        <v>1005</v>
      </c>
      <c r="L11" t="s">
        <v>68</v>
      </c>
      <c r="M11" t="s">
        <v>70</v>
      </c>
      <c r="N11" s="8">
        <v>28</v>
      </c>
      <c r="O11" s="8">
        <v>0</v>
      </c>
      <c r="P11">
        <v>0</v>
      </c>
      <c r="Q11" s="6">
        <v>21.710999999999999</v>
      </c>
      <c r="R11" s="8">
        <v>118514.424724061</v>
      </c>
      <c r="S11" s="12">
        <v>219511.407284232</v>
      </c>
      <c r="T11" s="12">
        <v>27.3</v>
      </c>
      <c r="U11" s="12">
        <v>43.4</v>
      </c>
      <c r="V11" s="12" t="e">
        <f>NA()</f>
        <v>#N/A</v>
      </c>
    </row>
    <row r="12" spans="1:31" x14ac:dyDescent="0.4">
      <c r="A12">
        <v>23998</v>
      </c>
      <c r="B12" s="1">
        <v>44249.434728125001</v>
      </c>
      <c r="C12" s="6">
        <v>3.3366154116666702</v>
      </c>
      <c r="D12" s="14" t="s">
        <v>66</v>
      </c>
      <c r="E12" s="15">
        <v>44239.680344791697</v>
      </c>
      <c r="F12" t="s">
        <v>71</v>
      </c>
      <c r="G12" s="6">
        <v>260.13564155063398</v>
      </c>
      <c r="H12" t="s">
        <v>72</v>
      </c>
      <c r="I12" s="6">
        <v>19.021206394978901</v>
      </c>
      <c r="J12" t="s">
        <v>67</v>
      </c>
      <c r="K12" s="6">
        <v>1005</v>
      </c>
      <c r="L12" t="s">
        <v>68</v>
      </c>
      <c r="M12" t="s">
        <v>70</v>
      </c>
      <c r="N12" s="8">
        <v>28</v>
      </c>
      <c r="O12" s="8">
        <v>0</v>
      </c>
      <c r="P12">
        <v>0</v>
      </c>
      <c r="Q12" s="6">
        <v>21.710999999999999</v>
      </c>
      <c r="R12" s="8">
        <v>118495.160437087</v>
      </c>
      <c r="S12" s="12">
        <v>219492.360315425</v>
      </c>
      <c r="T12" s="12">
        <v>27.3</v>
      </c>
      <c r="U12" s="12">
        <v>43.4</v>
      </c>
      <c r="V12" s="12" t="e">
        <f>NA()</f>
        <v>#N/A</v>
      </c>
    </row>
    <row r="13" spans="1:31" x14ac:dyDescent="0.4">
      <c r="A13">
        <v>24008</v>
      </c>
      <c r="B13" s="1">
        <v>44249.434959803199</v>
      </c>
      <c r="C13" s="6">
        <v>3.67019268333333</v>
      </c>
      <c r="D13" s="14" t="s">
        <v>66</v>
      </c>
      <c r="E13" s="15">
        <v>44239.680344791697</v>
      </c>
      <c r="F13" t="s">
        <v>71</v>
      </c>
      <c r="G13" s="6">
        <v>260.06832172249301</v>
      </c>
      <c r="H13" t="s">
        <v>72</v>
      </c>
      <c r="I13" s="6">
        <v>19.021206394978901</v>
      </c>
      <c r="J13" t="s">
        <v>67</v>
      </c>
      <c r="K13" s="6">
        <v>1005</v>
      </c>
      <c r="L13" t="s">
        <v>68</v>
      </c>
      <c r="M13" t="s">
        <v>70</v>
      </c>
      <c r="N13" s="8">
        <v>28</v>
      </c>
      <c r="O13" s="8">
        <v>0</v>
      </c>
      <c r="P13">
        <v>0</v>
      </c>
      <c r="Q13" s="6">
        <v>21.713999999999999</v>
      </c>
      <c r="R13" s="8">
        <v>118473.532223455</v>
      </c>
      <c r="S13" s="12">
        <v>219479.353500431</v>
      </c>
      <c r="T13" s="12">
        <v>27.3</v>
      </c>
      <c r="U13" s="12">
        <v>43.4</v>
      </c>
      <c r="V13" s="12" t="e">
        <f>NA()</f>
        <v>#N/A</v>
      </c>
    </row>
    <row r="14" spans="1:31" x14ac:dyDescent="0.4">
      <c r="A14">
        <v>24018</v>
      </c>
      <c r="B14" s="1">
        <v>44249.435191053199</v>
      </c>
      <c r="C14" s="6">
        <v>4.0032424066666703</v>
      </c>
      <c r="D14" s="14" t="s">
        <v>66</v>
      </c>
      <c r="E14" s="15">
        <v>44239.680344791697</v>
      </c>
      <c r="F14" t="s">
        <v>71</v>
      </c>
      <c r="G14" s="6">
        <v>260.11919589288698</v>
      </c>
      <c r="H14" t="s">
        <v>72</v>
      </c>
      <c r="I14" s="6">
        <v>19.008986626361999</v>
      </c>
      <c r="J14" t="s">
        <v>67</v>
      </c>
      <c r="K14" s="6">
        <v>1005</v>
      </c>
      <c r="L14" t="s">
        <v>68</v>
      </c>
      <c r="M14" t="s">
        <v>70</v>
      </c>
      <c r="N14" s="8">
        <v>28</v>
      </c>
      <c r="O14" s="8">
        <v>0</v>
      </c>
      <c r="P14">
        <v>0</v>
      </c>
      <c r="Q14" s="6">
        <v>21.716000000000001</v>
      </c>
      <c r="R14" s="8">
        <v>118451.78041557</v>
      </c>
      <c r="S14" s="12">
        <v>219463.51416598499</v>
      </c>
      <c r="T14" s="12">
        <v>27.3</v>
      </c>
      <c r="U14" s="12">
        <v>43.4</v>
      </c>
      <c r="V14" s="12" t="e">
        <f>NA()</f>
        <v>#N/A</v>
      </c>
    </row>
    <row r="15" spans="1:31" x14ac:dyDescent="0.4">
      <c r="A15">
        <v>24028</v>
      </c>
      <c r="B15" s="1">
        <v>44249.435422685201</v>
      </c>
      <c r="C15" s="6">
        <v>4.3367777833333303</v>
      </c>
      <c r="D15" s="14" t="s">
        <v>66</v>
      </c>
      <c r="E15" s="15">
        <v>44239.680344791697</v>
      </c>
      <c r="F15" t="s">
        <v>71</v>
      </c>
      <c r="G15" s="6">
        <v>260.05489600721302</v>
      </c>
      <c r="H15" t="s">
        <v>72</v>
      </c>
      <c r="I15" s="6">
        <v>19.002876758695901</v>
      </c>
      <c r="J15" t="s">
        <v>67</v>
      </c>
      <c r="K15" s="6">
        <v>1005</v>
      </c>
      <c r="L15" t="s">
        <v>68</v>
      </c>
      <c r="M15" t="s">
        <v>70</v>
      </c>
      <c r="N15" s="8">
        <v>28</v>
      </c>
      <c r="O15" s="8">
        <v>0</v>
      </c>
      <c r="P15">
        <v>0</v>
      </c>
      <c r="Q15" s="6">
        <v>21.721</v>
      </c>
      <c r="R15" s="8">
        <v>118429.624410228</v>
      </c>
      <c r="S15" s="12">
        <v>219447.70279648501</v>
      </c>
      <c r="T15" s="12">
        <v>27.3</v>
      </c>
      <c r="U15" s="12">
        <v>43.4</v>
      </c>
      <c r="V15" s="12" t="e">
        <f>NA()</f>
        <v>#N/A</v>
      </c>
    </row>
    <row r="16" spans="1:31" x14ac:dyDescent="0.4">
      <c r="A16">
        <v>24038</v>
      </c>
      <c r="B16" s="1">
        <v>44249.435654479203</v>
      </c>
      <c r="C16" s="6">
        <v>4.6705297433333302</v>
      </c>
      <c r="D16" s="14" t="s">
        <v>66</v>
      </c>
      <c r="E16" s="15">
        <v>44239.680344791697</v>
      </c>
      <c r="F16" t="s">
        <v>71</v>
      </c>
      <c r="G16" s="6">
        <v>260.12220129306502</v>
      </c>
      <c r="H16" t="s">
        <v>72</v>
      </c>
      <c r="I16" s="6">
        <v>19.002876758695901</v>
      </c>
      <c r="J16" t="s">
        <v>67</v>
      </c>
      <c r="K16" s="6">
        <v>1005</v>
      </c>
      <c r="L16" t="s">
        <v>68</v>
      </c>
      <c r="M16" t="s">
        <v>70</v>
      </c>
      <c r="N16" s="8">
        <v>28</v>
      </c>
      <c r="O16" s="8">
        <v>0</v>
      </c>
      <c r="P16">
        <v>0</v>
      </c>
      <c r="Q16" s="6">
        <v>21.718</v>
      </c>
      <c r="R16" s="8">
        <v>118415.916235358</v>
      </c>
      <c r="S16" s="12">
        <v>219410.72107094899</v>
      </c>
      <c r="T16" s="12">
        <v>27.3</v>
      </c>
      <c r="U16" s="12">
        <v>43.4</v>
      </c>
      <c r="V16" s="12" t="e">
        <f>NA()</f>
        <v>#N/A</v>
      </c>
    </row>
    <row r="17" spans="1:22" x14ac:dyDescent="0.4">
      <c r="A17">
        <v>24048</v>
      </c>
      <c r="B17" s="1">
        <v>44249.435885729203</v>
      </c>
      <c r="C17" s="6">
        <v>5.0035536816666699</v>
      </c>
      <c r="D17" s="14" t="s">
        <v>66</v>
      </c>
      <c r="E17" s="15">
        <v>44239.680344791697</v>
      </c>
      <c r="F17" t="s">
        <v>71</v>
      </c>
      <c r="G17" s="6">
        <v>260.19554870901197</v>
      </c>
      <c r="H17" t="s">
        <v>72</v>
      </c>
      <c r="I17" s="6">
        <v>18.9906570566454</v>
      </c>
      <c r="J17" t="s">
        <v>67</v>
      </c>
      <c r="K17" s="6">
        <v>1005</v>
      </c>
      <c r="L17" t="s">
        <v>68</v>
      </c>
      <c r="M17" t="s">
        <v>70</v>
      </c>
      <c r="N17" s="8">
        <v>28</v>
      </c>
      <c r="O17" s="8">
        <v>0</v>
      </c>
      <c r="P17">
        <v>0</v>
      </c>
      <c r="Q17" s="6">
        <v>21.719000000000001</v>
      </c>
      <c r="R17" s="8">
        <v>118383.658161136</v>
      </c>
      <c r="S17" s="12">
        <v>219394.695506977</v>
      </c>
      <c r="T17" s="12">
        <v>27.3</v>
      </c>
      <c r="U17" s="12">
        <v>43.4</v>
      </c>
      <c r="V17" s="12" t="e">
        <f>NA()</f>
        <v>#N/A</v>
      </c>
    </row>
    <row r="18" spans="1:22" x14ac:dyDescent="0.4">
      <c r="A18">
        <v>24058</v>
      </c>
      <c r="B18" s="1">
        <v>44249.436116932899</v>
      </c>
      <c r="C18" s="6">
        <v>5.3364893499999999</v>
      </c>
      <c r="D18" s="14" t="s">
        <v>66</v>
      </c>
      <c r="E18" s="15">
        <v>44239.680344791697</v>
      </c>
      <c r="F18" t="s">
        <v>71</v>
      </c>
      <c r="G18" s="6">
        <v>260.07732865380302</v>
      </c>
      <c r="H18" t="s">
        <v>72</v>
      </c>
      <c r="I18" s="6">
        <v>19.002876758695901</v>
      </c>
      <c r="J18" t="s">
        <v>67</v>
      </c>
      <c r="K18" s="6">
        <v>1005</v>
      </c>
      <c r="L18" t="s">
        <v>68</v>
      </c>
      <c r="M18" t="s">
        <v>70</v>
      </c>
      <c r="N18" s="8">
        <v>28</v>
      </c>
      <c r="O18" s="8">
        <v>0</v>
      </c>
      <c r="P18">
        <v>0</v>
      </c>
      <c r="Q18" s="6">
        <v>21.72</v>
      </c>
      <c r="R18" s="8">
        <v>118371.462380789</v>
      </c>
      <c r="S18" s="12">
        <v>219376.59755114699</v>
      </c>
      <c r="T18" s="12">
        <v>27.3</v>
      </c>
      <c r="U18" s="12">
        <v>43.4</v>
      </c>
      <c r="V18" s="12" t="e">
        <f>NA()</f>
        <v>#N/A</v>
      </c>
    </row>
    <row r="19" spans="1:22" x14ac:dyDescent="0.4">
      <c r="A19">
        <v>24068</v>
      </c>
      <c r="B19" s="1">
        <v>44249.436348645802</v>
      </c>
      <c r="C19" s="6">
        <v>5.6701453816666696</v>
      </c>
      <c r="D19" s="14" t="s">
        <v>66</v>
      </c>
      <c r="E19" s="15">
        <v>44239.680344791697</v>
      </c>
      <c r="F19" t="s">
        <v>71</v>
      </c>
      <c r="G19" s="6">
        <v>260.00702866690398</v>
      </c>
      <c r="H19" t="s">
        <v>72</v>
      </c>
      <c r="I19" s="6">
        <v>19.008986626361999</v>
      </c>
      <c r="J19" t="s">
        <v>67</v>
      </c>
      <c r="K19" s="6">
        <v>1005</v>
      </c>
      <c r="L19" t="s">
        <v>68</v>
      </c>
      <c r="M19" t="s">
        <v>70</v>
      </c>
      <c r="N19" s="8">
        <v>28</v>
      </c>
      <c r="O19" s="8">
        <v>0</v>
      </c>
      <c r="P19">
        <v>0</v>
      </c>
      <c r="Q19" s="6">
        <v>21.721</v>
      </c>
      <c r="R19" s="8">
        <v>118361.52262425399</v>
      </c>
      <c r="S19" s="12">
        <v>219360.66976460299</v>
      </c>
      <c r="T19" s="12">
        <v>27.3</v>
      </c>
      <c r="U19" s="12">
        <v>43.4</v>
      </c>
      <c r="V19" s="12" t="e">
        <f>NA()</f>
        <v>#N/A</v>
      </c>
    </row>
    <row r="20" spans="1:22" x14ac:dyDescent="0.4">
      <c r="A20">
        <v>24078</v>
      </c>
      <c r="B20" s="1">
        <v>44249.436580439797</v>
      </c>
      <c r="C20" s="6">
        <v>6.0039549416666702</v>
      </c>
      <c r="D20" s="14" t="s">
        <v>66</v>
      </c>
      <c r="E20" s="15">
        <v>44239.680344791697</v>
      </c>
      <c r="F20" t="s">
        <v>71</v>
      </c>
      <c r="G20" s="6">
        <v>260.01003805825701</v>
      </c>
      <c r="H20" t="s">
        <v>72</v>
      </c>
      <c r="I20" s="6">
        <v>19.002876758695901</v>
      </c>
      <c r="J20" t="s">
        <v>67</v>
      </c>
      <c r="K20" s="6">
        <v>1005</v>
      </c>
      <c r="L20" t="s">
        <v>68</v>
      </c>
      <c r="M20" t="s">
        <v>70</v>
      </c>
      <c r="N20" s="8">
        <v>28</v>
      </c>
      <c r="O20" s="8">
        <v>0</v>
      </c>
      <c r="P20">
        <v>0</v>
      </c>
      <c r="Q20" s="6">
        <v>21.722999999999999</v>
      </c>
      <c r="R20" s="8">
        <v>118343.088352757</v>
      </c>
      <c r="S20" s="12">
        <v>219347.69183835201</v>
      </c>
      <c r="T20" s="12">
        <v>27.3</v>
      </c>
      <c r="U20" s="12">
        <v>43.4</v>
      </c>
      <c r="V20" s="12" t="e">
        <f>NA()</f>
        <v>#N/A</v>
      </c>
    </row>
    <row r="21" spans="1:22" x14ac:dyDescent="0.4">
      <c r="A21">
        <v>24088</v>
      </c>
      <c r="B21" s="1">
        <v>44249.436811655098</v>
      </c>
      <c r="C21" s="6">
        <v>6.3368699233333299</v>
      </c>
      <c r="D21" s="14" t="s">
        <v>66</v>
      </c>
      <c r="E21" s="15">
        <v>44239.680344791697</v>
      </c>
      <c r="F21" t="s">
        <v>71</v>
      </c>
      <c r="G21" s="6">
        <v>259.97122593307802</v>
      </c>
      <c r="H21" t="s">
        <v>72</v>
      </c>
      <c r="I21" s="6">
        <v>18.9906570566454</v>
      </c>
      <c r="J21" t="s">
        <v>67</v>
      </c>
      <c r="K21" s="6">
        <v>1005</v>
      </c>
      <c r="L21" t="s">
        <v>68</v>
      </c>
      <c r="M21" t="s">
        <v>70</v>
      </c>
      <c r="N21" s="8">
        <v>28</v>
      </c>
      <c r="O21" s="8">
        <v>0</v>
      </c>
      <c r="P21">
        <v>0</v>
      </c>
      <c r="Q21" s="6">
        <v>21.728999999999999</v>
      </c>
      <c r="R21" s="8">
        <v>118326.234748684</v>
      </c>
      <c r="S21" s="12">
        <v>219331.56102870399</v>
      </c>
      <c r="T21" s="12">
        <v>27.3</v>
      </c>
      <c r="U21" s="12">
        <v>43.4</v>
      </c>
      <c r="V21" s="12" t="e">
        <f>NA()</f>
        <v>#N/A</v>
      </c>
    </row>
    <row r="22" spans="1:22" x14ac:dyDescent="0.4">
      <c r="A22">
        <v>24098</v>
      </c>
      <c r="B22" s="1">
        <v>44249.437042858801</v>
      </c>
      <c r="C22" s="6">
        <v>6.66983292666667</v>
      </c>
      <c r="D22" s="14" t="s">
        <v>66</v>
      </c>
      <c r="E22" s="15">
        <v>44239.680344791697</v>
      </c>
      <c r="F22" t="s">
        <v>71</v>
      </c>
      <c r="G22" s="6">
        <v>259.99364719700702</v>
      </c>
      <c r="H22" t="s">
        <v>72</v>
      </c>
      <c r="I22" s="6">
        <v>18.9906570566454</v>
      </c>
      <c r="J22" t="s">
        <v>67</v>
      </c>
      <c r="K22" s="6">
        <v>1005</v>
      </c>
      <c r="L22" t="s">
        <v>68</v>
      </c>
      <c r="M22" t="s">
        <v>70</v>
      </c>
      <c r="N22" s="8">
        <v>28</v>
      </c>
      <c r="O22" s="8">
        <v>0</v>
      </c>
      <c r="P22">
        <v>0</v>
      </c>
      <c r="Q22" s="6">
        <v>21.728000000000002</v>
      </c>
      <c r="R22" s="8">
        <v>118326.18748634</v>
      </c>
      <c r="S22" s="12">
        <v>219308.065287134</v>
      </c>
      <c r="T22" s="12">
        <v>27.3</v>
      </c>
      <c r="U22" s="12">
        <v>43.4</v>
      </c>
      <c r="V22" s="12" t="e">
        <f>NA()</f>
        <v>#N/A</v>
      </c>
    </row>
    <row r="23" spans="1:22" x14ac:dyDescent="0.4">
      <c r="A23">
        <v>24108</v>
      </c>
      <c r="B23" s="1">
        <v>44249.437274571799</v>
      </c>
      <c r="C23" s="6">
        <v>7.0035012866666699</v>
      </c>
      <c r="D23" s="14" t="s">
        <v>66</v>
      </c>
      <c r="E23" s="15">
        <v>44239.680344791697</v>
      </c>
      <c r="F23" t="s">
        <v>71</v>
      </c>
      <c r="G23" s="6">
        <v>259.99667145460802</v>
      </c>
      <c r="H23" t="s">
        <v>72</v>
      </c>
      <c r="I23" s="6">
        <v>18.984547222261899</v>
      </c>
      <c r="J23" t="s">
        <v>67</v>
      </c>
      <c r="K23" s="6">
        <v>1005</v>
      </c>
      <c r="L23" t="s">
        <v>68</v>
      </c>
      <c r="M23" t="s">
        <v>70</v>
      </c>
      <c r="N23" s="8">
        <v>28</v>
      </c>
      <c r="O23" s="8">
        <v>0</v>
      </c>
      <c r="P23">
        <v>0</v>
      </c>
      <c r="Q23" s="6">
        <v>21.73</v>
      </c>
      <c r="R23" s="8">
        <v>118297.67556759399</v>
      </c>
      <c r="S23" s="12">
        <v>219283.566853083</v>
      </c>
      <c r="T23" s="12">
        <v>27.3</v>
      </c>
      <c r="U23" s="12">
        <v>43.4</v>
      </c>
      <c r="V23" s="12" t="e">
        <f>NA()</f>
        <v>#N/A</v>
      </c>
    </row>
    <row r="24" spans="1:22" x14ac:dyDescent="0.4">
      <c r="A24">
        <v>24118</v>
      </c>
      <c r="B24" s="1">
        <v>44249.437506365699</v>
      </c>
      <c r="C24" s="6">
        <v>7.3372717583333298</v>
      </c>
      <c r="D24" s="14" t="s">
        <v>66</v>
      </c>
      <c r="E24" s="15">
        <v>44239.680344791697</v>
      </c>
      <c r="F24" t="s">
        <v>71</v>
      </c>
      <c r="G24" s="6">
        <v>259.98031517349699</v>
      </c>
      <c r="H24" t="s">
        <v>72</v>
      </c>
      <c r="I24" s="6">
        <v>18.9723275867773</v>
      </c>
      <c r="J24" t="s">
        <v>67</v>
      </c>
      <c r="K24" s="6">
        <v>1005</v>
      </c>
      <c r="L24" t="s">
        <v>68</v>
      </c>
      <c r="M24" t="s">
        <v>70</v>
      </c>
      <c r="N24" s="8">
        <v>28</v>
      </c>
      <c r="O24" s="8">
        <v>0</v>
      </c>
      <c r="P24">
        <v>0</v>
      </c>
      <c r="Q24" s="6">
        <v>21.734999999999999</v>
      </c>
      <c r="R24" s="8">
        <v>118281.523627104</v>
      </c>
      <c r="S24" s="12">
        <v>219263.777465197</v>
      </c>
      <c r="T24" s="12">
        <v>27.3</v>
      </c>
      <c r="U24" s="12">
        <v>43.4</v>
      </c>
      <c r="V24" s="12" t="e">
        <f>NA()</f>
        <v>#N/A</v>
      </c>
    </row>
    <row r="25" spans="1:22" x14ac:dyDescent="0.4">
      <c r="A25">
        <v>24128</v>
      </c>
      <c r="B25" s="1">
        <v>44249.437737534703</v>
      </c>
      <c r="C25" s="6">
        <v>7.6701531100000002</v>
      </c>
      <c r="D25" s="14" t="s">
        <v>66</v>
      </c>
      <c r="E25" s="15">
        <v>44239.680344791697</v>
      </c>
      <c r="F25" t="s">
        <v>71</v>
      </c>
      <c r="G25" s="6">
        <v>259.95486350282602</v>
      </c>
      <c r="H25" t="s">
        <v>72</v>
      </c>
      <c r="I25" s="6">
        <v>18.9784373989723</v>
      </c>
      <c r="J25" t="s">
        <v>67</v>
      </c>
      <c r="K25" s="6">
        <v>1005</v>
      </c>
      <c r="L25" t="s">
        <v>68</v>
      </c>
      <c r="M25" t="s">
        <v>70</v>
      </c>
      <c r="N25" s="8">
        <v>28</v>
      </c>
      <c r="O25" s="8">
        <v>0</v>
      </c>
      <c r="P25">
        <v>0</v>
      </c>
      <c r="Q25" s="6">
        <v>21.734000000000002</v>
      </c>
      <c r="R25" s="8">
        <v>118273.949172537</v>
      </c>
      <c r="S25" s="12">
        <v>219253.14356253299</v>
      </c>
      <c r="T25" s="12">
        <v>27.3</v>
      </c>
      <c r="U25" s="12">
        <v>43.4</v>
      </c>
      <c r="V25" s="12" t="e">
        <f>NA()</f>
        <v>#N/A</v>
      </c>
    </row>
    <row r="26" spans="1:22" x14ac:dyDescent="0.4">
      <c r="A26">
        <v>24138</v>
      </c>
      <c r="B26" s="1">
        <v>44249.437969247701</v>
      </c>
      <c r="C26" s="6">
        <v>8.0038241183333305</v>
      </c>
      <c r="D26" s="14" t="s">
        <v>66</v>
      </c>
      <c r="E26" s="15">
        <v>44239.680344791697</v>
      </c>
      <c r="F26" t="s">
        <v>71</v>
      </c>
      <c r="G26" s="6">
        <v>260.00577240079201</v>
      </c>
      <c r="H26" t="s">
        <v>72</v>
      </c>
      <c r="I26" s="6">
        <v>18.966217785675799</v>
      </c>
      <c r="J26" t="s">
        <v>67</v>
      </c>
      <c r="K26" s="6">
        <v>1005</v>
      </c>
      <c r="L26" t="s">
        <v>68</v>
      </c>
      <c r="M26" t="s">
        <v>70</v>
      </c>
      <c r="N26" s="8">
        <v>28</v>
      </c>
      <c r="O26" s="8">
        <v>0</v>
      </c>
      <c r="P26">
        <v>0</v>
      </c>
      <c r="Q26" s="6">
        <v>21.736000000000001</v>
      </c>
      <c r="R26" s="8">
        <v>118219.67859296899</v>
      </c>
      <c r="S26" s="12">
        <v>219235.41778609101</v>
      </c>
      <c r="T26" s="12">
        <v>27.3</v>
      </c>
      <c r="U26" s="12">
        <v>43.4</v>
      </c>
      <c r="V26" s="12" t="e">
        <f>NA()</f>
        <v>#N/A</v>
      </c>
    </row>
    <row r="27" spans="1:22" x14ac:dyDescent="0.4">
      <c r="A27">
        <v>24148</v>
      </c>
      <c r="B27" s="1">
        <v>44249.438200463002</v>
      </c>
      <c r="C27" s="6">
        <v>8.3367807283333306</v>
      </c>
      <c r="D27" s="14" t="s">
        <v>66</v>
      </c>
      <c r="E27" s="15">
        <v>44239.680344791697</v>
      </c>
      <c r="F27" t="s">
        <v>71</v>
      </c>
      <c r="G27" s="6">
        <v>259.91307320105801</v>
      </c>
      <c r="H27" t="s">
        <v>72</v>
      </c>
      <c r="I27" s="6">
        <v>18.9723275867773</v>
      </c>
      <c r="J27" t="s">
        <v>67</v>
      </c>
      <c r="K27" s="6">
        <v>1005</v>
      </c>
      <c r="L27" t="s">
        <v>68</v>
      </c>
      <c r="M27" t="s">
        <v>70</v>
      </c>
      <c r="N27" s="8">
        <v>28</v>
      </c>
      <c r="O27" s="8">
        <v>0</v>
      </c>
      <c r="P27">
        <v>0</v>
      </c>
      <c r="Q27" s="6">
        <v>21.738</v>
      </c>
      <c r="R27" s="8">
        <v>118208.54051867699</v>
      </c>
      <c r="S27" s="12">
        <v>219218.97154504899</v>
      </c>
      <c r="T27" s="12">
        <v>27.3</v>
      </c>
      <c r="U27" s="12">
        <v>43.4</v>
      </c>
      <c r="V27" s="12" t="e">
        <f>NA()</f>
        <v>#N/A</v>
      </c>
    </row>
    <row r="28" spans="1:22" x14ac:dyDescent="0.4">
      <c r="A28">
        <v>24158</v>
      </c>
      <c r="B28" s="1">
        <v>44249.438432256902</v>
      </c>
      <c r="C28" s="6">
        <v>8.6705682516666691</v>
      </c>
      <c r="D28" s="14" t="s">
        <v>66</v>
      </c>
      <c r="E28" s="15">
        <v>44239.680344791697</v>
      </c>
      <c r="F28" t="s">
        <v>71</v>
      </c>
      <c r="G28" s="6">
        <v>260.05670354005201</v>
      </c>
      <c r="H28" t="s">
        <v>72</v>
      </c>
      <c r="I28" s="6">
        <v>18.953998216755299</v>
      </c>
      <c r="J28" t="s">
        <v>67</v>
      </c>
      <c r="K28" s="6">
        <v>1005</v>
      </c>
      <c r="L28" t="s">
        <v>68</v>
      </c>
      <c r="M28" t="s">
        <v>70</v>
      </c>
      <c r="N28" s="8">
        <v>28</v>
      </c>
      <c r="O28" s="8">
        <v>0</v>
      </c>
      <c r="P28">
        <v>0</v>
      </c>
      <c r="Q28" s="6">
        <v>21.738</v>
      </c>
      <c r="R28" s="8">
        <v>118198.21057037001</v>
      </c>
      <c r="S28" s="12">
        <v>219202.982010379</v>
      </c>
      <c r="T28" s="12">
        <v>27.3</v>
      </c>
      <c r="U28" s="12">
        <v>43.4</v>
      </c>
      <c r="V28" s="12" t="e">
        <f>NA()</f>
        <v>#N/A</v>
      </c>
    </row>
    <row r="29" spans="1:22" x14ac:dyDescent="0.4">
      <c r="A29">
        <v>24168</v>
      </c>
      <c r="B29" s="1">
        <v>44249.438663425899</v>
      </c>
      <c r="C29" s="6">
        <v>9.00346941666667</v>
      </c>
      <c r="D29" s="14" t="s">
        <v>66</v>
      </c>
      <c r="E29" s="15">
        <v>44239.680344791697</v>
      </c>
      <c r="F29" t="s">
        <v>71</v>
      </c>
      <c r="G29" s="6">
        <v>260.17494572807902</v>
      </c>
      <c r="H29" t="s">
        <v>72</v>
      </c>
      <c r="I29" s="6">
        <v>18.941778692209901</v>
      </c>
      <c r="J29" t="s">
        <v>67</v>
      </c>
      <c r="K29" s="6">
        <v>1005</v>
      </c>
      <c r="L29" t="s">
        <v>68</v>
      </c>
      <c r="M29" t="s">
        <v>70</v>
      </c>
      <c r="N29" s="8">
        <v>28</v>
      </c>
      <c r="O29" s="8">
        <v>0</v>
      </c>
      <c r="P29">
        <v>0</v>
      </c>
      <c r="Q29" s="6">
        <v>21.736999999999998</v>
      </c>
      <c r="R29" s="8">
        <v>118178.903777923</v>
      </c>
      <c r="S29" s="12">
        <v>219189.19615951899</v>
      </c>
      <c r="T29" s="12">
        <v>27.3</v>
      </c>
      <c r="U29" s="12">
        <v>43.4</v>
      </c>
      <c r="V29" s="12" t="e">
        <f>NA()</f>
        <v>#N/A</v>
      </c>
    </row>
    <row r="30" spans="1:22" x14ac:dyDescent="0.4">
      <c r="A30">
        <v>24178</v>
      </c>
      <c r="B30" s="1">
        <v>44249.438895138897</v>
      </c>
      <c r="C30" s="6">
        <v>9.3371199800000007</v>
      </c>
      <c r="D30" s="14" t="s">
        <v>66</v>
      </c>
      <c r="E30" s="15">
        <v>44239.680344791697</v>
      </c>
      <c r="F30" t="s">
        <v>71</v>
      </c>
      <c r="G30" s="6">
        <v>260.133142016183</v>
      </c>
      <c r="H30" t="s">
        <v>72</v>
      </c>
      <c r="I30" s="6">
        <v>18.935668946578499</v>
      </c>
      <c r="J30" t="s">
        <v>67</v>
      </c>
      <c r="K30" s="6">
        <v>1005</v>
      </c>
      <c r="L30" t="s">
        <v>68</v>
      </c>
      <c r="M30" t="s">
        <v>70</v>
      </c>
      <c r="N30" s="8">
        <v>28</v>
      </c>
      <c r="O30" s="8">
        <v>0</v>
      </c>
      <c r="P30">
        <v>0</v>
      </c>
      <c r="Q30" s="6">
        <v>21.741</v>
      </c>
      <c r="R30" s="8">
        <v>118159.717350633</v>
      </c>
      <c r="S30" s="12">
        <v>219169.34002403001</v>
      </c>
      <c r="T30" s="12">
        <v>27.3</v>
      </c>
      <c r="U30" s="12">
        <v>43.4</v>
      </c>
      <c r="V30" s="12" t="e">
        <f>NA()</f>
        <v>#N/A</v>
      </c>
    </row>
    <row r="31" spans="1:22" x14ac:dyDescent="0.4">
      <c r="A31">
        <v>24188</v>
      </c>
      <c r="B31" s="1">
        <v>44249.439126423596</v>
      </c>
      <c r="C31" s="6">
        <v>9.6701814483333308</v>
      </c>
      <c r="D31" s="14" t="s">
        <v>66</v>
      </c>
      <c r="E31" s="15">
        <v>44239.680344791697</v>
      </c>
      <c r="F31" t="s">
        <v>71</v>
      </c>
      <c r="G31" s="6">
        <v>259.94462102004701</v>
      </c>
      <c r="H31" t="s">
        <v>72</v>
      </c>
      <c r="I31" s="6">
        <v>18.953998216755299</v>
      </c>
      <c r="J31" t="s">
        <v>67</v>
      </c>
      <c r="K31" s="6">
        <v>1005</v>
      </c>
      <c r="L31" t="s">
        <v>68</v>
      </c>
      <c r="M31" t="s">
        <v>70</v>
      </c>
      <c r="N31" s="8">
        <v>28</v>
      </c>
      <c r="O31" s="8">
        <v>0</v>
      </c>
      <c r="P31">
        <v>0</v>
      </c>
      <c r="Q31" s="6">
        <v>21.742999999999999</v>
      </c>
      <c r="R31" s="8">
        <v>118158.155182722</v>
      </c>
      <c r="S31" s="12">
        <v>219154.301319563</v>
      </c>
      <c r="T31" s="12">
        <v>27.3</v>
      </c>
      <c r="U31" s="12">
        <v>43.4</v>
      </c>
      <c r="V31" s="12" t="e">
        <f>NA()</f>
        <v>#N/A</v>
      </c>
    </row>
    <row r="32" spans="1:22" x14ac:dyDescent="0.4">
      <c r="A32">
        <v>24198</v>
      </c>
      <c r="B32" s="1">
        <v>44249.439358182899</v>
      </c>
      <c r="C32" s="6">
        <v>10.003911163333299</v>
      </c>
      <c r="D32" s="14" t="s">
        <v>66</v>
      </c>
      <c r="E32" s="15">
        <v>44239.680344791697</v>
      </c>
      <c r="F32" t="s">
        <v>71</v>
      </c>
      <c r="G32" s="6">
        <v>259.80105212441998</v>
      </c>
      <c r="H32" t="s">
        <v>72</v>
      </c>
      <c r="I32" s="6">
        <v>18.9723275867773</v>
      </c>
      <c r="J32" t="s">
        <v>67</v>
      </c>
      <c r="K32" s="6">
        <v>1005</v>
      </c>
      <c r="L32" t="s">
        <v>68</v>
      </c>
      <c r="M32" t="s">
        <v>70</v>
      </c>
      <c r="N32" s="8">
        <v>28</v>
      </c>
      <c r="O32" s="8">
        <v>0</v>
      </c>
      <c r="P32">
        <v>0</v>
      </c>
      <c r="Q32" s="6">
        <v>21.742999999999999</v>
      </c>
      <c r="R32" s="8">
        <v>118148.50799864699</v>
      </c>
      <c r="S32" s="12">
        <v>219141.01621586701</v>
      </c>
      <c r="T32" s="12">
        <v>27.3</v>
      </c>
      <c r="U32" s="12">
        <v>43.4</v>
      </c>
      <c r="V32" s="12" t="e">
        <f>NA()</f>
        <v>#N/A</v>
      </c>
    </row>
    <row r="33" spans="1:22" x14ac:dyDescent="0.4">
      <c r="A33">
        <v>24208</v>
      </c>
      <c r="B33" s="1">
        <v>44249.439589317102</v>
      </c>
      <c r="C33" s="6">
        <v>10.336755788333299</v>
      </c>
      <c r="D33" s="14" t="s">
        <v>66</v>
      </c>
      <c r="E33" s="15">
        <v>44239.680344791697</v>
      </c>
      <c r="F33" t="s">
        <v>71</v>
      </c>
      <c r="G33" s="6">
        <v>259.73386878859299</v>
      </c>
      <c r="H33" t="s">
        <v>72</v>
      </c>
      <c r="I33" s="6">
        <v>18.9723275867773</v>
      </c>
      <c r="J33" t="s">
        <v>67</v>
      </c>
      <c r="K33" s="6">
        <v>1005</v>
      </c>
      <c r="L33" t="s">
        <v>68</v>
      </c>
      <c r="M33" t="s">
        <v>70</v>
      </c>
      <c r="N33" s="8">
        <v>28</v>
      </c>
      <c r="O33" s="8">
        <v>0</v>
      </c>
      <c r="P33">
        <v>0</v>
      </c>
      <c r="Q33" s="6">
        <v>21.745999999999999</v>
      </c>
      <c r="R33" s="8">
        <v>118131.06676830001</v>
      </c>
      <c r="S33" s="12">
        <v>219128.57101124799</v>
      </c>
      <c r="T33" s="12">
        <v>27.3</v>
      </c>
      <c r="U33" s="12">
        <v>43.4</v>
      </c>
      <c r="V33" s="12" t="e">
        <f>NA()</f>
        <v>#N/A</v>
      </c>
    </row>
    <row r="34" spans="1:22" x14ac:dyDescent="0.4">
      <c r="A34">
        <v>24218</v>
      </c>
      <c r="B34" s="1">
        <v>44249.439820601903</v>
      </c>
      <c r="C34" s="6">
        <v>10.669807445</v>
      </c>
      <c r="D34" s="14" t="s">
        <v>66</v>
      </c>
      <c r="E34" s="15">
        <v>44239.680344791697</v>
      </c>
      <c r="F34" t="s">
        <v>71</v>
      </c>
      <c r="G34" s="6">
        <v>259.66670742316398</v>
      </c>
      <c r="H34" t="s">
        <v>72</v>
      </c>
      <c r="I34" s="6">
        <v>18.9723275867773</v>
      </c>
      <c r="J34" t="s">
        <v>67</v>
      </c>
      <c r="K34" s="6">
        <v>1005</v>
      </c>
      <c r="L34" t="s">
        <v>68</v>
      </c>
      <c r="M34" t="s">
        <v>70</v>
      </c>
      <c r="N34" s="8">
        <v>28</v>
      </c>
      <c r="O34" s="8">
        <v>0</v>
      </c>
      <c r="P34">
        <v>0</v>
      </c>
      <c r="Q34" s="6">
        <v>21.748999999999999</v>
      </c>
      <c r="R34" s="8">
        <v>118124.309278428</v>
      </c>
      <c r="S34" s="12">
        <v>219120.485947971</v>
      </c>
      <c r="T34" s="12">
        <v>27.3</v>
      </c>
      <c r="U34" s="12">
        <v>43.4</v>
      </c>
      <c r="V34" s="12" t="e">
        <f>NA()</f>
        <v>#N/A</v>
      </c>
    </row>
    <row r="35" spans="1:22" x14ac:dyDescent="0.4">
      <c r="A35">
        <v>24228</v>
      </c>
      <c r="B35" s="1">
        <v>44249.440052280101</v>
      </c>
      <c r="C35" s="6">
        <v>11.0033809</v>
      </c>
      <c r="D35" s="14" t="s">
        <v>66</v>
      </c>
      <c r="E35" s="15">
        <v>44239.680344791697</v>
      </c>
      <c r="F35" t="s">
        <v>71</v>
      </c>
      <c r="G35" s="6">
        <v>259.57110042246597</v>
      </c>
      <c r="H35" t="s">
        <v>72</v>
      </c>
      <c r="I35" s="6">
        <v>18.984547222261899</v>
      </c>
      <c r="J35" t="s">
        <v>67</v>
      </c>
      <c r="K35" s="6">
        <v>1005</v>
      </c>
      <c r="L35" t="s">
        <v>68</v>
      </c>
      <c r="M35" t="s">
        <v>70</v>
      </c>
      <c r="N35" s="8">
        <v>28</v>
      </c>
      <c r="O35" s="8">
        <v>0</v>
      </c>
      <c r="P35">
        <v>0</v>
      </c>
      <c r="Q35" s="6">
        <v>21.748999999999999</v>
      </c>
      <c r="R35" s="8">
        <v>118111.861909409</v>
      </c>
      <c r="S35" s="12">
        <v>219095.11450975901</v>
      </c>
      <c r="T35" s="12">
        <v>27.3</v>
      </c>
      <c r="U35" s="12">
        <v>43.4</v>
      </c>
      <c r="V35" s="12" t="e">
        <f>NA()</f>
        <v>#N/A</v>
      </c>
    </row>
    <row r="36" spans="1:22" x14ac:dyDescent="0.4">
      <c r="A36">
        <v>24238</v>
      </c>
      <c r="B36" s="1">
        <v>44249.440284062497</v>
      </c>
      <c r="C36" s="6">
        <v>11.33718842</v>
      </c>
      <c r="D36" s="14" t="s">
        <v>66</v>
      </c>
      <c r="E36" s="15">
        <v>44239.680344791697</v>
      </c>
      <c r="F36" t="s">
        <v>71</v>
      </c>
      <c r="G36" s="6">
        <v>259.59956801814201</v>
      </c>
      <c r="H36" t="s">
        <v>72</v>
      </c>
      <c r="I36" s="6">
        <v>18.9723275867773</v>
      </c>
      <c r="J36" t="s">
        <v>67</v>
      </c>
      <c r="K36" s="6">
        <v>1005</v>
      </c>
      <c r="L36" t="s">
        <v>68</v>
      </c>
      <c r="M36" t="s">
        <v>70</v>
      </c>
      <c r="N36" s="8">
        <v>28</v>
      </c>
      <c r="O36" s="8">
        <v>0</v>
      </c>
      <c r="P36">
        <v>0</v>
      </c>
      <c r="Q36" s="6">
        <v>21.751999999999999</v>
      </c>
      <c r="R36" s="8">
        <v>118104.424267269</v>
      </c>
      <c r="S36" s="12">
        <v>219096.32977512499</v>
      </c>
      <c r="T36" s="12">
        <v>27.3</v>
      </c>
      <c r="U36" s="12">
        <v>43.4</v>
      </c>
      <c r="V36" s="12" t="e">
        <f>NA()</f>
        <v>#N/A</v>
      </c>
    </row>
    <row r="37" spans="1:22" x14ac:dyDescent="0.4">
      <c r="A37">
        <v>24248</v>
      </c>
      <c r="B37" s="1">
        <v>44249.440515127302</v>
      </c>
      <c r="C37" s="6">
        <v>11.6698885716667</v>
      </c>
      <c r="D37" s="14" t="s">
        <v>66</v>
      </c>
      <c r="E37" s="15">
        <v>44239.680344791697</v>
      </c>
      <c r="F37" t="s">
        <v>71</v>
      </c>
      <c r="G37" s="6">
        <v>259.57414441681902</v>
      </c>
      <c r="H37" t="s">
        <v>72</v>
      </c>
      <c r="I37" s="6">
        <v>18.9784373989723</v>
      </c>
      <c r="J37" t="s">
        <v>67</v>
      </c>
      <c r="K37" s="6">
        <v>1005</v>
      </c>
      <c r="L37" t="s">
        <v>68</v>
      </c>
      <c r="M37" t="s">
        <v>70</v>
      </c>
      <c r="N37" s="8">
        <v>28</v>
      </c>
      <c r="O37" s="8">
        <v>0</v>
      </c>
      <c r="P37">
        <v>0</v>
      </c>
      <c r="Q37" s="6">
        <v>21.751000000000001</v>
      </c>
      <c r="R37" s="8">
        <v>118102.94848486601</v>
      </c>
      <c r="S37" s="12">
        <v>219079.709344912</v>
      </c>
      <c r="T37" s="12">
        <v>27.3</v>
      </c>
      <c r="U37" s="12">
        <v>43.4</v>
      </c>
      <c r="V37" s="12" t="e">
        <f>NA()</f>
        <v>#N/A</v>
      </c>
    </row>
    <row r="38" spans="1:22" x14ac:dyDescent="0.4">
      <c r="A38">
        <v>24258</v>
      </c>
      <c r="B38" s="1">
        <v>44249.4407470718</v>
      </c>
      <c r="C38" s="6">
        <v>12.003866505</v>
      </c>
      <c r="D38" s="14" t="s">
        <v>66</v>
      </c>
      <c r="E38" s="15">
        <v>44239.680344791697</v>
      </c>
      <c r="F38" t="s">
        <v>71</v>
      </c>
      <c r="G38" s="6">
        <v>259.77154301757901</v>
      </c>
      <c r="H38" t="s">
        <v>72</v>
      </c>
      <c r="I38" s="6">
        <v>18.941778692209901</v>
      </c>
      <c r="J38" t="s">
        <v>67</v>
      </c>
      <c r="K38" s="6">
        <v>1005</v>
      </c>
      <c r="L38" t="s">
        <v>68</v>
      </c>
      <c r="M38" t="s">
        <v>70</v>
      </c>
      <c r="N38" s="8">
        <v>28</v>
      </c>
      <c r="O38" s="8">
        <v>0</v>
      </c>
      <c r="P38">
        <v>0</v>
      </c>
      <c r="Q38" s="6">
        <v>21.754999999999999</v>
      </c>
      <c r="R38" s="8">
        <v>118086.374934108</v>
      </c>
      <c r="S38" s="12">
        <v>219050.501521306</v>
      </c>
      <c r="T38" s="12">
        <v>27.3</v>
      </c>
      <c r="U38" s="12">
        <v>43.4</v>
      </c>
      <c r="V38" s="12" t="e">
        <f>NA()</f>
        <v>#N/A</v>
      </c>
    </row>
    <row r="39" spans="1:22" x14ac:dyDescent="0.4">
      <c r="A39">
        <v>24268</v>
      </c>
      <c r="B39" s="1">
        <v>44249.440978356499</v>
      </c>
      <c r="C39" s="6">
        <v>12.336946903333301</v>
      </c>
      <c r="D39" s="14" t="s">
        <v>66</v>
      </c>
      <c r="E39" s="15">
        <v>44239.680344791697</v>
      </c>
      <c r="F39" t="s">
        <v>71</v>
      </c>
      <c r="G39" s="6">
        <v>259.63111481533002</v>
      </c>
      <c r="H39" t="s">
        <v>72</v>
      </c>
      <c r="I39" s="6">
        <v>18.953998216755299</v>
      </c>
      <c r="J39" t="s">
        <v>67</v>
      </c>
      <c r="K39" s="6">
        <v>1005</v>
      </c>
      <c r="L39" t="s">
        <v>68</v>
      </c>
      <c r="M39" t="s">
        <v>70</v>
      </c>
      <c r="N39" s="8">
        <v>28</v>
      </c>
      <c r="O39" s="8">
        <v>0</v>
      </c>
      <c r="P39">
        <v>0</v>
      </c>
      <c r="Q39" s="6">
        <v>21.757000000000001</v>
      </c>
      <c r="R39" s="8">
        <v>118083.47803540299</v>
      </c>
      <c r="S39" s="12">
        <v>219033.15221065501</v>
      </c>
      <c r="T39" s="12">
        <v>27.3</v>
      </c>
      <c r="U39" s="12">
        <v>43.4</v>
      </c>
      <c r="V39" s="12" t="e">
        <f>NA()</f>
        <v>#N/A</v>
      </c>
    </row>
    <row r="40" spans="1:22" x14ac:dyDescent="0.4">
      <c r="A40">
        <v>24278</v>
      </c>
      <c r="B40" s="1">
        <v>44249.441210034704</v>
      </c>
      <c r="C40" s="6">
        <v>12.6705687716667</v>
      </c>
      <c r="D40" s="14" t="s">
        <v>66</v>
      </c>
      <c r="E40" s="15">
        <v>44239.680344791697</v>
      </c>
      <c r="F40" t="s">
        <v>71</v>
      </c>
      <c r="G40" s="6">
        <v>259.48771778356303</v>
      </c>
      <c r="H40" t="s">
        <v>72</v>
      </c>
      <c r="I40" s="6">
        <v>18.9723275867773</v>
      </c>
      <c r="J40" t="s">
        <v>67</v>
      </c>
      <c r="K40" s="6">
        <v>1005</v>
      </c>
      <c r="L40" t="s">
        <v>68</v>
      </c>
      <c r="M40" t="s">
        <v>70</v>
      </c>
      <c r="N40" s="8">
        <v>28</v>
      </c>
      <c r="O40" s="8">
        <v>0</v>
      </c>
      <c r="P40">
        <v>0</v>
      </c>
      <c r="Q40" s="6">
        <v>21.757000000000001</v>
      </c>
      <c r="R40" s="8">
        <v>118073.30608671501</v>
      </c>
      <c r="S40" s="12">
        <v>219024.313810085</v>
      </c>
      <c r="T40" s="12">
        <v>27.3</v>
      </c>
      <c r="U40" s="12">
        <v>43.4</v>
      </c>
      <c r="V40" s="12" t="e">
        <f>NA()</f>
        <v>#N/A</v>
      </c>
    </row>
    <row r="41" spans="1:22" x14ac:dyDescent="0.4">
      <c r="A41">
        <v>24288</v>
      </c>
      <c r="B41" s="1">
        <v>44249.441441354204</v>
      </c>
      <c r="C41" s="6">
        <v>13.003661453333301</v>
      </c>
      <c r="D41" s="14" t="s">
        <v>66</v>
      </c>
      <c r="E41" s="15">
        <v>44239.680344791697</v>
      </c>
      <c r="F41" t="s">
        <v>71</v>
      </c>
      <c r="G41" s="6">
        <v>259.40134112085298</v>
      </c>
      <c r="H41" t="s">
        <v>72</v>
      </c>
      <c r="I41" s="6">
        <v>18.966217785675799</v>
      </c>
      <c r="J41" t="s">
        <v>67</v>
      </c>
      <c r="K41" s="6">
        <v>1005</v>
      </c>
      <c r="L41" t="s">
        <v>68</v>
      </c>
      <c r="M41" t="s">
        <v>70</v>
      </c>
      <c r="N41" s="8">
        <v>28</v>
      </c>
      <c r="O41" s="8">
        <v>0</v>
      </c>
      <c r="P41">
        <v>0</v>
      </c>
      <c r="Q41" s="6">
        <v>21.763000000000002</v>
      </c>
      <c r="R41" s="8">
        <v>118067.530560592</v>
      </c>
      <c r="S41" s="12">
        <v>219004.46177416999</v>
      </c>
      <c r="T41" s="12">
        <v>27.3</v>
      </c>
      <c r="U41" s="12">
        <v>43.4</v>
      </c>
      <c r="V41" s="12" t="e">
        <f>NA()</f>
        <v>#N/A</v>
      </c>
    </row>
    <row r="42" spans="1:22" x14ac:dyDescent="0.4">
      <c r="A42">
        <v>24298</v>
      </c>
      <c r="B42" s="1">
        <v>44249.441672650501</v>
      </c>
      <c r="C42" s="6">
        <v>13.336721450000001</v>
      </c>
      <c r="D42" s="14" t="s">
        <v>66</v>
      </c>
      <c r="E42" s="15">
        <v>44239.680344791697</v>
      </c>
      <c r="F42" t="s">
        <v>71</v>
      </c>
      <c r="G42" s="6">
        <v>259.44911560425697</v>
      </c>
      <c r="H42" t="s">
        <v>72</v>
      </c>
      <c r="I42" s="6">
        <v>18.960107995668299</v>
      </c>
      <c r="J42" t="s">
        <v>67</v>
      </c>
      <c r="K42" s="6">
        <v>1005</v>
      </c>
      <c r="L42" t="s">
        <v>68</v>
      </c>
      <c r="M42" t="s">
        <v>70</v>
      </c>
      <c r="N42" s="8">
        <v>28</v>
      </c>
      <c r="O42" s="8">
        <v>0</v>
      </c>
      <c r="P42">
        <v>0</v>
      </c>
      <c r="Q42" s="6">
        <v>21.763000000000002</v>
      </c>
      <c r="R42" s="8">
        <v>118050.041712726</v>
      </c>
      <c r="S42" s="12">
        <v>218988.564268674</v>
      </c>
      <c r="T42" s="12">
        <v>27.3</v>
      </c>
      <c r="U42" s="12">
        <v>43.4</v>
      </c>
      <c r="V42" s="12" t="e">
        <f>NA()</f>
        <v>#N/A</v>
      </c>
    </row>
    <row r="43" spans="1:22" x14ac:dyDescent="0.4">
      <c r="A43">
        <v>24308</v>
      </c>
      <c r="B43" s="1">
        <v>44249.441904479201</v>
      </c>
      <c r="C43" s="6">
        <v>13.670542325</v>
      </c>
      <c r="D43" s="14" t="s">
        <v>66</v>
      </c>
      <c r="E43" s="15">
        <v>44239.680344791697</v>
      </c>
      <c r="F43" t="s">
        <v>71</v>
      </c>
      <c r="G43" s="6">
        <v>259.40747448173403</v>
      </c>
      <c r="H43" t="s">
        <v>72</v>
      </c>
      <c r="I43" s="6">
        <v>18.953998216755299</v>
      </c>
      <c r="J43" t="s">
        <v>67</v>
      </c>
      <c r="K43" s="6">
        <v>1005</v>
      </c>
      <c r="L43" t="s">
        <v>68</v>
      </c>
      <c r="M43" t="s">
        <v>70</v>
      </c>
      <c r="N43" s="8">
        <v>28</v>
      </c>
      <c r="O43" s="8">
        <v>0</v>
      </c>
      <c r="P43">
        <v>0</v>
      </c>
      <c r="Q43" s="6">
        <v>21.766999999999999</v>
      </c>
      <c r="R43" s="8">
        <v>118038.721304013</v>
      </c>
      <c r="S43" s="12">
        <v>218978.03753731601</v>
      </c>
      <c r="T43" s="12">
        <v>27.3</v>
      </c>
      <c r="U43" s="12">
        <v>43.4</v>
      </c>
      <c r="V43" s="12" t="e">
        <f>NA()</f>
        <v>#N/A</v>
      </c>
    </row>
    <row r="44" spans="1:22" x14ac:dyDescent="0.4">
      <c r="A44">
        <v>24318</v>
      </c>
      <c r="B44" s="1">
        <v>44249.442135798599</v>
      </c>
      <c r="C44" s="6">
        <v>14.0036479466667</v>
      </c>
      <c r="D44" s="14" t="s">
        <v>66</v>
      </c>
      <c r="E44" s="15">
        <v>44239.680344791697</v>
      </c>
      <c r="F44" t="s">
        <v>71</v>
      </c>
      <c r="G44" s="6">
        <v>259.45218305881099</v>
      </c>
      <c r="H44" t="s">
        <v>72</v>
      </c>
      <c r="I44" s="6">
        <v>18.953998216755299</v>
      </c>
      <c r="J44" t="s">
        <v>67</v>
      </c>
      <c r="K44" s="6">
        <v>1005</v>
      </c>
      <c r="L44" t="s">
        <v>68</v>
      </c>
      <c r="M44" t="s">
        <v>70</v>
      </c>
      <c r="N44" s="8">
        <v>28</v>
      </c>
      <c r="O44" s="8">
        <v>0</v>
      </c>
      <c r="P44">
        <v>0</v>
      </c>
      <c r="Q44" s="6">
        <v>21.765000000000001</v>
      </c>
      <c r="R44" s="8">
        <v>118042.70640969599</v>
      </c>
      <c r="S44" s="12">
        <v>218970.599913524</v>
      </c>
      <c r="T44" s="12">
        <v>27.3</v>
      </c>
      <c r="U44" s="12">
        <v>43.4</v>
      </c>
      <c r="V44" s="12" t="e">
        <f>NA()</f>
        <v>#N/A</v>
      </c>
    </row>
    <row r="45" spans="1:22" x14ac:dyDescent="0.4">
      <c r="A45">
        <v>24328</v>
      </c>
      <c r="B45" s="1">
        <v>44249.442367511598</v>
      </c>
      <c r="C45" s="6">
        <v>14.337327536666701</v>
      </c>
      <c r="D45" s="14" t="s">
        <v>66</v>
      </c>
      <c r="E45" s="15">
        <v>44239.680344791697</v>
      </c>
      <c r="F45" t="s">
        <v>71</v>
      </c>
      <c r="G45" s="6">
        <v>259.43290047951598</v>
      </c>
      <c r="H45" t="s">
        <v>72</v>
      </c>
      <c r="I45" s="6">
        <v>18.947888448935402</v>
      </c>
      <c r="J45" t="s">
        <v>67</v>
      </c>
      <c r="K45" s="6">
        <v>1005</v>
      </c>
      <c r="L45" t="s">
        <v>68</v>
      </c>
      <c r="M45" t="s">
        <v>70</v>
      </c>
      <c r="N45" s="8">
        <v>28</v>
      </c>
      <c r="O45" s="8">
        <v>0</v>
      </c>
      <c r="P45">
        <v>0</v>
      </c>
      <c r="Q45" s="6">
        <v>21.768000000000001</v>
      </c>
      <c r="R45" s="8">
        <v>118024.74799563301</v>
      </c>
      <c r="S45" s="12">
        <v>218957.749857344</v>
      </c>
      <c r="T45" s="12">
        <v>27.3</v>
      </c>
      <c r="U45" s="12">
        <v>43.4</v>
      </c>
      <c r="V45" s="12" t="e">
        <f>NA()</f>
        <v>#N/A</v>
      </c>
    </row>
    <row r="46" spans="1:22" x14ac:dyDescent="0.4">
      <c r="A46">
        <v>24338</v>
      </c>
      <c r="B46" s="1">
        <v>44249.442598692098</v>
      </c>
      <c r="C46" s="6">
        <v>14.6702054483333</v>
      </c>
      <c r="D46" s="14" t="s">
        <v>66</v>
      </c>
      <c r="E46" s="15">
        <v>44239.680344791697</v>
      </c>
      <c r="F46" t="s">
        <v>71</v>
      </c>
      <c r="G46" s="6">
        <v>259.27033345114398</v>
      </c>
      <c r="H46" t="s">
        <v>72</v>
      </c>
      <c r="I46" s="6">
        <v>18.960107995668299</v>
      </c>
      <c r="J46" t="s">
        <v>67</v>
      </c>
      <c r="K46" s="6">
        <v>1005</v>
      </c>
      <c r="L46" t="s">
        <v>68</v>
      </c>
      <c r="M46" t="s">
        <v>70</v>
      </c>
      <c r="N46" s="8">
        <v>28</v>
      </c>
      <c r="O46" s="8">
        <v>0</v>
      </c>
      <c r="P46">
        <v>0</v>
      </c>
      <c r="Q46" s="6">
        <v>21.771000000000001</v>
      </c>
      <c r="R46" s="8">
        <v>118014.574380301</v>
      </c>
      <c r="S46" s="12">
        <v>218943.83135620499</v>
      </c>
      <c r="T46" s="12">
        <v>27.3</v>
      </c>
      <c r="U46" s="12">
        <v>43.4</v>
      </c>
      <c r="V46" s="12" t="e">
        <f>NA()</f>
        <v>#N/A</v>
      </c>
    </row>
    <row r="47" spans="1:22" x14ac:dyDescent="0.4">
      <c r="A47">
        <v>24348</v>
      </c>
      <c r="B47" s="1">
        <v>44249.442830405103</v>
      </c>
      <c r="C47" s="6">
        <v>15.003923385</v>
      </c>
      <c r="D47" s="14" t="s">
        <v>66</v>
      </c>
      <c r="E47" s="15">
        <v>44239.680344791697</v>
      </c>
      <c r="F47" t="s">
        <v>71</v>
      </c>
      <c r="G47" s="6">
        <v>259.15560073341499</v>
      </c>
      <c r="H47" t="s">
        <v>72</v>
      </c>
      <c r="I47" s="6">
        <v>18.966217785675799</v>
      </c>
      <c r="J47" t="s">
        <v>67</v>
      </c>
      <c r="K47" s="6">
        <v>1005</v>
      </c>
      <c r="L47" t="s">
        <v>68</v>
      </c>
      <c r="M47" t="s">
        <v>70</v>
      </c>
      <c r="N47" s="8">
        <v>28</v>
      </c>
      <c r="O47" s="8">
        <v>0</v>
      </c>
      <c r="P47">
        <v>0</v>
      </c>
      <c r="Q47" s="6">
        <v>21.774000000000001</v>
      </c>
      <c r="R47" s="8">
        <v>118009.111202268</v>
      </c>
      <c r="S47" s="12">
        <v>218923.872627395</v>
      </c>
      <c r="T47" s="12">
        <v>27.3</v>
      </c>
      <c r="U47" s="12">
        <v>43.4</v>
      </c>
      <c r="V47" s="12" t="e">
        <f>NA()</f>
        <v>#N/A</v>
      </c>
    </row>
    <row r="48" spans="1:22" x14ac:dyDescent="0.4">
      <c r="A48">
        <v>24358</v>
      </c>
      <c r="B48" s="1">
        <v>44249.443061724502</v>
      </c>
      <c r="C48" s="6">
        <v>15.336982601666699</v>
      </c>
      <c r="D48" s="14" t="s">
        <v>66</v>
      </c>
      <c r="E48" s="15">
        <v>44239.680344791697</v>
      </c>
      <c r="F48" t="s">
        <v>71</v>
      </c>
      <c r="G48" s="6">
        <v>259.13020623641597</v>
      </c>
      <c r="H48" t="s">
        <v>72</v>
      </c>
      <c r="I48" s="6">
        <v>18.9723275867773</v>
      </c>
      <c r="J48" t="s">
        <v>67</v>
      </c>
      <c r="K48" s="6">
        <v>1005</v>
      </c>
      <c r="L48" t="s">
        <v>68</v>
      </c>
      <c r="M48" t="s">
        <v>70</v>
      </c>
      <c r="N48" s="8">
        <v>28</v>
      </c>
      <c r="O48" s="8">
        <v>0</v>
      </c>
      <c r="P48">
        <v>0</v>
      </c>
      <c r="Q48" s="6">
        <v>21.773</v>
      </c>
      <c r="R48" s="8">
        <v>117999.09033501</v>
      </c>
      <c r="S48" s="12">
        <v>218912.59944388599</v>
      </c>
      <c r="T48" s="12">
        <v>27.3</v>
      </c>
      <c r="U48" s="12">
        <v>43.4</v>
      </c>
      <c r="V48" s="12" t="e">
        <f>NA()</f>
        <v>#N/A</v>
      </c>
    </row>
    <row r="49" spans="1:22" x14ac:dyDescent="0.4">
      <c r="A49">
        <v>24368</v>
      </c>
      <c r="B49" s="1">
        <v>44249.443293402801</v>
      </c>
      <c r="C49" s="6">
        <v>15.670596489999999</v>
      </c>
      <c r="D49" s="14" t="s">
        <v>66</v>
      </c>
      <c r="E49" s="15">
        <v>44239.680344791697</v>
      </c>
      <c r="F49" t="s">
        <v>71</v>
      </c>
      <c r="G49" s="6">
        <v>259.15560073341499</v>
      </c>
      <c r="H49" t="s">
        <v>72</v>
      </c>
      <c r="I49" s="6">
        <v>18.966217785675799</v>
      </c>
      <c r="J49" t="s">
        <v>67</v>
      </c>
      <c r="K49" s="6">
        <v>1005</v>
      </c>
      <c r="L49" t="s">
        <v>68</v>
      </c>
      <c r="M49" t="s">
        <v>70</v>
      </c>
      <c r="N49" s="8">
        <v>28</v>
      </c>
      <c r="O49" s="8">
        <v>0</v>
      </c>
      <c r="P49">
        <v>0</v>
      </c>
      <c r="Q49" s="6">
        <v>21.774000000000001</v>
      </c>
      <c r="R49" s="8">
        <v>117992.618253711</v>
      </c>
      <c r="S49" s="12">
        <v>218901.39779362199</v>
      </c>
      <c r="T49" s="12">
        <v>27.3</v>
      </c>
      <c r="U49" s="12">
        <v>43.4</v>
      </c>
      <c r="V49" s="12" t="e">
        <f>NA()</f>
        <v>#N/A</v>
      </c>
    </row>
    <row r="50" spans="1:22" x14ac:dyDescent="0.4">
      <c r="A50">
        <v>24378</v>
      </c>
      <c r="B50" s="1">
        <v>44249.4435246875</v>
      </c>
      <c r="C50" s="6">
        <v>16.003658184999999</v>
      </c>
      <c r="D50" s="14" t="s">
        <v>66</v>
      </c>
      <c r="E50" s="15">
        <v>44239.680344791697</v>
      </c>
      <c r="F50" t="s">
        <v>71</v>
      </c>
      <c r="G50" s="6">
        <v>259.30499256900998</v>
      </c>
      <c r="H50" t="s">
        <v>72</v>
      </c>
      <c r="I50" s="6">
        <v>18.935668946578499</v>
      </c>
      <c r="J50" t="s">
        <v>67</v>
      </c>
      <c r="K50" s="6">
        <v>1005</v>
      </c>
      <c r="L50" t="s">
        <v>68</v>
      </c>
      <c r="M50" t="s">
        <v>70</v>
      </c>
      <c r="N50" s="8">
        <v>28</v>
      </c>
      <c r="O50" s="8">
        <v>0</v>
      </c>
      <c r="P50">
        <v>0</v>
      </c>
      <c r="Q50" s="6">
        <v>21.777999999999999</v>
      </c>
      <c r="R50" s="8">
        <v>117988.613773619</v>
      </c>
      <c r="S50" s="12">
        <v>218881.176591361</v>
      </c>
      <c r="T50" s="12">
        <v>27.3</v>
      </c>
      <c r="U50" s="12">
        <v>43.4</v>
      </c>
      <c r="V50" s="12" t="e">
        <f>NA()</f>
        <v>#N/A</v>
      </c>
    </row>
    <row r="51" spans="1:22" x14ac:dyDescent="0.4">
      <c r="A51">
        <v>24388</v>
      </c>
      <c r="B51" s="1">
        <v>44249.443755902801</v>
      </c>
      <c r="C51" s="6">
        <v>16.336610561666699</v>
      </c>
      <c r="D51" s="14" t="s">
        <v>66</v>
      </c>
      <c r="E51" s="15">
        <v>44239.680344791697</v>
      </c>
      <c r="F51" t="s">
        <v>71</v>
      </c>
      <c r="G51" s="6">
        <v>259.25723419265898</v>
      </c>
      <c r="H51" t="s">
        <v>72</v>
      </c>
      <c r="I51" s="6">
        <v>18.941778692209901</v>
      </c>
      <c r="J51" t="s">
        <v>67</v>
      </c>
      <c r="K51" s="6">
        <v>1005</v>
      </c>
      <c r="L51" t="s">
        <v>68</v>
      </c>
      <c r="M51" t="s">
        <v>70</v>
      </c>
      <c r="N51" s="8">
        <v>28</v>
      </c>
      <c r="O51" s="8">
        <v>0</v>
      </c>
      <c r="P51">
        <v>0</v>
      </c>
      <c r="Q51" s="6">
        <v>21.777999999999999</v>
      </c>
      <c r="R51" s="8">
        <v>117989.877660046</v>
      </c>
      <c r="S51" s="12">
        <v>218872.75944592099</v>
      </c>
      <c r="T51" s="12">
        <v>27.3</v>
      </c>
      <c r="U51" s="12">
        <v>43.4</v>
      </c>
      <c r="V51" s="12" t="e">
        <f>NA()</f>
        <v>#N/A</v>
      </c>
    </row>
    <row r="52" spans="1:22" x14ac:dyDescent="0.4">
      <c r="A52">
        <v>24398</v>
      </c>
      <c r="B52" s="1">
        <v>44249.443987650498</v>
      </c>
      <c r="C52" s="6">
        <v>16.670325604999999</v>
      </c>
      <c r="D52" s="14" t="s">
        <v>66</v>
      </c>
      <c r="E52" s="15">
        <v>44239.680344791697</v>
      </c>
      <c r="F52" t="s">
        <v>71</v>
      </c>
      <c r="G52" s="6">
        <v>259.32733112628301</v>
      </c>
      <c r="H52" t="s">
        <v>72</v>
      </c>
      <c r="I52" s="6">
        <v>18.935668946578499</v>
      </c>
      <c r="J52" t="s">
        <v>67</v>
      </c>
      <c r="K52" s="6">
        <v>1005</v>
      </c>
      <c r="L52" t="s">
        <v>68</v>
      </c>
      <c r="M52" t="s">
        <v>70</v>
      </c>
      <c r="N52" s="8">
        <v>28</v>
      </c>
      <c r="O52" s="8">
        <v>0</v>
      </c>
      <c r="P52">
        <v>0</v>
      </c>
      <c r="Q52" s="6">
        <v>21.777000000000001</v>
      </c>
      <c r="R52" s="8">
        <v>117973.442728786</v>
      </c>
      <c r="S52" s="12">
        <v>218857.74340864201</v>
      </c>
      <c r="T52" s="12">
        <v>27.3</v>
      </c>
      <c r="U52" s="12">
        <v>43.4</v>
      </c>
      <c r="V52" s="12" t="e">
        <f>NA()</f>
        <v>#N/A</v>
      </c>
    </row>
    <row r="53" spans="1:22" x14ac:dyDescent="0.4">
      <c r="A53">
        <v>24408</v>
      </c>
      <c r="B53" s="1">
        <v>44249.444218784702</v>
      </c>
      <c r="C53" s="6">
        <v>17.003186443333298</v>
      </c>
      <c r="D53" s="14" t="s">
        <v>66</v>
      </c>
      <c r="E53" s="15">
        <v>44239.680344791697</v>
      </c>
      <c r="F53" t="s">
        <v>71</v>
      </c>
      <c r="G53" s="6">
        <v>259.47689166936902</v>
      </c>
      <c r="H53" t="s">
        <v>72</v>
      </c>
      <c r="I53" s="6">
        <v>18.905120384823899</v>
      </c>
      <c r="J53" t="s">
        <v>67</v>
      </c>
      <c r="K53" s="6">
        <v>1005</v>
      </c>
      <c r="L53" t="s">
        <v>68</v>
      </c>
      <c r="M53" t="s">
        <v>70</v>
      </c>
      <c r="N53" s="8">
        <v>28</v>
      </c>
      <c r="O53" s="8">
        <v>0</v>
      </c>
      <c r="P53">
        <v>0</v>
      </c>
      <c r="Q53" s="6">
        <v>21.780999999999999</v>
      </c>
      <c r="R53" s="8">
        <v>117972.10972348</v>
      </c>
      <c r="S53" s="12">
        <v>218846.27403222799</v>
      </c>
      <c r="T53" s="12">
        <v>27.3</v>
      </c>
      <c r="U53" s="12">
        <v>43.4</v>
      </c>
      <c r="V53" s="12" t="e">
        <f>NA()</f>
        <v>#N/A</v>
      </c>
    </row>
    <row r="54" spans="1:22" x14ac:dyDescent="0.4">
      <c r="A54">
        <v>24418</v>
      </c>
      <c r="B54" s="1">
        <v>44249.444450775503</v>
      </c>
      <c r="C54" s="6">
        <v>17.3371919566667</v>
      </c>
      <c r="D54" s="14" t="s">
        <v>66</v>
      </c>
      <c r="E54" s="15">
        <v>44239.680344791697</v>
      </c>
      <c r="F54" t="s">
        <v>71</v>
      </c>
      <c r="G54" s="6">
        <v>259.342832621713</v>
      </c>
      <c r="H54" t="s">
        <v>72</v>
      </c>
      <c r="I54" s="6">
        <v>18.905120384823899</v>
      </c>
      <c r="J54" t="s">
        <v>67</v>
      </c>
      <c r="K54" s="6">
        <v>1005</v>
      </c>
      <c r="L54" t="s">
        <v>68</v>
      </c>
      <c r="M54" t="s">
        <v>70</v>
      </c>
      <c r="N54" s="8">
        <v>28</v>
      </c>
      <c r="O54" s="8">
        <v>0</v>
      </c>
      <c r="P54">
        <v>0</v>
      </c>
      <c r="Q54" s="6">
        <v>21.786999999999999</v>
      </c>
      <c r="R54" s="8">
        <v>117950.934116003</v>
      </c>
      <c r="S54" s="12">
        <v>218823.60589431899</v>
      </c>
      <c r="T54" s="12">
        <v>27.3</v>
      </c>
      <c r="U54" s="12">
        <v>43.4</v>
      </c>
      <c r="V54" s="12" t="e">
        <f>NA()</f>
        <v>#N/A</v>
      </c>
    </row>
    <row r="55" spans="1:22" x14ac:dyDescent="0.4">
      <c r="A55">
        <v>24428</v>
      </c>
      <c r="B55" s="1">
        <v>44249.444681944398</v>
      </c>
      <c r="C55" s="6">
        <v>17.670139653333301</v>
      </c>
      <c r="D55" s="14" t="s">
        <v>66</v>
      </c>
      <c r="E55" s="15">
        <v>44239.680344791697</v>
      </c>
      <c r="F55" t="s">
        <v>71</v>
      </c>
      <c r="G55" s="6">
        <v>259.38750924336802</v>
      </c>
      <c r="H55" t="s">
        <v>72</v>
      </c>
      <c r="I55" s="6">
        <v>18.905120384823899</v>
      </c>
      <c r="J55" t="s">
        <v>67</v>
      </c>
      <c r="K55" s="6">
        <v>1005</v>
      </c>
      <c r="L55" t="s">
        <v>68</v>
      </c>
      <c r="M55" t="s">
        <v>70</v>
      </c>
      <c r="N55" s="8">
        <v>28</v>
      </c>
      <c r="O55" s="8">
        <v>0</v>
      </c>
      <c r="P55">
        <v>0</v>
      </c>
      <c r="Q55" s="6">
        <v>21.785</v>
      </c>
      <c r="R55" s="8">
        <v>117954.329431523</v>
      </c>
      <c r="S55" s="12">
        <v>218804.53924256301</v>
      </c>
      <c r="T55" s="12">
        <v>27.3</v>
      </c>
      <c r="U55" s="12">
        <v>43.4</v>
      </c>
      <c r="V55" s="12" t="e">
        <f>NA()</f>
        <v>#N/A</v>
      </c>
    </row>
    <row r="56" spans="1:22" x14ac:dyDescent="0.4">
      <c r="A56">
        <v>24438</v>
      </c>
      <c r="B56" s="1">
        <v>44249.444913576401</v>
      </c>
      <c r="C56" s="6">
        <v>18.003646440000001</v>
      </c>
      <c r="D56" s="14" t="s">
        <v>66</v>
      </c>
      <c r="E56" s="15">
        <v>44239.680344791697</v>
      </c>
      <c r="F56" t="s">
        <v>71</v>
      </c>
      <c r="G56" s="6">
        <v>259.199532110718</v>
      </c>
      <c r="H56" t="s">
        <v>72</v>
      </c>
      <c r="I56" s="6">
        <v>18.923449488595899</v>
      </c>
      <c r="J56" t="s">
        <v>67</v>
      </c>
      <c r="K56" s="6">
        <v>1005</v>
      </c>
      <c r="L56" t="s">
        <v>68</v>
      </c>
      <c r="M56" t="s">
        <v>70</v>
      </c>
      <c r="N56" s="8">
        <v>28</v>
      </c>
      <c r="O56" s="8">
        <v>0</v>
      </c>
      <c r="P56">
        <v>0</v>
      </c>
      <c r="Q56" s="6">
        <v>21.786999999999999</v>
      </c>
      <c r="R56" s="8">
        <v>117933.475423489</v>
      </c>
      <c r="S56" s="12">
        <v>218805.11276487599</v>
      </c>
      <c r="T56" s="12">
        <v>27.3</v>
      </c>
      <c r="U56" s="12">
        <v>43.4</v>
      </c>
      <c r="V56" s="12" t="e">
        <f>NA()</f>
        <v>#N/A</v>
      </c>
    </row>
    <row r="57" spans="1:22" x14ac:dyDescent="0.4">
      <c r="A57">
        <v>24448</v>
      </c>
      <c r="B57" s="1">
        <v>44249.445145254598</v>
      </c>
      <c r="C57" s="6">
        <v>18.3372993366667</v>
      </c>
      <c r="D57" s="14" t="s">
        <v>66</v>
      </c>
      <c r="E57" s="15">
        <v>44239.680344791697</v>
      </c>
      <c r="F57" t="s">
        <v>71</v>
      </c>
      <c r="G57" s="6">
        <v>259.22807002380398</v>
      </c>
      <c r="H57" t="s">
        <v>72</v>
      </c>
      <c r="I57" s="6">
        <v>18.911230074988001</v>
      </c>
      <c r="J57" t="s">
        <v>67</v>
      </c>
      <c r="K57" s="6">
        <v>1005</v>
      </c>
      <c r="L57" t="s">
        <v>68</v>
      </c>
      <c r="M57" t="s">
        <v>70</v>
      </c>
      <c r="N57" s="8">
        <v>28</v>
      </c>
      <c r="O57" s="8">
        <v>0</v>
      </c>
      <c r="P57">
        <v>0</v>
      </c>
      <c r="Q57" s="6">
        <v>21.79</v>
      </c>
      <c r="R57" s="8">
        <v>117941.119237166</v>
      </c>
      <c r="S57" s="12">
        <v>218782.79593452899</v>
      </c>
      <c r="T57" s="12">
        <v>27.3</v>
      </c>
      <c r="U57" s="12">
        <v>43.4</v>
      </c>
      <c r="V57" s="12" t="e">
        <f>NA()</f>
        <v>#N/A</v>
      </c>
    </row>
    <row r="58" spans="1:22" x14ac:dyDescent="0.4">
      <c r="A58">
        <v>24458</v>
      </c>
      <c r="B58" s="1">
        <v>44249.445376539297</v>
      </c>
      <c r="C58" s="6">
        <v>18.670351133333298</v>
      </c>
      <c r="D58" s="14" t="s">
        <v>66</v>
      </c>
      <c r="E58" s="15">
        <v>44239.680344791697</v>
      </c>
      <c r="F58" t="s">
        <v>71</v>
      </c>
      <c r="G58" s="6">
        <v>258.995610536257</v>
      </c>
      <c r="H58" t="s">
        <v>72</v>
      </c>
      <c r="I58" s="6">
        <v>18.929559212040701</v>
      </c>
      <c r="J58" t="s">
        <v>67</v>
      </c>
      <c r="K58" s="6">
        <v>1005</v>
      </c>
      <c r="L58" t="s">
        <v>68</v>
      </c>
      <c r="M58" t="s">
        <v>70</v>
      </c>
      <c r="N58" s="8">
        <v>28</v>
      </c>
      <c r="O58" s="8">
        <v>0</v>
      </c>
      <c r="P58">
        <v>0</v>
      </c>
      <c r="Q58" s="6">
        <v>21.794</v>
      </c>
      <c r="R58" s="8">
        <v>117929.39863882199</v>
      </c>
      <c r="S58" s="12">
        <v>218771.372314573</v>
      </c>
      <c r="T58" s="12">
        <v>27.3</v>
      </c>
      <c r="U58" s="12">
        <v>43.4</v>
      </c>
      <c r="V58" s="12" t="e">
        <f>NA()</f>
        <v>#N/A</v>
      </c>
    </row>
    <row r="59" spans="1:22" x14ac:dyDescent="0.4">
      <c r="A59">
        <v>24468</v>
      </c>
      <c r="B59" s="1">
        <v>44249.445607754598</v>
      </c>
      <c r="C59" s="6">
        <v>19.003290896666702</v>
      </c>
      <c r="D59" s="14" t="s">
        <v>66</v>
      </c>
      <c r="E59" s="15">
        <v>44239.680344791697</v>
      </c>
      <c r="F59" t="s">
        <v>71</v>
      </c>
      <c r="G59" s="6">
        <v>259.065634051019</v>
      </c>
      <c r="H59" t="s">
        <v>72</v>
      </c>
      <c r="I59" s="6">
        <v>18.923449488595899</v>
      </c>
      <c r="J59" t="s">
        <v>67</v>
      </c>
      <c r="K59" s="6">
        <v>1005</v>
      </c>
      <c r="L59" t="s">
        <v>68</v>
      </c>
      <c r="M59" t="s">
        <v>70</v>
      </c>
      <c r="N59" s="8">
        <v>28</v>
      </c>
      <c r="O59" s="8">
        <v>0</v>
      </c>
      <c r="P59">
        <v>0</v>
      </c>
      <c r="Q59" s="6">
        <v>21.792999999999999</v>
      </c>
      <c r="R59" s="8">
        <v>117921.81116321401</v>
      </c>
      <c r="S59" s="12">
        <v>218756.54351654</v>
      </c>
      <c r="T59" s="12">
        <v>27.3</v>
      </c>
      <c r="U59" s="12">
        <v>43.4</v>
      </c>
      <c r="V59" s="12" t="e">
        <f>NA()</f>
        <v>#N/A</v>
      </c>
    </row>
    <row r="60" spans="1:22" x14ac:dyDescent="0.4">
      <c r="A60">
        <v>24478</v>
      </c>
      <c r="B60" s="1">
        <v>44249.445839502303</v>
      </c>
      <c r="C60" s="6">
        <v>19.336975599999999</v>
      </c>
      <c r="D60" s="14" t="s">
        <v>66</v>
      </c>
      <c r="E60" s="15">
        <v>44239.680344791697</v>
      </c>
      <c r="F60" t="s">
        <v>71</v>
      </c>
      <c r="G60" s="6">
        <v>259.09105316908199</v>
      </c>
      <c r="H60" t="s">
        <v>72</v>
      </c>
      <c r="I60" s="6">
        <v>18.9173397762452</v>
      </c>
      <c r="J60" t="s">
        <v>67</v>
      </c>
      <c r="K60" s="6">
        <v>1005</v>
      </c>
      <c r="L60" t="s">
        <v>68</v>
      </c>
      <c r="M60" t="s">
        <v>70</v>
      </c>
      <c r="N60" s="8">
        <v>28</v>
      </c>
      <c r="O60" s="8">
        <v>0</v>
      </c>
      <c r="P60">
        <v>0</v>
      </c>
      <c r="Q60" s="6">
        <v>21.794</v>
      </c>
      <c r="R60" s="8">
        <v>117920.825756904</v>
      </c>
      <c r="S60" s="12">
        <v>218743.786860325</v>
      </c>
      <c r="T60" s="12">
        <v>27.3</v>
      </c>
      <c r="U60" s="12">
        <v>43.4</v>
      </c>
      <c r="V60" s="12" t="e">
        <f>NA()</f>
        <v>#N/A</v>
      </c>
    </row>
    <row r="61" spans="1:22" x14ac:dyDescent="0.4">
      <c r="A61">
        <v>24488</v>
      </c>
      <c r="B61" s="1">
        <v>44249.446070752303</v>
      </c>
      <c r="C61" s="6">
        <v>19.6700120733333</v>
      </c>
      <c r="D61" s="14" t="s">
        <v>66</v>
      </c>
      <c r="E61" s="15">
        <v>44239.680344791697</v>
      </c>
      <c r="F61" t="s">
        <v>71</v>
      </c>
      <c r="G61" s="6">
        <v>259.05267146311797</v>
      </c>
      <c r="H61" t="s">
        <v>72</v>
      </c>
      <c r="I61" s="6">
        <v>18.905120384823899</v>
      </c>
      <c r="J61" t="s">
        <v>67</v>
      </c>
      <c r="K61" s="6">
        <v>1005</v>
      </c>
      <c r="L61" t="s">
        <v>68</v>
      </c>
      <c r="M61" t="s">
        <v>70</v>
      </c>
      <c r="N61" s="8">
        <v>28</v>
      </c>
      <c r="O61" s="8">
        <v>0</v>
      </c>
      <c r="P61">
        <v>0</v>
      </c>
      <c r="Q61" s="6">
        <v>21.8</v>
      </c>
      <c r="R61" s="8">
        <v>117903.236627572</v>
      </c>
      <c r="S61" s="12">
        <v>218732.563237016</v>
      </c>
      <c r="T61" s="12">
        <v>27.3</v>
      </c>
      <c r="U61" s="12">
        <v>43.4</v>
      </c>
      <c r="V61" s="12" t="e">
        <f>NA()</f>
        <v>#N/A</v>
      </c>
    </row>
    <row r="62" spans="1:22" x14ac:dyDescent="0.4">
      <c r="A62">
        <v>24498</v>
      </c>
      <c r="B62" s="1">
        <v>44249.446302511598</v>
      </c>
      <c r="C62" s="6">
        <v>20.003717366666699</v>
      </c>
      <c r="D62" s="14" t="s">
        <v>66</v>
      </c>
      <c r="E62" s="15">
        <v>44239.680344791697</v>
      </c>
      <c r="F62" t="s">
        <v>71</v>
      </c>
      <c r="G62" s="6">
        <v>259.00806769704297</v>
      </c>
      <c r="H62" t="s">
        <v>72</v>
      </c>
      <c r="I62" s="6">
        <v>18.905120384823899</v>
      </c>
      <c r="J62" t="s">
        <v>67</v>
      </c>
      <c r="K62" s="6">
        <v>1005</v>
      </c>
      <c r="L62" t="s">
        <v>68</v>
      </c>
      <c r="M62" t="s">
        <v>70</v>
      </c>
      <c r="N62" s="8">
        <v>28</v>
      </c>
      <c r="O62" s="8">
        <v>0</v>
      </c>
      <c r="P62">
        <v>0</v>
      </c>
      <c r="Q62" s="6">
        <v>21.802</v>
      </c>
      <c r="R62" s="8">
        <v>117914.670035736</v>
      </c>
      <c r="S62" s="12">
        <v>218722.29795789099</v>
      </c>
      <c r="T62" s="12">
        <v>27.3</v>
      </c>
      <c r="U62" s="12">
        <v>43.4</v>
      </c>
      <c r="V62" s="12" t="e">
        <f>NA()</f>
        <v>#N/A</v>
      </c>
    </row>
    <row r="63" spans="1:22" x14ac:dyDescent="0.4">
      <c r="A63">
        <v>24508</v>
      </c>
      <c r="B63" s="1">
        <v>44249.446533761598</v>
      </c>
      <c r="C63" s="6">
        <v>20.336737961666699</v>
      </c>
      <c r="D63" s="14" t="s">
        <v>66</v>
      </c>
      <c r="E63" s="15">
        <v>44239.680344791697</v>
      </c>
      <c r="F63" t="s">
        <v>71</v>
      </c>
      <c r="G63" s="6">
        <v>259.24055253941401</v>
      </c>
      <c r="H63" t="s">
        <v>72</v>
      </c>
      <c r="I63" s="6">
        <v>18.8867913808926</v>
      </c>
      <c r="J63" t="s">
        <v>67</v>
      </c>
      <c r="K63" s="6">
        <v>1005</v>
      </c>
      <c r="L63" t="s">
        <v>68</v>
      </c>
      <c r="M63" t="s">
        <v>70</v>
      </c>
      <c r="N63" s="8">
        <v>28</v>
      </c>
      <c r="O63" s="8">
        <v>0</v>
      </c>
      <c r="P63">
        <v>0</v>
      </c>
      <c r="Q63" s="6">
        <v>21.797999999999998</v>
      </c>
      <c r="R63" s="8">
        <v>117896.10349473001</v>
      </c>
      <c r="S63" s="12">
        <v>218713.31526334901</v>
      </c>
      <c r="T63" s="12">
        <v>27.3</v>
      </c>
      <c r="U63" s="12">
        <v>43.4</v>
      </c>
      <c r="V63" s="12" t="e">
        <f>NA()</f>
        <v>#N/A</v>
      </c>
    </row>
    <row r="64" spans="1:22" x14ac:dyDescent="0.4">
      <c r="A64">
        <v>24518</v>
      </c>
      <c r="B64" s="1">
        <v>44249.446765474502</v>
      </c>
      <c r="C64" s="6">
        <v>20.670381750000001</v>
      </c>
      <c r="D64" s="14" t="s">
        <v>66</v>
      </c>
      <c r="E64" s="15">
        <v>44239.680344791697</v>
      </c>
      <c r="F64" t="s">
        <v>71</v>
      </c>
      <c r="G64" s="6">
        <v>259.24682202197101</v>
      </c>
      <c r="H64" t="s">
        <v>72</v>
      </c>
      <c r="I64" s="6">
        <v>18.874572100404301</v>
      </c>
      <c r="J64" t="s">
        <v>67</v>
      </c>
      <c r="K64" s="6">
        <v>1005</v>
      </c>
      <c r="L64" t="s">
        <v>68</v>
      </c>
      <c r="M64" t="s">
        <v>70</v>
      </c>
      <c r="N64" s="8">
        <v>28</v>
      </c>
      <c r="O64" s="8">
        <v>0</v>
      </c>
      <c r="P64">
        <v>0</v>
      </c>
      <c r="Q64" s="6">
        <v>21.802</v>
      </c>
      <c r="R64" s="8">
        <v>117905.549822831</v>
      </c>
      <c r="S64" s="12">
        <v>218703.76180256001</v>
      </c>
      <c r="T64" s="12">
        <v>27.3</v>
      </c>
      <c r="U64" s="12">
        <v>43.4</v>
      </c>
      <c r="V64" s="12" t="e">
        <f>NA()</f>
        <v>#N/A</v>
      </c>
    </row>
    <row r="65" spans="1:22" x14ac:dyDescent="0.4">
      <c r="A65">
        <v>24528</v>
      </c>
      <c r="B65" s="1">
        <v>44249.446997071798</v>
      </c>
      <c r="C65" s="6">
        <v>21.003881215</v>
      </c>
      <c r="D65" s="14" t="s">
        <v>66</v>
      </c>
      <c r="E65" s="15">
        <v>44239.680344791697</v>
      </c>
      <c r="F65" t="s">
        <v>71</v>
      </c>
      <c r="G65" s="6">
        <v>259.08436216825999</v>
      </c>
      <c r="H65" t="s">
        <v>72</v>
      </c>
      <c r="I65" s="6">
        <v>18.8867913808926</v>
      </c>
      <c r="J65" t="s">
        <v>67</v>
      </c>
      <c r="K65" s="6">
        <v>1005</v>
      </c>
      <c r="L65" t="s">
        <v>68</v>
      </c>
      <c r="M65" t="s">
        <v>70</v>
      </c>
      <c r="N65" s="8">
        <v>28</v>
      </c>
      <c r="O65" s="8">
        <v>0</v>
      </c>
      <c r="P65">
        <v>0</v>
      </c>
      <c r="Q65" s="6">
        <v>21.805</v>
      </c>
      <c r="R65" s="8">
        <v>117881.922247639</v>
      </c>
      <c r="S65" s="12">
        <v>218686.991238274</v>
      </c>
      <c r="T65" s="12">
        <v>27.3</v>
      </c>
      <c r="U65" s="12">
        <v>43.4</v>
      </c>
      <c r="V65" s="12" t="e">
        <f>NA()</f>
        <v>#N/A</v>
      </c>
    </row>
    <row r="66" spans="1:22" x14ac:dyDescent="0.4">
      <c r="A66">
        <v>24538</v>
      </c>
      <c r="B66" s="1">
        <v>44249.447228321798</v>
      </c>
      <c r="C66" s="6">
        <v>21.336860768333299</v>
      </c>
      <c r="D66" s="14" t="s">
        <v>66</v>
      </c>
      <c r="E66" s="15">
        <v>44239.680344791697</v>
      </c>
      <c r="F66" t="s">
        <v>71</v>
      </c>
      <c r="G66" s="6">
        <v>259.34240303121101</v>
      </c>
      <c r="H66" t="s">
        <v>72</v>
      </c>
      <c r="I66" s="6">
        <v>18.862352864288798</v>
      </c>
      <c r="J66" t="s">
        <v>67</v>
      </c>
      <c r="K66" s="6">
        <v>1005</v>
      </c>
      <c r="L66" t="s">
        <v>68</v>
      </c>
      <c r="M66" t="s">
        <v>70</v>
      </c>
      <c r="N66" s="8">
        <v>28</v>
      </c>
      <c r="O66" s="8">
        <v>0</v>
      </c>
      <c r="P66">
        <v>0</v>
      </c>
      <c r="Q66" s="6">
        <v>21.802</v>
      </c>
      <c r="R66" s="8">
        <v>117883.16490186</v>
      </c>
      <c r="S66" s="12">
        <v>218667.65405199301</v>
      </c>
      <c r="T66" s="12">
        <v>27.3</v>
      </c>
      <c r="U66" s="12">
        <v>43.4</v>
      </c>
      <c r="V66" s="12" t="e">
        <f>NA()</f>
        <v>#N/A</v>
      </c>
    </row>
    <row r="67" spans="1:22" x14ac:dyDescent="0.4">
      <c r="A67">
        <v>24548</v>
      </c>
      <c r="B67" s="1">
        <v>44249.447459606497</v>
      </c>
      <c r="C67" s="6">
        <v>21.6699547883333</v>
      </c>
      <c r="D67" s="14" t="s">
        <v>66</v>
      </c>
      <c r="E67" s="15">
        <v>44239.680344791697</v>
      </c>
      <c r="F67" t="s">
        <v>71</v>
      </c>
      <c r="G67" s="6">
        <v>259.300901522353</v>
      </c>
      <c r="H67" t="s">
        <v>72</v>
      </c>
      <c r="I67" s="6">
        <v>18.8562432628705</v>
      </c>
      <c r="J67" t="s">
        <v>67</v>
      </c>
      <c r="K67" s="6">
        <v>1005</v>
      </c>
      <c r="L67" t="s">
        <v>68</v>
      </c>
      <c r="M67" t="s">
        <v>70</v>
      </c>
      <c r="N67" s="8">
        <v>28</v>
      </c>
      <c r="O67" s="8">
        <v>0</v>
      </c>
      <c r="P67">
        <v>0</v>
      </c>
      <c r="Q67" s="6">
        <v>21.806000000000001</v>
      </c>
      <c r="R67" s="8">
        <v>117882.20149386099</v>
      </c>
      <c r="S67" s="12">
        <v>218659.51420006901</v>
      </c>
      <c r="T67" s="12">
        <v>27.3</v>
      </c>
      <c r="U67" s="12">
        <v>43.4</v>
      </c>
      <c r="V67" s="12" t="e">
        <f>NA()</f>
        <v>#N/A</v>
      </c>
    </row>
    <row r="68" spans="1:22" x14ac:dyDescent="0.4">
      <c r="A68">
        <v>24558</v>
      </c>
      <c r="B68" s="1">
        <v>44249.447691284702</v>
      </c>
      <c r="C68" s="6">
        <v>22.003537091666701</v>
      </c>
      <c r="D68" s="14" t="s">
        <v>66</v>
      </c>
      <c r="E68" s="15">
        <v>44239.680344791697</v>
      </c>
      <c r="F68" t="s">
        <v>71</v>
      </c>
      <c r="G68" s="6">
        <v>259.04604155641601</v>
      </c>
      <c r="H68" t="s">
        <v>72</v>
      </c>
      <c r="I68" s="6">
        <v>18.874572100404301</v>
      </c>
      <c r="J68" t="s">
        <v>67</v>
      </c>
      <c r="K68" s="6">
        <v>1005</v>
      </c>
      <c r="L68" t="s">
        <v>68</v>
      </c>
      <c r="M68" t="s">
        <v>70</v>
      </c>
      <c r="N68" s="8">
        <v>28</v>
      </c>
      <c r="O68" s="8">
        <v>0</v>
      </c>
      <c r="P68">
        <v>0</v>
      </c>
      <c r="Q68" s="6">
        <v>21.811</v>
      </c>
      <c r="R68" s="8">
        <v>117882.607187663</v>
      </c>
      <c r="S68" s="12">
        <v>218659.96600727001</v>
      </c>
      <c r="T68" s="12">
        <v>27.3</v>
      </c>
      <c r="U68" s="12">
        <v>43.4</v>
      </c>
      <c r="V68" s="12" t="e">
        <f>NA()</f>
        <v>#N/A</v>
      </c>
    </row>
    <row r="69" spans="1:22" x14ac:dyDescent="0.4">
      <c r="A69">
        <v>24568</v>
      </c>
      <c r="B69" s="1">
        <v>44249.447922951404</v>
      </c>
      <c r="C69" s="6">
        <v>22.337185701666701</v>
      </c>
      <c r="D69" s="14" t="s">
        <v>66</v>
      </c>
      <c r="E69" s="15">
        <v>44239.680344791697</v>
      </c>
      <c r="F69" t="s">
        <v>71</v>
      </c>
      <c r="G69" s="6">
        <v>259.06834079491398</v>
      </c>
      <c r="H69" t="s">
        <v>72</v>
      </c>
      <c r="I69" s="6">
        <v>18.874572100404301</v>
      </c>
      <c r="J69" t="s">
        <v>67</v>
      </c>
      <c r="K69" s="6">
        <v>1005</v>
      </c>
      <c r="L69" t="s">
        <v>68</v>
      </c>
      <c r="M69" t="s">
        <v>70</v>
      </c>
      <c r="N69" s="8">
        <v>28</v>
      </c>
      <c r="O69" s="8">
        <v>0</v>
      </c>
      <c r="P69">
        <v>0</v>
      </c>
      <c r="Q69" s="6">
        <v>21.81</v>
      </c>
      <c r="R69" s="8">
        <v>117862.456987221</v>
      </c>
      <c r="S69" s="12">
        <v>218619.75881401001</v>
      </c>
      <c r="T69" s="12">
        <v>27.3</v>
      </c>
      <c r="U69" s="12">
        <v>43.4</v>
      </c>
      <c r="V69" s="12" t="e">
        <f>NA()</f>
        <v>#N/A</v>
      </c>
    </row>
    <row r="70" spans="1:22" x14ac:dyDescent="0.4">
      <c r="A70">
        <v>24578</v>
      </c>
      <c r="B70" s="1">
        <v>44249.448154131896</v>
      </c>
      <c r="C70" s="6">
        <v>22.670031323333301</v>
      </c>
      <c r="D70" s="14" t="s">
        <v>66</v>
      </c>
      <c r="E70" s="15">
        <v>44239.680344791697</v>
      </c>
      <c r="F70" t="s">
        <v>71</v>
      </c>
      <c r="G70" s="6">
        <v>259.02059993525802</v>
      </c>
      <c r="H70" t="s">
        <v>72</v>
      </c>
      <c r="I70" s="6">
        <v>18.880681735101501</v>
      </c>
      <c r="J70" t="s">
        <v>67</v>
      </c>
      <c r="K70" s="6">
        <v>1005</v>
      </c>
      <c r="L70" t="s">
        <v>68</v>
      </c>
      <c r="M70" t="s">
        <v>70</v>
      </c>
      <c r="N70" s="8">
        <v>28</v>
      </c>
      <c r="O70" s="8">
        <v>0</v>
      </c>
      <c r="P70">
        <v>0</v>
      </c>
      <c r="Q70" s="6">
        <v>21.81</v>
      </c>
      <c r="R70" s="8">
        <v>117860.06120121499</v>
      </c>
      <c r="S70" s="12">
        <v>218643.401253622</v>
      </c>
      <c r="T70" s="12">
        <v>27.3</v>
      </c>
      <c r="U70" s="12">
        <v>43.4</v>
      </c>
      <c r="V70" s="12" t="e">
        <f>NA()</f>
        <v>#N/A</v>
      </c>
    </row>
    <row r="71" spans="1:22" x14ac:dyDescent="0.4">
      <c r="A71">
        <v>24588</v>
      </c>
      <c r="B71" s="1">
        <v>44249.448385879601</v>
      </c>
      <c r="C71" s="6">
        <v>23.003781726666698</v>
      </c>
      <c r="D71" s="14" t="s">
        <v>66</v>
      </c>
      <c r="E71" s="15">
        <v>44239.680344791697</v>
      </c>
      <c r="F71" t="s">
        <v>71</v>
      </c>
      <c r="G71" s="6">
        <v>259.19247811427402</v>
      </c>
      <c r="H71" t="s">
        <v>72</v>
      </c>
      <c r="I71" s="6">
        <v>18.850133672544899</v>
      </c>
      <c r="J71" t="s">
        <v>67</v>
      </c>
      <c r="K71" s="6">
        <v>1005</v>
      </c>
      <c r="L71" t="s">
        <v>68</v>
      </c>
      <c r="M71" t="s">
        <v>70</v>
      </c>
      <c r="N71" s="8">
        <v>28</v>
      </c>
      <c r="O71" s="8">
        <v>0</v>
      </c>
      <c r="P71">
        <v>0</v>
      </c>
      <c r="Q71" s="6">
        <v>21.812999999999999</v>
      </c>
      <c r="R71" s="8">
        <v>117855.416943043</v>
      </c>
      <c r="S71" s="12">
        <v>218624.55936007501</v>
      </c>
      <c r="T71" s="12">
        <v>27.3</v>
      </c>
      <c r="U71" s="12">
        <v>43.4</v>
      </c>
      <c r="V71" s="12" t="e">
        <f>NA()</f>
        <v>#N/A</v>
      </c>
    </row>
    <row r="72" spans="1:22" x14ac:dyDescent="0.4">
      <c r="A72">
        <v>24598</v>
      </c>
      <c r="B72" s="1">
        <v>44249.448616932903</v>
      </c>
      <c r="C72" s="6">
        <v>23.336492065000002</v>
      </c>
      <c r="D72" s="14" t="s">
        <v>66</v>
      </c>
      <c r="E72" s="15">
        <v>44239.680344791697</v>
      </c>
      <c r="F72" t="s">
        <v>71</v>
      </c>
      <c r="G72" s="6">
        <v>259.31354748396501</v>
      </c>
      <c r="H72" t="s">
        <v>72</v>
      </c>
      <c r="I72" s="6">
        <v>18.831804968125699</v>
      </c>
      <c r="J72" t="s">
        <v>67</v>
      </c>
      <c r="K72" s="6">
        <v>1005</v>
      </c>
      <c r="L72" t="s">
        <v>68</v>
      </c>
      <c r="M72" t="s">
        <v>70</v>
      </c>
      <c r="N72" s="8">
        <v>28</v>
      </c>
      <c r="O72" s="8">
        <v>0</v>
      </c>
      <c r="P72">
        <v>0</v>
      </c>
      <c r="Q72" s="6">
        <v>21.814</v>
      </c>
      <c r="R72" s="8">
        <v>117845.562616403</v>
      </c>
      <c r="S72" s="12">
        <v>218601.2463188</v>
      </c>
      <c r="T72" s="12">
        <v>27.3</v>
      </c>
      <c r="U72" s="12">
        <v>43.4</v>
      </c>
      <c r="V72" s="12" t="e">
        <f>NA()</f>
        <v>#N/A</v>
      </c>
    </row>
    <row r="73" spans="1:22" x14ac:dyDescent="0.4">
      <c r="A73">
        <v>24608</v>
      </c>
      <c r="B73" s="1">
        <v>44249.448848692096</v>
      </c>
      <c r="C73" s="6">
        <v>23.670249999999999</v>
      </c>
      <c r="D73" s="14" t="s">
        <v>66</v>
      </c>
      <c r="E73" s="15">
        <v>44239.680344791697</v>
      </c>
      <c r="F73" t="s">
        <v>71</v>
      </c>
      <c r="G73" s="6">
        <v>259.10642556524698</v>
      </c>
      <c r="H73" t="s">
        <v>72</v>
      </c>
      <c r="I73" s="6">
        <v>18.844024093312299</v>
      </c>
      <c r="J73" t="s">
        <v>67</v>
      </c>
      <c r="K73" s="6">
        <v>1005</v>
      </c>
      <c r="L73" t="s">
        <v>68</v>
      </c>
      <c r="M73" t="s">
        <v>70</v>
      </c>
      <c r="N73" s="8">
        <v>28</v>
      </c>
      <c r="O73" s="8">
        <v>0</v>
      </c>
      <c r="P73">
        <v>0</v>
      </c>
      <c r="Q73" s="6">
        <v>21.818999999999999</v>
      </c>
      <c r="R73" s="8">
        <v>117841.357075833</v>
      </c>
      <c r="S73" s="12">
        <v>218604.15013113001</v>
      </c>
      <c r="T73" s="12">
        <v>27.3</v>
      </c>
      <c r="U73" s="12">
        <v>43.4</v>
      </c>
      <c r="V73" s="12" t="e">
        <f>NA()</f>
        <v>#N/A</v>
      </c>
    </row>
    <row r="74" spans="1:22" x14ac:dyDescent="0.4">
      <c r="A74">
        <v>24618</v>
      </c>
      <c r="B74" s="1">
        <v>44249.449079976803</v>
      </c>
      <c r="C74" s="6">
        <v>24.0032763266667</v>
      </c>
      <c r="D74" s="14" t="s">
        <v>66</v>
      </c>
      <c r="E74" s="15">
        <v>44239.680344791697</v>
      </c>
      <c r="F74" t="s">
        <v>71</v>
      </c>
      <c r="G74" s="6">
        <v>259.17333357083101</v>
      </c>
      <c r="H74" t="s">
        <v>72</v>
      </c>
      <c r="I74" s="6">
        <v>18.844024093312299</v>
      </c>
      <c r="J74" t="s">
        <v>67</v>
      </c>
      <c r="K74" s="6">
        <v>1005</v>
      </c>
      <c r="L74" t="s">
        <v>68</v>
      </c>
      <c r="M74" t="s">
        <v>70</v>
      </c>
      <c r="N74" s="8">
        <v>28</v>
      </c>
      <c r="O74" s="8">
        <v>0</v>
      </c>
      <c r="P74">
        <v>0</v>
      </c>
      <c r="Q74" s="6">
        <v>21.815999999999999</v>
      </c>
      <c r="R74" s="8">
        <v>117821.787003519</v>
      </c>
      <c r="S74" s="12">
        <v>218580.00089524701</v>
      </c>
      <c r="T74" s="12">
        <v>27.3</v>
      </c>
      <c r="U74" s="12">
        <v>43.4</v>
      </c>
      <c r="V74" s="12" t="e">
        <f>NA()</f>
        <v>#N/A</v>
      </c>
    </row>
    <row r="75" spans="1:22" x14ac:dyDescent="0.4">
      <c r="A75">
        <v>24628</v>
      </c>
      <c r="B75" s="1">
        <v>44249.4493117245</v>
      </c>
      <c r="C75" s="6">
        <v>24.336977298333299</v>
      </c>
      <c r="D75" s="14" t="s">
        <v>66</v>
      </c>
      <c r="E75" s="15">
        <v>44239.680344791697</v>
      </c>
      <c r="F75" t="s">
        <v>71</v>
      </c>
      <c r="G75" s="6">
        <v>259.15102847810601</v>
      </c>
      <c r="H75" t="s">
        <v>72</v>
      </c>
      <c r="I75" s="6">
        <v>18.844024093312299</v>
      </c>
      <c r="J75" t="s">
        <v>67</v>
      </c>
      <c r="K75" s="6">
        <v>1005</v>
      </c>
      <c r="L75" t="s">
        <v>68</v>
      </c>
      <c r="M75" t="s">
        <v>70</v>
      </c>
      <c r="N75" s="8">
        <v>28</v>
      </c>
      <c r="O75" s="8">
        <v>0</v>
      </c>
      <c r="P75">
        <v>0</v>
      </c>
      <c r="Q75" s="6">
        <v>21.817</v>
      </c>
      <c r="R75" s="8">
        <v>117833.939494035</v>
      </c>
      <c r="S75" s="12">
        <v>218576.79049927599</v>
      </c>
      <c r="T75" s="12">
        <v>27.3</v>
      </c>
      <c r="U75" s="12">
        <v>43.4</v>
      </c>
      <c r="V75" s="12" t="e">
        <f>NA()</f>
        <v>#N/A</v>
      </c>
    </row>
    <row r="76" spans="1:22" x14ac:dyDescent="0.4">
      <c r="A76">
        <v>24638</v>
      </c>
      <c r="B76" s="1">
        <v>44249.449543205999</v>
      </c>
      <c r="C76" s="6">
        <v>24.670334</v>
      </c>
      <c r="D76" s="14" t="s">
        <v>66</v>
      </c>
      <c r="E76" s="15">
        <v>44239.680344791697</v>
      </c>
      <c r="F76" t="s">
        <v>71</v>
      </c>
      <c r="G76" s="6">
        <v>259.04271243228698</v>
      </c>
      <c r="H76" t="s">
        <v>72</v>
      </c>
      <c r="I76" s="6">
        <v>18.837914525172401</v>
      </c>
      <c r="J76" t="s">
        <v>67</v>
      </c>
      <c r="K76" s="6">
        <v>1005</v>
      </c>
      <c r="L76" t="s">
        <v>68</v>
      </c>
      <c r="M76" t="s">
        <v>70</v>
      </c>
      <c r="N76" s="8">
        <v>28</v>
      </c>
      <c r="O76" s="8">
        <v>0</v>
      </c>
      <c r="P76">
        <v>0</v>
      </c>
      <c r="Q76" s="6">
        <v>21.824000000000002</v>
      </c>
      <c r="R76" s="8">
        <v>117815.57301794</v>
      </c>
      <c r="S76" s="12">
        <v>218562.40792049601</v>
      </c>
      <c r="T76" s="12">
        <v>27.3</v>
      </c>
      <c r="U76" s="12">
        <v>43.4</v>
      </c>
      <c r="V76" s="12" t="e">
        <f>NA()</f>
        <v>#N/A</v>
      </c>
    </row>
    <row r="77" spans="1:22" x14ac:dyDescent="0.4">
      <c r="A77">
        <v>24648</v>
      </c>
      <c r="B77" s="1">
        <v>44249.4497744213</v>
      </c>
      <c r="C77" s="6">
        <v>25.003262206666701</v>
      </c>
      <c r="D77" s="14" t="s">
        <v>66</v>
      </c>
      <c r="E77" s="15">
        <v>44239.680344791697</v>
      </c>
      <c r="F77" t="s">
        <v>71</v>
      </c>
      <c r="G77" s="6">
        <v>258.96950433714898</v>
      </c>
      <c r="H77" t="s">
        <v>72</v>
      </c>
      <c r="I77" s="6">
        <v>18.850133672544899</v>
      </c>
      <c r="J77" t="s">
        <v>67</v>
      </c>
      <c r="K77" s="6">
        <v>1005</v>
      </c>
      <c r="L77" t="s">
        <v>68</v>
      </c>
      <c r="M77" t="s">
        <v>70</v>
      </c>
      <c r="N77" s="8">
        <v>28</v>
      </c>
      <c r="O77" s="8">
        <v>0</v>
      </c>
      <c r="P77">
        <v>0</v>
      </c>
      <c r="Q77" s="6">
        <v>21.823</v>
      </c>
      <c r="R77" s="8">
        <v>117823.93673716301</v>
      </c>
      <c r="S77" s="12">
        <v>218546.17231751699</v>
      </c>
      <c r="T77" s="12">
        <v>27.3</v>
      </c>
      <c r="U77" s="12">
        <v>43.4</v>
      </c>
      <c r="V77" s="12" t="e">
        <f>NA()</f>
        <v>#N/A</v>
      </c>
    </row>
    <row r="78" spans="1:22" x14ac:dyDescent="0.4">
      <c r="A78">
        <v>24658</v>
      </c>
      <c r="B78" s="1">
        <v>44249.450006250001</v>
      </c>
      <c r="C78" s="6">
        <v>25.337099788333301</v>
      </c>
      <c r="D78" s="14" t="s">
        <v>66</v>
      </c>
      <c r="E78" s="15">
        <v>44239.680344791697</v>
      </c>
      <c r="F78" t="s">
        <v>71</v>
      </c>
      <c r="G78" s="6">
        <v>259.04907270502798</v>
      </c>
      <c r="H78" t="s">
        <v>72</v>
      </c>
      <c r="I78" s="6">
        <v>18.825695422171101</v>
      </c>
      <c r="J78" t="s">
        <v>67</v>
      </c>
      <c r="K78" s="6">
        <v>1005</v>
      </c>
      <c r="L78" t="s">
        <v>68</v>
      </c>
      <c r="M78" t="s">
        <v>70</v>
      </c>
      <c r="N78" s="8">
        <v>28</v>
      </c>
      <c r="O78" s="8">
        <v>0</v>
      </c>
      <c r="P78">
        <v>0</v>
      </c>
      <c r="Q78" s="6">
        <v>21.827999999999999</v>
      </c>
      <c r="R78" s="8">
        <v>117813.059433873</v>
      </c>
      <c r="S78" s="12">
        <v>218529.39580751499</v>
      </c>
      <c r="T78" s="12">
        <v>27.3</v>
      </c>
      <c r="U78" s="12">
        <v>43.4</v>
      </c>
      <c r="V78" s="12" t="e">
        <f>NA()</f>
        <v>#N/A</v>
      </c>
    </row>
    <row r="79" spans="1:22" x14ac:dyDescent="0.4">
      <c r="A79">
        <v>24668</v>
      </c>
      <c r="B79" s="1">
        <v>44249.450237418998</v>
      </c>
      <c r="C79" s="6">
        <v>25.669992013333299</v>
      </c>
      <c r="D79" s="14" t="s">
        <v>66</v>
      </c>
      <c r="E79" s="15">
        <v>44239.680344791697</v>
      </c>
      <c r="F79" t="s">
        <v>71</v>
      </c>
      <c r="G79" s="6">
        <v>258.97585033728501</v>
      </c>
      <c r="H79" t="s">
        <v>72</v>
      </c>
      <c r="I79" s="6">
        <v>18.837914525172401</v>
      </c>
      <c r="J79" t="s">
        <v>67</v>
      </c>
      <c r="K79" s="6">
        <v>1005</v>
      </c>
      <c r="L79" t="s">
        <v>68</v>
      </c>
      <c r="M79" t="s">
        <v>70</v>
      </c>
      <c r="N79" s="8">
        <v>28</v>
      </c>
      <c r="O79" s="8">
        <v>0</v>
      </c>
      <c r="P79">
        <v>0</v>
      </c>
      <c r="Q79" s="6">
        <v>21.827000000000002</v>
      </c>
      <c r="R79" s="8">
        <v>117822.67922072099</v>
      </c>
      <c r="S79" s="12">
        <v>218524.713436341</v>
      </c>
      <c r="T79" s="12">
        <v>27.3</v>
      </c>
      <c r="U79" s="12">
        <v>43.4</v>
      </c>
      <c r="V79" s="12" t="e">
        <f>NA()</f>
        <v>#N/A</v>
      </c>
    </row>
    <row r="80" spans="1:22" x14ac:dyDescent="0.4">
      <c r="A80">
        <v>24678</v>
      </c>
      <c r="B80" s="1">
        <v>44249.450469178199</v>
      </c>
      <c r="C80" s="6">
        <v>26.0036926016667</v>
      </c>
      <c r="D80" s="14" t="s">
        <v>66</v>
      </c>
      <c r="E80" s="15">
        <v>44239.680344791697</v>
      </c>
      <c r="F80" t="s">
        <v>71</v>
      </c>
      <c r="G80" s="6">
        <v>258.88673477095199</v>
      </c>
      <c r="H80" t="s">
        <v>72</v>
      </c>
      <c r="I80" s="6">
        <v>18.837914525172401</v>
      </c>
      <c r="J80" t="s">
        <v>67</v>
      </c>
      <c r="K80" s="6">
        <v>1005</v>
      </c>
      <c r="L80" t="s">
        <v>68</v>
      </c>
      <c r="M80" t="s">
        <v>70</v>
      </c>
      <c r="N80" s="8">
        <v>28</v>
      </c>
      <c r="O80" s="8">
        <v>0</v>
      </c>
      <c r="P80">
        <v>0</v>
      </c>
      <c r="Q80" s="6">
        <v>21.831</v>
      </c>
      <c r="R80" s="8">
        <v>117801.58744638501</v>
      </c>
      <c r="S80" s="12">
        <v>218511.00959298899</v>
      </c>
      <c r="T80" s="12">
        <v>27.3</v>
      </c>
      <c r="U80" s="12">
        <v>43.4</v>
      </c>
      <c r="V80" s="12" t="e">
        <f>NA()</f>
        <v>#N/A</v>
      </c>
    </row>
    <row r="81" spans="1:22" x14ac:dyDescent="0.4">
      <c r="A81">
        <v>24688</v>
      </c>
      <c r="B81" s="1">
        <v>44249.450700381902</v>
      </c>
      <c r="C81" s="6">
        <v>26.336681678333299</v>
      </c>
      <c r="D81" s="14" t="s">
        <v>66</v>
      </c>
      <c r="E81" s="15">
        <v>44239.680344791697</v>
      </c>
      <c r="F81" t="s">
        <v>71</v>
      </c>
      <c r="G81" s="6">
        <v>259.02360118747498</v>
      </c>
      <c r="H81" t="s">
        <v>72</v>
      </c>
      <c r="I81" s="6">
        <v>18.831804968125699</v>
      </c>
      <c r="J81" t="s">
        <v>67</v>
      </c>
      <c r="K81" s="6">
        <v>1005</v>
      </c>
      <c r="L81" t="s">
        <v>68</v>
      </c>
      <c r="M81" t="s">
        <v>70</v>
      </c>
      <c r="N81" s="8">
        <v>28</v>
      </c>
      <c r="O81" s="8">
        <v>0</v>
      </c>
      <c r="P81">
        <v>0</v>
      </c>
      <c r="Q81" s="6">
        <v>21.827000000000002</v>
      </c>
      <c r="R81" s="8">
        <v>117791.696410898</v>
      </c>
      <c r="S81" s="12">
        <v>218499.783629571</v>
      </c>
      <c r="T81" s="12">
        <v>27.3</v>
      </c>
      <c r="U81" s="12">
        <v>43.4</v>
      </c>
      <c r="V81" s="12" t="e">
        <f>NA()</f>
        <v>#N/A</v>
      </c>
    </row>
    <row r="82" spans="1:22" x14ac:dyDescent="0.4">
      <c r="A82">
        <v>24698</v>
      </c>
      <c r="B82" s="1">
        <v>44249.450932256899</v>
      </c>
      <c r="C82" s="6">
        <v>26.670527823333298</v>
      </c>
      <c r="D82" s="14" t="s">
        <v>66</v>
      </c>
      <c r="E82" s="15">
        <v>44239.680344791697</v>
      </c>
      <c r="F82" t="s">
        <v>71</v>
      </c>
      <c r="G82" s="6">
        <v>259.02678444752701</v>
      </c>
      <c r="H82" t="s">
        <v>72</v>
      </c>
      <c r="I82" s="6">
        <v>18.825695422171101</v>
      </c>
      <c r="J82" t="s">
        <v>67</v>
      </c>
      <c r="K82" s="6">
        <v>1005</v>
      </c>
      <c r="L82" t="s">
        <v>68</v>
      </c>
      <c r="M82" t="s">
        <v>70</v>
      </c>
      <c r="N82" s="8">
        <v>28</v>
      </c>
      <c r="O82" s="8">
        <v>0</v>
      </c>
      <c r="P82">
        <v>0</v>
      </c>
      <c r="Q82" s="6">
        <v>21.829000000000001</v>
      </c>
      <c r="R82" s="8">
        <v>117794.654571797</v>
      </c>
      <c r="S82" s="12">
        <v>218499.45378352501</v>
      </c>
      <c r="T82" s="12">
        <v>27.3</v>
      </c>
      <c r="U82" s="12">
        <v>43.4</v>
      </c>
      <c r="V82" s="12" t="e">
        <f>NA()</f>
        <v>#N/A</v>
      </c>
    </row>
    <row r="83" spans="1:22" x14ac:dyDescent="0.4">
      <c r="A83">
        <v>24708</v>
      </c>
      <c r="B83" s="1">
        <v>44249.451163275502</v>
      </c>
      <c r="C83" s="6">
        <v>27.003200291666701</v>
      </c>
      <c r="D83" s="14" t="s">
        <v>66</v>
      </c>
      <c r="E83" s="15">
        <v>44239.680344791697</v>
      </c>
      <c r="F83" t="s">
        <v>71</v>
      </c>
      <c r="G83" s="6">
        <v>259.080936916675</v>
      </c>
      <c r="H83" t="s">
        <v>72</v>
      </c>
      <c r="I83" s="6">
        <v>18.807366850863701</v>
      </c>
      <c r="J83" t="s">
        <v>67</v>
      </c>
      <c r="K83" s="6">
        <v>1005</v>
      </c>
      <c r="L83" t="s">
        <v>68</v>
      </c>
      <c r="M83" t="s">
        <v>70</v>
      </c>
      <c r="N83" s="8">
        <v>28</v>
      </c>
      <c r="O83" s="8">
        <v>0</v>
      </c>
      <c r="P83">
        <v>0</v>
      </c>
      <c r="Q83" s="6">
        <v>21.832999999999998</v>
      </c>
      <c r="R83" s="8">
        <v>117792.24512497601</v>
      </c>
      <c r="S83" s="12">
        <v>218496.989738743</v>
      </c>
      <c r="T83" s="12">
        <v>27.3</v>
      </c>
      <c r="U83" s="12">
        <v>43.4</v>
      </c>
      <c r="V83" s="12" t="e">
        <f>NA()</f>
        <v>#N/A</v>
      </c>
    </row>
    <row r="84" spans="1:22" x14ac:dyDescent="0.4">
      <c r="A84">
        <v>24718</v>
      </c>
      <c r="B84" s="1">
        <v>44249.451395173601</v>
      </c>
      <c r="C84" s="6">
        <v>27.337143524999998</v>
      </c>
      <c r="D84" s="14" t="s">
        <v>66</v>
      </c>
      <c r="E84" s="15">
        <v>44239.680344791697</v>
      </c>
      <c r="F84" t="s">
        <v>71</v>
      </c>
      <c r="G84" s="6">
        <v>259.03636255860198</v>
      </c>
      <c r="H84" t="s">
        <v>72</v>
      </c>
      <c r="I84" s="6">
        <v>18.807366850863701</v>
      </c>
      <c r="J84" t="s">
        <v>67</v>
      </c>
      <c r="K84" s="6">
        <v>1005</v>
      </c>
      <c r="L84" t="s">
        <v>68</v>
      </c>
      <c r="M84" t="s">
        <v>70</v>
      </c>
      <c r="N84" s="8">
        <v>28</v>
      </c>
      <c r="O84" s="8">
        <v>0</v>
      </c>
      <c r="P84">
        <v>0</v>
      </c>
      <c r="Q84" s="6">
        <v>21.835000000000001</v>
      </c>
      <c r="R84" s="8">
        <v>117802.53822475301</v>
      </c>
      <c r="S84" s="12">
        <v>218478.285819565</v>
      </c>
      <c r="T84" s="12">
        <v>27.3</v>
      </c>
      <c r="U84" s="12">
        <v>43.4</v>
      </c>
      <c r="V84" s="12" t="e">
        <f>NA()</f>
        <v>#N/A</v>
      </c>
    </row>
    <row r="85" spans="1:22" x14ac:dyDescent="0.4">
      <c r="A85">
        <v>24728</v>
      </c>
      <c r="B85" s="1">
        <v>44249.451626307899</v>
      </c>
      <c r="C85" s="6">
        <v>27.669991766666701</v>
      </c>
      <c r="D85" s="14" t="s">
        <v>66</v>
      </c>
      <c r="E85" s="15">
        <v>44239.680344791697</v>
      </c>
      <c r="F85" t="s">
        <v>71</v>
      </c>
      <c r="G85" s="6">
        <v>258.93765562636702</v>
      </c>
      <c r="H85" t="s">
        <v>72</v>
      </c>
      <c r="I85" s="6">
        <v>18.825695422171101</v>
      </c>
      <c r="J85" t="s">
        <v>67</v>
      </c>
      <c r="K85" s="6">
        <v>1005</v>
      </c>
      <c r="L85" t="s">
        <v>68</v>
      </c>
      <c r="M85" t="s">
        <v>70</v>
      </c>
      <c r="N85" s="8">
        <v>28</v>
      </c>
      <c r="O85" s="8">
        <v>0</v>
      </c>
      <c r="P85">
        <v>0</v>
      </c>
      <c r="Q85" s="6">
        <v>21.832999999999998</v>
      </c>
      <c r="R85" s="8">
        <v>117777.397847521</v>
      </c>
      <c r="S85" s="12">
        <v>218467.723744157</v>
      </c>
      <c r="T85" s="12">
        <v>27.3</v>
      </c>
      <c r="U85" s="12">
        <v>43.4</v>
      </c>
      <c r="V85" s="12" t="e">
        <f>NA()</f>
        <v>#N/A</v>
      </c>
    </row>
    <row r="86" spans="1:22" x14ac:dyDescent="0.4">
      <c r="A86">
        <v>24738</v>
      </c>
      <c r="B86" s="1">
        <v>44249.451857986103</v>
      </c>
      <c r="C86" s="6">
        <v>28.003640478333299</v>
      </c>
      <c r="D86" s="14" t="s">
        <v>66</v>
      </c>
      <c r="E86" s="15">
        <v>44239.680344791697</v>
      </c>
      <c r="F86" t="s">
        <v>71</v>
      </c>
      <c r="G86" s="6">
        <v>258.90269756181198</v>
      </c>
      <c r="H86" t="s">
        <v>72</v>
      </c>
      <c r="I86" s="6">
        <v>18.807366850863701</v>
      </c>
      <c r="J86" t="s">
        <v>67</v>
      </c>
      <c r="K86" s="6">
        <v>1005</v>
      </c>
      <c r="L86" t="s">
        <v>68</v>
      </c>
      <c r="M86" t="s">
        <v>70</v>
      </c>
      <c r="N86" s="8">
        <v>28</v>
      </c>
      <c r="O86" s="8">
        <v>0</v>
      </c>
      <c r="P86">
        <v>0</v>
      </c>
      <c r="Q86" s="6">
        <v>21.841000000000001</v>
      </c>
      <c r="R86" s="8">
        <v>117781.641516408</v>
      </c>
      <c r="S86" s="12">
        <v>218445.29931683399</v>
      </c>
      <c r="T86" s="12">
        <v>27.3</v>
      </c>
      <c r="U86" s="12">
        <v>43.4</v>
      </c>
      <c r="V86" s="12" t="e">
        <f>NA()</f>
        <v>#N/A</v>
      </c>
    </row>
    <row r="87" spans="1:22" x14ac:dyDescent="0.4">
      <c r="A87">
        <v>24748</v>
      </c>
      <c r="B87" s="1">
        <v>44249.452089236103</v>
      </c>
      <c r="C87" s="6">
        <v>28.336641465</v>
      </c>
      <c r="D87" s="14" t="s">
        <v>66</v>
      </c>
      <c r="E87" s="15">
        <v>44239.680344791697</v>
      </c>
      <c r="F87" t="s">
        <v>71</v>
      </c>
      <c r="G87" s="6">
        <v>258.97272361121901</v>
      </c>
      <c r="H87" t="s">
        <v>72</v>
      </c>
      <c r="I87" s="6">
        <v>18.801257349279201</v>
      </c>
      <c r="J87" t="s">
        <v>67</v>
      </c>
      <c r="K87" s="6">
        <v>1005</v>
      </c>
      <c r="L87" t="s">
        <v>68</v>
      </c>
      <c r="M87" t="s">
        <v>70</v>
      </c>
      <c r="N87" s="8">
        <v>28</v>
      </c>
      <c r="O87" s="8">
        <v>0</v>
      </c>
      <c r="P87">
        <v>0</v>
      </c>
      <c r="Q87" s="6">
        <v>21.84</v>
      </c>
      <c r="R87" s="8">
        <v>117776.176870328</v>
      </c>
      <c r="S87" s="12">
        <v>218439.923698739</v>
      </c>
      <c r="T87" s="12">
        <v>27.3</v>
      </c>
      <c r="U87" s="12">
        <v>43.4</v>
      </c>
      <c r="V87" s="12" t="e">
        <f>NA()</f>
        <v>#N/A</v>
      </c>
    </row>
    <row r="88" spans="1:22" x14ac:dyDescent="0.4">
      <c r="A88">
        <v>24758</v>
      </c>
      <c r="B88" s="1">
        <v>44249.452321030098</v>
      </c>
      <c r="C88" s="6">
        <v>28.670388559999999</v>
      </c>
      <c r="D88" s="14" t="s">
        <v>66</v>
      </c>
      <c r="E88" s="15">
        <v>44239.680344791697</v>
      </c>
      <c r="F88" t="s">
        <v>71</v>
      </c>
      <c r="G88" s="6">
        <v>258.97593277616602</v>
      </c>
      <c r="H88" t="s">
        <v>72</v>
      </c>
      <c r="I88" s="6">
        <v>18.7951478587879</v>
      </c>
      <c r="J88" t="s">
        <v>67</v>
      </c>
      <c r="K88" s="6">
        <v>1005</v>
      </c>
      <c r="L88" t="s">
        <v>68</v>
      </c>
      <c r="M88" t="s">
        <v>70</v>
      </c>
      <c r="N88" s="8">
        <v>28</v>
      </c>
      <c r="O88" s="8">
        <v>0</v>
      </c>
      <c r="P88">
        <v>0</v>
      </c>
      <c r="Q88" s="6">
        <v>21.841999999999999</v>
      </c>
      <c r="R88" s="8">
        <v>117788.839730785</v>
      </c>
      <c r="S88" s="12">
        <v>218435.84955284899</v>
      </c>
      <c r="T88" s="12">
        <v>27.3</v>
      </c>
      <c r="U88" s="12">
        <v>43.4</v>
      </c>
      <c r="V88" s="12" t="e">
        <f>NA()</f>
        <v>#N/A</v>
      </c>
    </row>
    <row r="89" spans="1:22" x14ac:dyDescent="0.4">
      <c r="A89">
        <v>24768</v>
      </c>
      <c r="B89" s="1">
        <v>44249.452552349503</v>
      </c>
      <c r="C89" s="6">
        <v>29.003478195</v>
      </c>
      <c r="D89" s="14" t="s">
        <v>66</v>
      </c>
      <c r="E89" s="15">
        <v>44239.680344791697</v>
      </c>
      <c r="F89" t="s">
        <v>71</v>
      </c>
      <c r="G89" s="6">
        <v>258.718201547901</v>
      </c>
      <c r="H89" t="s">
        <v>72</v>
      </c>
      <c r="I89" s="6">
        <v>18.819585887309099</v>
      </c>
      <c r="J89" t="s">
        <v>67</v>
      </c>
      <c r="K89" s="6">
        <v>1005</v>
      </c>
      <c r="L89" t="s">
        <v>68</v>
      </c>
      <c r="M89" t="s">
        <v>70</v>
      </c>
      <c r="N89" s="8">
        <v>28</v>
      </c>
      <c r="O89" s="8">
        <v>0</v>
      </c>
      <c r="P89">
        <v>0</v>
      </c>
      <c r="Q89" s="6">
        <v>21.844999999999999</v>
      </c>
      <c r="R89" s="8">
        <v>117762.69620883399</v>
      </c>
      <c r="S89" s="12">
        <v>218435.80441532601</v>
      </c>
      <c r="T89" s="12">
        <v>27.3</v>
      </c>
      <c r="U89" s="12">
        <v>43.4</v>
      </c>
      <c r="V89" s="12" t="e">
        <f>NA()</f>
        <v>#N/A</v>
      </c>
    </row>
    <row r="90" spans="1:22" x14ac:dyDescent="0.4">
      <c r="A90">
        <v>24778</v>
      </c>
      <c r="B90" s="1">
        <v>44249.4527837153</v>
      </c>
      <c r="C90" s="6">
        <v>29.336643474999999</v>
      </c>
      <c r="D90" s="14" t="s">
        <v>66</v>
      </c>
      <c r="E90" s="15">
        <v>44239.680344791697</v>
      </c>
      <c r="F90" t="s">
        <v>71</v>
      </c>
      <c r="G90" s="6">
        <v>258.60056944953101</v>
      </c>
      <c r="H90" t="s">
        <v>72</v>
      </c>
      <c r="I90" s="6">
        <v>18.831804968125699</v>
      </c>
      <c r="J90" t="s">
        <v>67</v>
      </c>
      <c r="K90" s="6">
        <v>1005</v>
      </c>
      <c r="L90" t="s">
        <v>68</v>
      </c>
      <c r="M90" t="s">
        <v>70</v>
      </c>
      <c r="N90" s="8">
        <v>28</v>
      </c>
      <c r="O90" s="8">
        <v>0</v>
      </c>
      <c r="P90">
        <v>0</v>
      </c>
      <c r="Q90" s="6">
        <v>21.846</v>
      </c>
      <c r="R90" s="8">
        <v>117784.620294793</v>
      </c>
      <c r="S90" s="12">
        <v>218426.296021088</v>
      </c>
      <c r="T90" s="12">
        <v>27.3</v>
      </c>
      <c r="U90" s="12">
        <v>43.4</v>
      </c>
      <c r="V90" s="12" t="e">
        <f>NA()</f>
        <v>#N/A</v>
      </c>
    </row>
    <row r="91" spans="1:22" x14ac:dyDescent="0.4">
      <c r="A91">
        <v>24788</v>
      </c>
      <c r="B91" s="1">
        <v>44249.453015590298</v>
      </c>
      <c r="C91" s="6">
        <v>29.6705355783333</v>
      </c>
      <c r="D91" s="14" t="s">
        <v>66</v>
      </c>
      <c r="E91" s="15">
        <v>44239.680344791697</v>
      </c>
      <c r="F91" t="s">
        <v>71</v>
      </c>
      <c r="G91" s="6">
        <v>258.55609054290898</v>
      </c>
      <c r="H91" t="s">
        <v>72</v>
      </c>
      <c r="I91" s="6">
        <v>18.831804968125699</v>
      </c>
      <c r="J91" t="s">
        <v>67</v>
      </c>
      <c r="K91" s="6">
        <v>1005</v>
      </c>
      <c r="L91" t="s">
        <v>68</v>
      </c>
      <c r="M91" t="s">
        <v>70</v>
      </c>
      <c r="N91" s="8">
        <v>28</v>
      </c>
      <c r="O91" s="8">
        <v>0</v>
      </c>
      <c r="P91">
        <v>0</v>
      </c>
      <c r="Q91" s="6">
        <v>21.847999999999999</v>
      </c>
      <c r="R91" s="8">
        <v>117765.672859112</v>
      </c>
      <c r="S91" s="12">
        <v>218405.71056756101</v>
      </c>
      <c r="T91" s="12">
        <v>27.3</v>
      </c>
      <c r="U91" s="12">
        <v>43.4</v>
      </c>
      <c r="V91" s="12" t="e">
        <f>NA()</f>
        <v>#N/A</v>
      </c>
    </row>
    <row r="92" spans="1:22" x14ac:dyDescent="0.4">
      <c r="A92">
        <v>24798</v>
      </c>
      <c r="B92" s="1">
        <v>44249.453246840298</v>
      </c>
      <c r="C92" s="6">
        <v>30.00357099</v>
      </c>
      <c r="D92" s="14" t="s">
        <v>66</v>
      </c>
      <c r="E92" s="15">
        <v>44239.680344791697</v>
      </c>
      <c r="F92" t="s">
        <v>71</v>
      </c>
      <c r="G92" s="6">
        <v>258.70236326963902</v>
      </c>
      <c r="H92" t="s">
        <v>72</v>
      </c>
      <c r="I92" s="6">
        <v>18.807366850863701</v>
      </c>
      <c r="J92" t="s">
        <v>67</v>
      </c>
      <c r="K92" s="6">
        <v>1005</v>
      </c>
      <c r="L92" t="s">
        <v>68</v>
      </c>
      <c r="M92" t="s">
        <v>70</v>
      </c>
      <c r="N92" s="8">
        <v>28</v>
      </c>
      <c r="O92" s="8">
        <v>0</v>
      </c>
      <c r="P92">
        <v>0</v>
      </c>
      <c r="Q92" s="6">
        <v>21.85</v>
      </c>
      <c r="R92" s="8">
        <v>117766.69069551201</v>
      </c>
      <c r="S92" s="12">
        <v>218399.12155705999</v>
      </c>
      <c r="T92" s="12">
        <v>27.3</v>
      </c>
      <c r="U92" s="12">
        <v>43.4</v>
      </c>
      <c r="V92" s="12" t="e">
        <f>NA()</f>
        <v>#N/A</v>
      </c>
    </row>
    <row r="93" spans="1:22" x14ac:dyDescent="0.4">
      <c r="A93">
        <v>24808</v>
      </c>
      <c r="B93" s="1">
        <v>44249.453478159703</v>
      </c>
      <c r="C93" s="6">
        <v>30.336663661666702</v>
      </c>
      <c r="D93" s="14" t="s">
        <v>66</v>
      </c>
      <c r="E93" s="15">
        <v>44239.680344791697</v>
      </c>
      <c r="F93" t="s">
        <v>71</v>
      </c>
      <c r="G93" s="6">
        <v>258.82006016496098</v>
      </c>
      <c r="H93" t="s">
        <v>72</v>
      </c>
      <c r="I93" s="6">
        <v>18.7951478587879</v>
      </c>
      <c r="J93" t="s">
        <v>67</v>
      </c>
      <c r="K93" s="6">
        <v>1005</v>
      </c>
      <c r="L93" t="s">
        <v>68</v>
      </c>
      <c r="M93" t="s">
        <v>70</v>
      </c>
      <c r="N93" s="8">
        <v>28</v>
      </c>
      <c r="O93" s="8">
        <v>0</v>
      </c>
      <c r="P93">
        <v>0</v>
      </c>
      <c r="Q93" s="6">
        <v>21.849</v>
      </c>
      <c r="R93" s="8">
        <v>117742.09322976699</v>
      </c>
      <c r="S93" s="12">
        <v>218386.29432620201</v>
      </c>
      <c r="T93" s="12">
        <v>27.3</v>
      </c>
      <c r="U93" s="12">
        <v>43.4</v>
      </c>
      <c r="V93" s="12" t="e">
        <f>NA()</f>
        <v>#N/A</v>
      </c>
    </row>
    <row r="94" spans="1:22" x14ac:dyDescent="0.4">
      <c r="A94">
        <v>24818</v>
      </c>
      <c r="B94" s="1">
        <v>44249.453710104201</v>
      </c>
      <c r="C94" s="6">
        <v>30.670650193333302</v>
      </c>
      <c r="D94" s="14" t="s">
        <v>66</v>
      </c>
      <c r="E94" s="15">
        <v>44239.680344791697</v>
      </c>
      <c r="F94" t="s">
        <v>71</v>
      </c>
      <c r="G94" s="6">
        <v>258.80102227587901</v>
      </c>
      <c r="H94" t="s">
        <v>72</v>
      </c>
      <c r="I94" s="6">
        <v>18.789038379388298</v>
      </c>
      <c r="J94" t="s">
        <v>67</v>
      </c>
      <c r="K94" s="6">
        <v>1005</v>
      </c>
      <c r="L94" t="s">
        <v>68</v>
      </c>
      <c r="M94" t="s">
        <v>70</v>
      </c>
      <c r="N94" s="8">
        <v>28</v>
      </c>
      <c r="O94" s="8">
        <v>0</v>
      </c>
      <c r="P94">
        <v>0</v>
      </c>
      <c r="Q94" s="6">
        <v>21.852</v>
      </c>
      <c r="R94" s="8">
        <v>117742.810507185</v>
      </c>
      <c r="S94" s="12">
        <v>218384.87797974801</v>
      </c>
      <c r="T94" s="12">
        <v>27.3</v>
      </c>
      <c r="U94" s="12">
        <v>43.4</v>
      </c>
      <c r="V94" s="12" t="e">
        <f>NA()</f>
        <v>#N/A</v>
      </c>
    </row>
    <row r="95" spans="1:22" x14ac:dyDescent="0.4">
      <c r="A95">
        <v>24828</v>
      </c>
      <c r="B95" s="1">
        <v>44249.453941203697</v>
      </c>
      <c r="C95" s="6">
        <v>31.0034474833333</v>
      </c>
      <c r="D95" s="14" t="s">
        <v>66</v>
      </c>
      <c r="E95" s="15">
        <v>44239.680344791697</v>
      </c>
      <c r="F95" t="s">
        <v>71</v>
      </c>
      <c r="G95" s="6">
        <v>258.75651533948098</v>
      </c>
      <c r="H95" t="s">
        <v>72</v>
      </c>
      <c r="I95" s="6">
        <v>18.789038379388298</v>
      </c>
      <c r="J95" t="s">
        <v>67</v>
      </c>
      <c r="K95" s="6">
        <v>1005</v>
      </c>
      <c r="L95" t="s">
        <v>68</v>
      </c>
      <c r="M95" t="s">
        <v>70</v>
      </c>
      <c r="N95" s="8">
        <v>28</v>
      </c>
      <c r="O95" s="8">
        <v>0</v>
      </c>
      <c r="P95">
        <v>0</v>
      </c>
      <c r="Q95" s="6">
        <v>21.853999999999999</v>
      </c>
      <c r="R95" s="8">
        <v>117718.29817917501</v>
      </c>
      <c r="S95" s="12">
        <v>218373.32207551299</v>
      </c>
      <c r="T95" s="12">
        <v>27.3</v>
      </c>
      <c r="U95" s="12">
        <v>43.4</v>
      </c>
      <c r="V95" s="12" t="e">
        <f>NA()</f>
        <v>#N/A</v>
      </c>
    </row>
    <row r="96" spans="1:22" x14ac:dyDescent="0.4">
      <c r="A96">
        <v>24838</v>
      </c>
      <c r="B96" s="1">
        <v>44249.454172916703</v>
      </c>
      <c r="C96" s="6">
        <v>31.337116439999999</v>
      </c>
      <c r="D96" s="14" t="s">
        <v>66</v>
      </c>
      <c r="E96" s="15">
        <v>44239.680344791697</v>
      </c>
      <c r="F96" t="s">
        <v>71</v>
      </c>
      <c r="G96" s="6">
        <v>258.64206499952599</v>
      </c>
      <c r="H96" t="s">
        <v>72</v>
      </c>
      <c r="I96" s="6">
        <v>18.7951478587879</v>
      </c>
      <c r="J96" t="s">
        <v>67</v>
      </c>
      <c r="K96" s="6">
        <v>1005</v>
      </c>
      <c r="L96" t="s">
        <v>68</v>
      </c>
      <c r="M96" t="s">
        <v>70</v>
      </c>
      <c r="N96" s="8">
        <v>28</v>
      </c>
      <c r="O96" s="8">
        <v>0</v>
      </c>
      <c r="P96">
        <v>0</v>
      </c>
      <c r="Q96" s="6">
        <v>21.856999999999999</v>
      </c>
      <c r="R96" s="8">
        <v>117725.86356266899</v>
      </c>
      <c r="S96" s="12">
        <v>218356.131156216</v>
      </c>
      <c r="T96" s="12">
        <v>27.3</v>
      </c>
      <c r="U96" s="12">
        <v>43.4</v>
      </c>
      <c r="V96" s="12" t="e">
        <f>NA()</f>
        <v>#N/A</v>
      </c>
    </row>
    <row r="97" spans="1:22" x14ac:dyDescent="0.4">
      <c r="A97">
        <v>24848</v>
      </c>
      <c r="B97" s="1">
        <v>44249.454404247699</v>
      </c>
      <c r="C97" s="6">
        <v>31.6702392516667</v>
      </c>
      <c r="D97" s="14" t="s">
        <v>66</v>
      </c>
      <c r="E97" s="15">
        <v>44239.680344791697</v>
      </c>
      <c r="F97" t="s">
        <v>71</v>
      </c>
      <c r="G97" s="6">
        <v>258.71201806214799</v>
      </c>
      <c r="H97" t="s">
        <v>72</v>
      </c>
      <c r="I97" s="6">
        <v>18.789038379388298</v>
      </c>
      <c r="J97" t="s">
        <v>67</v>
      </c>
      <c r="K97" s="6">
        <v>1005</v>
      </c>
      <c r="L97" t="s">
        <v>68</v>
      </c>
      <c r="M97" t="s">
        <v>70</v>
      </c>
      <c r="N97" s="8">
        <v>28</v>
      </c>
      <c r="O97" s="8">
        <v>0</v>
      </c>
      <c r="P97">
        <v>0</v>
      </c>
      <c r="Q97" s="6">
        <v>21.856000000000002</v>
      </c>
      <c r="R97" s="8">
        <v>117728.42027011501</v>
      </c>
      <c r="S97" s="12">
        <v>218351.44653143501</v>
      </c>
      <c r="T97" s="12">
        <v>27.3</v>
      </c>
      <c r="U97" s="12">
        <v>43.4</v>
      </c>
      <c r="V97" s="12" t="e">
        <f>NA()</f>
        <v>#N/A</v>
      </c>
    </row>
    <row r="98" spans="1:22" x14ac:dyDescent="0.4">
      <c r="A98">
        <v>24858</v>
      </c>
      <c r="B98" s="1">
        <v>44249.454635960603</v>
      </c>
      <c r="C98" s="6">
        <v>32.0038913216667</v>
      </c>
      <c r="D98" s="14" t="s">
        <v>66</v>
      </c>
      <c r="E98" s="15">
        <v>44239.680344791697</v>
      </c>
      <c r="F98" t="s">
        <v>71</v>
      </c>
      <c r="G98" s="6">
        <v>258.71201806214799</v>
      </c>
      <c r="H98" t="s">
        <v>72</v>
      </c>
      <c r="I98" s="6">
        <v>18.789038379388298</v>
      </c>
      <c r="J98" t="s">
        <v>67</v>
      </c>
      <c r="K98" s="6">
        <v>1005</v>
      </c>
      <c r="L98" t="s">
        <v>68</v>
      </c>
      <c r="M98" t="s">
        <v>70</v>
      </c>
      <c r="N98" s="8">
        <v>28</v>
      </c>
      <c r="O98" s="8">
        <v>0</v>
      </c>
      <c r="P98">
        <v>0</v>
      </c>
      <c r="Q98" s="6">
        <v>21.856000000000002</v>
      </c>
      <c r="R98" s="8">
        <v>117719.91986435901</v>
      </c>
      <c r="S98" s="12">
        <v>218342.087741002</v>
      </c>
      <c r="T98" s="12">
        <v>27.3</v>
      </c>
      <c r="U98" s="12">
        <v>43.4</v>
      </c>
      <c r="V98" s="12" t="e">
        <f>NA()</f>
        <v>#N/A</v>
      </c>
    </row>
    <row r="99" spans="1:22" x14ac:dyDescent="0.4">
      <c r="A99">
        <v>24868</v>
      </c>
      <c r="B99" s="1">
        <v>44249.454867164401</v>
      </c>
      <c r="C99" s="6">
        <v>32.336853791666698</v>
      </c>
      <c r="D99" s="14" t="s">
        <v>66</v>
      </c>
      <c r="E99" s="15">
        <v>44239.680344791697</v>
      </c>
      <c r="F99" t="s">
        <v>71</v>
      </c>
      <c r="G99" s="6">
        <v>258.737492446771</v>
      </c>
      <c r="H99" t="s">
        <v>72</v>
      </c>
      <c r="I99" s="6">
        <v>18.782928911080901</v>
      </c>
      <c r="J99" t="s">
        <v>67</v>
      </c>
      <c r="K99" s="6">
        <v>1005</v>
      </c>
      <c r="L99" t="s">
        <v>68</v>
      </c>
      <c r="M99" t="s">
        <v>70</v>
      </c>
      <c r="N99" s="8">
        <v>28</v>
      </c>
      <c r="O99" s="8">
        <v>0</v>
      </c>
      <c r="P99">
        <v>0</v>
      </c>
      <c r="Q99" s="6">
        <v>21.856999999999999</v>
      </c>
      <c r="R99" s="8">
        <v>117697.953870685</v>
      </c>
      <c r="S99" s="12">
        <v>218329.33221954099</v>
      </c>
      <c r="T99" s="12">
        <v>27.3</v>
      </c>
      <c r="U99" s="12">
        <v>43.4</v>
      </c>
      <c r="V99" s="12" t="e">
        <f>NA()</f>
        <v>#N/A</v>
      </c>
    </row>
    <row r="100" spans="1:22" x14ac:dyDescent="0.4">
      <c r="A100">
        <v>24878</v>
      </c>
      <c r="B100" s="1">
        <v>44249.455098923601</v>
      </c>
      <c r="C100" s="6">
        <v>32.670566411666698</v>
      </c>
      <c r="D100" s="14" t="s">
        <v>66</v>
      </c>
      <c r="E100" s="15">
        <v>44239.680344791697</v>
      </c>
      <c r="F100" t="s">
        <v>71</v>
      </c>
      <c r="G100" s="6">
        <v>258.48967645941002</v>
      </c>
      <c r="H100" t="s">
        <v>72</v>
      </c>
      <c r="I100" s="6">
        <v>18.789038379388298</v>
      </c>
      <c r="J100" t="s">
        <v>67</v>
      </c>
      <c r="K100" s="6">
        <v>1005</v>
      </c>
      <c r="L100" t="s">
        <v>68</v>
      </c>
      <c r="M100" t="s">
        <v>70</v>
      </c>
      <c r="N100" s="8">
        <v>28</v>
      </c>
      <c r="O100" s="8">
        <v>0</v>
      </c>
      <c r="P100">
        <v>0</v>
      </c>
      <c r="Q100" s="6">
        <v>21.866</v>
      </c>
      <c r="R100" s="8">
        <v>117713.73344909299</v>
      </c>
      <c r="S100" s="12">
        <v>218315.70493326001</v>
      </c>
      <c r="T100" s="12">
        <v>27.3</v>
      </c>
      <c r="U100" s="12">
        <v>43.4</v>
      </c>
      <c r="V100" s="12" t="e">
        <f>NA()</f>
        <v>#N/A</v>
      </c>
    </row>
    <row r="101" spans="1:22" x14ac:dyDescent="0.4">
      <c r="A101">
        <v>24888</v>
      </c>
      <c r="B101" s="1">
        <v>44249.455329976903</v>
      </c>
      <c r="C101" s="6">
        <v>33.003295531666701</v>
      </c>
      <c r="D101" s="14" t="s">
        <v>66</v>
      </c>
      <c r="E101" s="15">
        <v>44239.680344791697</v>
      </c>
      <c r="F101" t="s">
        <v>71</v>
      </c>
      <c r="G101" s="6">
        <v>258.60728479178101</v>
      </c>
      <c r="H101" t="s">
        <v>72</v>
      </c>
      <c r="I101" s="6">
        <v>18.776819453865802</v>
      </c>
      <c r="J101" t="s">
        <v>67</v>
      </c>
      <c r="K101" s="6">
        <v>1005</v>
      </c>
      <c r="L101" t="s">
        <v>68</v>
      </c>
      <c r="M101" t="s">
        <v>70</v>
      </c>
      <c r="N101" s="8">
        <v>28</v>
      </c>
      <c r="O101" s="8">
        <v>0</v>
      </c>
      <c r="P101">
        <v>0</v>
      </c>
      <c r="Q101" s="6">
        <v>21.864999999999998</v>
      </c>
      <c r="R101" s="8">
        <v>117705.025669023</v>
      </c>
      <c r="S101" s="12">
        <v>218298.94219317901</v>
      </c>
      <c r="T101" s="12">
        <v>27.3</v>
      </c>
      <c r="U101" s="12">
        <v>43.4</v>
      </c>
      <c r="V101" s="12" t="e">
        <f>NA()</f>
        <v>#N/A</v>
      </c>
    </row>
    <row r="102" spans="1:22" x14ac:dyDescent="0.4">
      <c r="A102">
        <v>24898</v>
      </c>
      <c r="B102" s="1">
        <v>44249.455561655101</v>
      </c>
      <c r="C102" s="6">
        <v>33.336914658333299</v>
      </c>
      <c r="D102" s="14" t="s">
        <v>66</v>
      </c>
      <c r="E102" s="15">
        <v>44239.680344791697</v>
      </c>
      <c r="F102" t="s">
        <v>71</v>
      </c>
      <c r="G102" s="6">
        <v>258.56282431058003</v>
      </c>
      <c r="H102" t="s">
        <v>72</v>
      </c>
      <c r="I102" s="6">
        <v>18.776819453865802</v>
      </c>
      <c r="J102" t="s">
        <v>67</v>
      </c>
      <c r="K102" s="6">
        <v>1005</v>
      </c>
      <c r="L102" t="s">
        <v>68</v>
      </c>
      <c r="M102" t="s">
        <v>70</v>
      </c>
      <c r="N102" s="8">
        <v>28</v>
      </c>
      <c r="O102" s="8">
        <v>0</v>
      </c>
      <c r="P102">
        <v>0</v>
      </c>
      <c r="Q102" s="6">
        <v>21.867000000000001</v>
      </c>
      <c r="R102" s="8">
        <v>117709.87919985301</v>
      </c>
      <c r="S102" s="12">
        <v>218297.65620848301</v>
      </c>
      <c r="T102" s="12">
        <v>27.3</v>
      </c>
      <c r="U102" s="12">
        <v>43.4</v>
      </c>
      <c r="V102" s="12" t="e">
        <f>NA()</f>
        <v>#N/A</v>
      </c>
    </row>
    <row r="103" spans="1:22" x14ac:dyDescent="0.4">
      <c r="A103">
        <v>24908</v>
      </c>
      <c r="B103" s="1">
        <v>44249.455793368099</v>
      </c>
      <c r="C103" s="6">
        <v>33.670585713333303</v>
      </c>
      <c r="D103" s="14" t="s">
        <v>66</v>
      </c>
      <c r="E103" s="15">
        <v>44239.680344791697</v>
      </c>
      <c r="F103" t="s">
        <v>71</v>
      </c>
      <c r="G103" s="6">
        <v>258.518373473027</v>
      </c>
      <c r="H103" t="s">
        <v>72</v>
      </c>
      <c r="I103" s="6">
        <v>18.776819453865802</v>
      </c>
      <c r="J103" t="s">
        <v>67</v>
      </c>
      <c r="K103" s="6">
        <v>1005</v>
      </c>
      <c r="L103" t="s">
        <v>68</v>
      </c>
      <c r="M103" t="s">
        <v>70</v>
      </c>
      <c r="N103" s="8">
        <v>28</v>
      </c>
      <c r="O103" s="8">
        <v>0</v>
      </c>
      <c r="P103">
        <v>0</v>
      </c>
      <c r="Q103" s="6">
        <v>21.869</v>
      </c>
      <c r="R103" s="8">
        <v>117699.50800482099</v>
      </c>
      <c r="S103" s="12">
        <v>218278.124614723</v>
      </c>
      <c r="T103" s="12">
        <v>27.3</v>
      </c>
      <c r="U103" s="12">
        <v>43.4</v>
      </c>
      <c r="V103" s="12" t="e">
        <f>NA()</f>
        <v>#N/A</v>
      </c>
    </row>
    <row r="104" spans="1:22" x14ac:dyDescent="0.4">
      <c r="A104">
        <v>24918</v>
      </c>
      <c r="B104" s="1">
        <v>44249.456024571802</v>
      </c>
      <c r="C104" s="6">
        <v>34.003524165000002</v>
      </c>
      <c r="D104" s="14" t="s">
        <v>66</v>
      </c>
      <c r="E104" s="15">
        <v>44239.680344791697</v>
      </c>
      <c r="F104" t="s">
        <v>71</v>
      </c>
      <c r="G104" s="6">
        <v>258.537359225584</v>
      </c>
      <c r="H104" t="s">
        <v>72</v>
      </c>
      <c r="I104" s="6">
        <v>18.782928911080901</v>
      </c>
      <c r="J104" t="s">
        <v>67</v>
      </c>
      <c r="K104" s="6">
        <v>1005</v>
      </c>
      <c r="L104" t="s">
        <v>68</v>
      </c>
      <c r="M104" t="s">
        <v>70</v>
      </c>
      <c r="N104" s="8">
        <v>28</v>
      </c>
      <c r="O104" s="8">
        <v>0</v>
      </c>
      <c r="P104">
        <v>0</v>
      </c>
      <c r="Q104" s="6">
        <v>21.866</v>
      </c>
      <c r="R104" s="8">
        <v>117695.01623607401</v>
      </c>
      <c r="S104" s="12">
        <v>218270.41531811401</v>
      </c>
      <c r="T104" s="12">
        <v>27.3</v>
      </c>
      <c r="U104" s="12">
        <v>43.4</v>
      </c>
      <c r="V104" s="12" t="e">
        <f>NA()</f>
        <v>#N/A</v>
      </c>
    </row>
    <row r="105" spans="1:22" x14ac:dyDescent="0.4">
      <c r="A105">
        <v>24928</v>
      </c>
      <c r="B105" s="1">
        <v>44249.456256331003</v>
      </c>
      <c r="C105" s="6">
        <v>34.337205276666701</v>
      </c>
      <c r="D105" s="14" t="s">
        <v>66</v>
      </c>
      <c r="E105" s="15">
        <v>44239.680344791697</v>
      </c>
      <c r="F105" t="s">
        <v>71</v>
      </c>
      <c r="G105" s="6">
        <v>258.451715292171</v>
      </c>
      <c r="H105" t="s">
        <v>72</v>
      </c>
      <c r="I105" s="6">
        <v>18.776819453865802</v>
      </c>
      <c r="J105" t="s">
        <v>67</v>
      </c>
      <c r="K105" s="6">
        <v>1005</v>
      </c>
      <c r="L105" t="s">
        <v>68</v>
      </c>
      <c r="M105" t="s">
        <v>70</v>
      </c>
      <c r="N105" s="8">
        <v>28</v>
      </c>
      <c r="O105" s="8">
        <v>0</v>
      </c>
      <c r="P105">
        <v>0</v>
      </c>
      <c r="Q105" s="6">
        <v>21.872</v>
      </c>
      <c r="R105" s="8">
        <v>117689.475676291</v>
      </c>
      <c r="S105" s="12">
        <v>218258.559467655</v>
      </c>
      <c r="T105" s="12">
        <v>27.3</v>
      </c>
      <c r="U105" s="12">
        <v>43.4</v>
      </c>
      <c r="V105" s="12" t="e">
        <f>NA()</f>
        <v>#N/A</v>
      </c>
    </row>
    <row r="106" spans="1:22" x14ac:dyDescent="0.4">
      <c r="A106">
        <v>24938</v>
      </c>
      <c r="B106" s="1">
        <v>44249.456487465301</v>
      </c>
      <c r="C106" s="6">
        <v>34.670062578333301</v>
      </c>
      <c r="D106" s="14" t="s">
        <v>66</v>
      </c>
      <c r="E106" s="15">
        <v>44239.680344791697</v>
      </c>
      <c r="F106" t="s">
        <v>71</v>
      </c>
      <c r="G106" s="6">
        <v>258.49939635582598</v>
      </c>
      <c r="H106" t="s">
        <v>72</v>
      </c>
      <c r="I106" s="6">
        <v>18.7707100077428</v>
      </c>
      <c r="J106" t="s">
        <v>67</v>
      </c>
      <c r="K106" s="6">
        <v>1005</v>
      </c>
      <c r="L106" t="s">
        <v>68</v>
      </c>
      <c r="M106" t="s">
        <v>70</v>
      </c>
      <c r="N106" s="8">
        <v>28</v>
      </c>
      <c r="O106" s="8">
        <v>0</v>
      </c>
      <c r="P106">
        <v>0</v>
      </c>
      <c r="Q106" s="6">
        <v>21.872</v>
      </c>
      <c r="R106" s="8">
        <v>117688.17866300599</v>
      </c>
      <c r="S106" s="12">
        <v>218241.318900774</v>
      </c>
      <c r="T106" s="12">
        <v>27.3</v>
      </c>
      <c r="U106" s="12">
        <v>43.4</v>
      </c>
      <c r="V106" s="12" t="e">
        <f>NA()</f>
        <v>#N/A</v>
      </c>
    </row>
    <row r="107" spans="1:22" x14ac:dyDescent="0.4">
      <c r="A107">
        <v>24948</v>
      </c>
      <c r="B107" s="1">
        <v>44249.456719294001</v>
      </c>
      <c r="C107" s="6">
        <v>35.003904601666697</v>
      </c>
      <c r="D107" s="14" t="s">
        <v>66</v>
      </c>
      <c r="E107" s="15">
        <v>44239.680344791697</v>
      </c>
      <c r="F107" t="s">
        <v>71</v>
      </c>
      <c r="G107" s="6">
        <v>258.43274765489701</v>
      </c>
      <c r="H107" t="s">
        <v>72</v>
      </c>
      <c r="I107" s="6">
        <v>18.7707100077428</v>
      </c>
      <c r="J107" t="s">
        <v>67</v>
      </c>
      <c r="K107" s="6">
        <v>1005</v>
      </c>
      <c r="L107" t="s">
        <v>68</v>
      </c>
      <c r="M107" t="s">
        <v>70</v>
      </c>
      <c r="N107" s="8">
        <v>28</v>
      </c>
      <c r="O107" s="8">
        <v>0</v>
      </c>
      <c r="P107">
        <v>0</v>
      </c>
      <c r="Q107" s="6">
        <v>21.875</v>
      </c>
      <c r="R107" s="8">
        <v>117683.007294991</v>
      </c>
      <c r="S107" s="12">
        <v>218229.82707861601</v>
      </c>
      <c r="T107" s="12">
        <v>27.3</v>
      </c>
      <c r="U107" s="12">
        <v>43.4</v>
      </c>
      <c r="V107" s="12" t="e">
        <f>NA()</f>
        <v>#N/A</v>
      </c>
    </row>
    <row r="108" spans="1:22" x14ac:dyDescent="0.4">
      <c r="A108">
        <v>24958</v>
      </c>
      <c r="B108" s="1">
        <v>44249.456950428197</v>
      </c>
      <c r="C108" s="6">
        <v>35.336750543333302</v>
      </c>
      <c r="D108" s="14" t="s">
        <v>66</v>
      </c>
      <c r="E108" s="15">
        <v>44239.680344791697</v>
      </c>
      <c r="F108" t="s">
        <v>71</v>
      </c>
      <c r="G108" s="6">
        <v>258.52486606731298</v>
      </c>
      <c r="H108" t="s">
        <v>72</v>
      </c>
      <c r="I108" s="6">
        <v>18.764600572711501</v>
      </c>
      <c r="J108" t="s">
        <v>67</v>
      </c>
      <c r="K108" s="6">
        <v>1005</v>
      </c>
      <c r="L108" t="s">
        <v>68</v>
      </c>
      <c r="M108" t="s">
        <v>70</v>
      </c>
      <c r="N108" s="8">
        <v>28</v>
      </c>
      <c r="O108" s="8">
        <v>0</v>
      </c>
      <c r="P108">
        <v>0</v>
      </c>
      <c r="Q108" s="6">
        <v>21.873000000000001</v>
      </c>
      <c r="R108" s="8">
        <v>117675.803419523</v>
      </c>
      <c r="S108" s="12">
        <v>218218.57367549301</v>
      </c>
      <c r="T108" s="12">
        <v>27.3</v>
      </c>
      <c r="U108" s="12">
        <v>43.4</v>
      </c>
      <c r="V108" s="12" t="e">
        <f>NA()</f>
        <v>#N/A</v>
      </c>
    </row>
    <row r="109" spans="1:22" x14ac:dyDescent="0.4">
      <c r="A109">
        <v>24968</v>
      </c>
      <c r="B109" s="1">
        <v>44249.457182175902</v>
      </c>
      <c r="C109" s="6">
        <v>35.6704437666667</v>
      </c>
      <c r="D109" s="14" t="s">
        <v>66</v>
      </c>
      <c r="E109" s="15">
        <v>44239.680344791697</v>
      </c>
      <c r="F109" t="s">
        <v>71</v>
      </c>
      <c r="G109" s="6">
        <v>258.48042787297101</v>
      </c>
      <c r="H109" t="s">
        <v>72</v>
      </c>
      <c r="I109" s="6">
        <v>18.764600572711501</v>
      </c>
      <c r="J109" t="s">
        <v>67</v>
      </c>
      <c r="K109" s="6">
        <v>1005</v>
      </c>
      <c r="L109" t="s">
        <v>68</v>
      </c>
      <c r="M109" t="s">
        <v>70</v>
      </c>
      <c r="N109" s="8">
        <v>28</v>
      </c>
      <c r="O109" s="8">
        <v>0</v>
      </c>
      <c r="P109">
        <v>0</v>
      </c>
      <c r="Q109" s="6">
        <v>21.875</v>
      </c>
      <c r="R109" s="8">
        <v>117682.994653617</v>
      </c>
      <c r="S109" s="12">
        <v>218216.99813309099</v>
      </c>
      <c r="T109" s="12">
        <v>27.3</v>
      </c>
      <c r="U109" s="12">
        <v>43.4</v>
      </c>
      <c r="V109" s="12" t="e">
        <f>NA()</f>
        <v>#N/A</v>
      </c>
    </row>
    <row r="110" spans="1:22" x14ac:dyDescent="0.4">
      <c r="A110">
        <v>24978</v>
      </c>
      <c r="B110" s="1">
        <v>44249.457413425902</v>
      </c>
      <c r="C110" s="6">
        <v>36.003452306666702</v>
      </c>
      <c r="D110" s="14" t="s">
        <v>66</v>
      </c>
      <c r="E110" s="15">
        <v>44239.680344791697</v>
      </c>
      <c r="F110" t="s">
        <v>71</v>
      </c>
      <c r="G110" s="6">
        <v>258.4392556972</v>
      </c>
      <c r="H110" t="s">
        <v>72</v>
      </c>
      <c r="I110" s="6">
        <v>18.758491148772901</v>
      </c>
      <c r="J110" t="s">
        <v>67</v>
      </c>
      <c r="K110" s="6">
        <v>1005</v>
      </c>
      <c r="L110" t="s">
        <v>68</v>
      </c>
      <c r="M110" t="s">
        <v>70</v>
      </c>
      <c r="N110" s="8">
        <v>28</v>
      </c>
      <c r="O110" s="8">
        <v>0</v>
      </c>
      <c r="P110">
        <v>0</v>
      </c>
      <c r="Q110" s="6">
        <v>21.879000000000001</v>
      </c>
      <c r="R110" s="8">
        <v>117682.580726065</v>
      </c>
      <c r="S110" s="12">
        <v>218203.164625734</v>
      </c>
      <c r="T110" s="12">
        <v>27.3</v>
      </c>
      <c r="U110" s="12">
        <v>43.4</v>
      </c>
      <c r="V110" s="12" t="e">
        <f>NA()</f>
        <v>#N/A</v>
      </c>
    </row>
    <row r="111" spans="1:22" x14ac:dyDescent="0.4">
      <c r="A111">
        <v>24988</v>
      </c>
      <c r="B111" s="1">
        <v>44249.457645057897</v>
      </c>
      <c r="C111" s="6">
        <v>36.3370090366667</v>
      </c>
      <c r="D111" s="14" t="s">
        <v>66</v>
      </c>
      <c r="E111" s="15">
        <v>44239.680344791697</v>
      </c>
      <c r="F111" t="s">
        <v>71</v>
      </c>
      <c r="G111" s="6">
        <v>258.442516806215</v>
      </c>
      <c r="H111" t="s">
        <v>72</v>
      </c>
      <c r="I111" s="6">
        <v>18.7523817359261</v>
      </c>
      <c r="J111" t="s">
        <v>67</v>
      </c>
      <c r="K111" s="6">
        <v>1005</v>
      </c>
      <c r="L111" t="s">
        <v>68</v>
      </c>
      <c r="M111" t="s">
        <v>70</v>
      </c>
      <c r="N111" s="8">
        <v>28</v>
      </c>
      <c r="O111" s="8">
        <v>0</v>
      </c>
      <c r="P111">
        <v>0</v>
      </c>
      <c r="Q111" s="6">
        <v>21.881</v>
      </c>
      <c r="R111" s="8">
        <v>117664.52037574501</v>
      </c>
      <c r="S111" s="12">
        <v>218184.20264720899</v>
      </c>
      <c r="T111" s="12">
        <v>27.3</v>
      </c>
      <c r="U111" s="12">
        <v>43.4</v>
      </c>
      <c r="V111" s="12" t="e">
        <f>NA()</f>
        <v>#N/A</v>
      </c>
    </row>
    <row r="112" spans="1:22" x14ac:dyDescent="0.4">
      <c r="A112">
        <v>24998</v>
      </c>
      <c r="B112" s="1">
        <v>44249.4578763889</v>
      </c>
      <c r="C112" s="6">
        <v>36.670124819999998</v>
      </c>
      <c r="D112" s="14" t="s">
        <v>66</v>
      </c>
      <c r="E112" s="15">
        <v>44239.680344791697</v>
      </c>
      <c r="F112" t="s">
        <v>71</v>
      </c>
      <c r="G112" s="6">
        <v>258.51242235793802</v>
      </c>
      <c r="H112" t="s">
        <v>72</v>
      </c>
      <c r="I112" s="6">
        <v>18.746272334171401</v>
      </c>
      <c r="J112" t="s">
        <v>67</v>
      </c>
      <c r="K112" s="6">
        <v>1005</v>
      </c>
      <c r="L112" t="s">
        <v>68</v>
      </c>
      <c r="M112" t="s">
        <v>70</v>
      </c>
      <c r="N112" s="8">
        <v>28</v>
      </c>
      <c r="O112" s="8">
        <v>0</v>
      </c>
      <c r="P112">
        <v>0</v>
      </c>
      <c r="Q112" s="6">
        <v>21.88</v>
      </c>
      <c r="R112" s="8">
        <v>117670.256753205</v>
      </c>
      <c r="S112" s="12">
        <v>218178.54768956301</v>
      </c>
      <c r="T112" s="12">
        <v>27.3</v>
      </c>
      <c r="U112" s="12">
        <v>43.4</v>
      </c>
      <c r="V112" s="12" t="e">
        <f>NA()</f>
        <v>#N/A</v>
      </c>
    </row>
    <row r="113" spans="1:22" x14ac:dyDescent="0.4">
      <c r="A113">
        <v>25008</v>
      </c>
      <c r="B113" s="1">
        <v>44249.458108217601</v>
      </c>
      <c r="C113" s="6">
        <v>37.003933206666701</v>
      </c>
      <c r="D113" s="14" t="s">
        <v>66</v>
      </c>
      <c r="E113" s="15">
        <v>44239.680344791697</v>
      </c>
      <c r="F113" t="s">
        <v>71</v>
      </c>
      <c r="G113" s="6">
        <v>258.47126329440403</v>
      </c>
      <c r="H113" t="s">
        <v>72</v>
      </c>
      <c r="I113" s="6">
        <v>18.740162943508</v>
      </c>
      <c r="J113" t="s">
        <v>67</v>
      </c>
      <c r="K113" s="6">
        <v>1005</v>
      </c>
      <c r="L113" t="s">
        <v>68</v>
      </c>
      <c r="M113" t="s">
        <v>70</v>
      </c>
      <c r="N113" s="8">
        <v>28</v>
      </c>
      <c r="O113" s="8">
        <v>0</v>
      </c>
      <c r="P113">
        <v>0</v>
      </c>
      <c r="Q113" s="6">
        <v>21.884</v>
      </c>
      <c r="R113" s="8">
        <v>117672.496375822</v>
      </c>
      <c r="S113" s="12">
        <v>218167.10413731801</v>
      </c>
      <c r="T113" s="12">
        <v>27.3</v>
      </c>
      <c r="U113" s="12">
        <v>43.4</v>
      </c>
      <c r="V113" s="12" t="e">
        <f>NA()</f>
        <v>#N/A</v>
      </c>
    </row>
    <row r="114" spans="1:22" x14ac:dyDescent="0.4">
      <c r="A114">
        <v>25018</v>
      </c>
      <c r="B114" s="1">
        <v>44249.458339618097</v>
      </c>
      <c r="C114" s="6">
        <v>37.337142716666698</v>
      </c>
      <c r="D114" s="14" t="s">
        <v>66</v>
      </c>
      <c r="E114" s="15">
        <v>44239.680344791697</v>
      </c>
      <c r="F114" t="s">
        <v>71</v>
      </c>
      <c r="G114" s="6">
        <v>258.33803889142001</v>
      </c>
      <c r="H114" t="s">
        <v>72</v>
      </c>
      <c r="I114" s="6">
        <v>18.740162943508</v>
      </c>
      <c r="J114" t="s">
        <v>67</v>
      </c>
      <c r="K114" s="6">
        <v>1005</v>
      </c>
      <c r="L114" t="s">
        <v>68</v>
      </c>
      <c r="M114" t="s">
        <v>70</v>
      </c>
      <c r="N114" s="8">
        <v>28</v>
      </c>
      <c r="O114" s="8">
        <v>0</v>
      </c>
      <c r="P114">
        <v>0</v>
      </c>
      <c r="Q114" s="6">
        <v>21.89</v>
      </c>
      <c r="R114" s="8">
        <v>117668.973516617</v>
      </c>
      <c r="S114" s="12">
        <v>218150.67625209599</v>
      </c>
      <c r="T114" s="12">
        <v>27.3</v>
      </c>
      <c r="U114" s="12">
        <v>43.4</v>
      </c>
      <c r="V114" s="12" t="e">
        <f>NA()</f>
        <v>#N/A</v>
      </c>
    </row>
    <row r="115" spans="1:22" x14ac:dyDescent="0.4">
      <c r="A115">
        <v>25028</v>
      </c>
      <c r="B115" s="1">
        <v>44249.458570636598</v>
      </c>
      <c r="C115" s="6">
        <v>37.669817520000002</v>
      </c>
      <c r="D115" s="14" t="s">
        <v>66</v>
      </c>
      <c r="E115" s="15">
        <v>44239.680344791697</v>
      </c>
      <c r="F115" t="s">
        <v>71</v>
      </c>
      <c r="G115" s="6">
        <v>258.45232851100798</v>
      </c>
      <c r="H115" t="s">
        <v>72</v>
      </c>
      <c r="I115" s="6">
        <v>18.734053563936399</v>
      </c>
      <c r="J115" t="s">
        <v>67</v>
      </c>
      <c r="K115" s="6">
        <v>1005</v>
      </c>
      <c r="L115" t="s">
        <v>68</v>
      </c>
      <c r="M115" t="s">
        <v>70</v>
      </c>
      <c r="N115" s="8">
        <v>28</v>
      </c>
      <c r="O115" s="8">
        <v>0</v>
      </c>
      <c r="P115">
        <v>0</v>
      </c>
      <c r="Q115" s="6">
        <v>21.887</v>
      </c>
      <c r="R115" s="8">
        <v>117671.576144099</v>
      </c>
      <c r="S115" s="12">
        <v>218151.893185166</v>
      </c>
      <c r="T115" s="12">
        <v>27.3</v>
      </c>
      <c r="U115" s="12">
        <v>43.4</v>
      </c>
      <c r="V115" s="12" t="e">
        <f>NA()</f>
        <v>#N/A</v>
      </c>
    </row>
    <row r="116" spans="1:22" x14ac:dyDescent="0.4">
      <c r="A116">
        <v>25038</v>
      </c>
      <c r="B116" s="1">
        <v>44249.458802280104</v>
      </c>
      <c r="C116" s="6">
        <v>38.003381393333299</v>
      </c>
      <c r="D116" s="14" t="s">
        <v>66</v>
      </c>
      <c r="E116" s="15">
        <v>44239.680344791697</v>
      </c>
      <c r="F116" t="s">
        <v>71</v>
      </c>
      <c r="G116" s="6">
        <v>258.29365000252301</v>
      </c>
      <c r="H116" t="s">
        <v>72</v>
      </c>
      <c r="I116" s="6">
        <v>18.740162943508</v>
      </c>
      <c r="J116" t="s">
        <v>67</v>
      </c>
      <c r="K116" s="6">
        <v>1005</v>
      </c>
      <c r="L116" t="s">
        <v>68</v>
      </c>
      <c r="M116" t="s">
        <v>70</v>
      </c>
      <c r="N116" s="8">
        <v>28</v>
      </c>
      <c r="O116" s="8">
        <v>0</v>
      </c>
      <c r="P116">
        <v>0</v>
      </c>
      <c r="Q116" s="6">
        <v>21.891999999999999</v>
      </c>
      <c r="R116" s="8">
        <v>117675.606378141</v>
      </c>
      <c r="S116" s="12">
        <v>218158.29886030999</v>
      </c>
      <c r="T116" s="12">
        <v>27.3</v>
      </c>
      <c r="U116" s="12">
        <v>43.4</v>
      </c>
      <c r="V116" s="12" t="e">
        <f>NA()</f>
        <v>#N/A</v>
      </c>
    </row>
    <row r="117" spans="1:22" x14ac:dyDescent="0.4">
      <c r="A117">
        <v>25048</v>
      </c>
      <c r="B117" s="1">
        <v>44249.459034108797</v>
      </c>
      <c r="C117" s="6">
        <v>38.337192931666699</v>
      </c>
      <c r="D117" s="14" t="s">
        <v>66</v>
      </c>
      <c r="E117" s="15">
        <v>44239.680344791697</v>
      </c>
      <c r="F117" t="s">
        <v>71</v>
      </c>
      <c r="G117" s="6">
        <v>258.20162231065399</v>
      </c>
      <c r="H117" t="s">
        <v>72</v>
      </c>
      <c r="I117" s="6">
        <v>18.746272334171401</v>
      </c>
      <c r="J117" t="s">
        <v>67</v>
      </c>
      <c r="K117" s="6">
        <v>1005</v>
      </c>
      <c r="L117" t="s">
        <v>68</v>
      </c>
      <c r="M117" t="s">
        <v>70</v>
      </c>
      <c r="N117" s="8">
        <v>28</v>
      </c>
      <c r="O117" s="8">
        <v>0</v>
      </c>
      <c r="P117">
        <v>0</v>
      </c>
      <c r="Q117" s="6">
        <v>21.893999999999998</v>
      </c>
      <c r="R117" s="8">
        <v>117659.75544590699</v>
      </c>
      <c r="S117" s="12">
        <v>218146.134388014</v>
      </c>
      <c r="T117" s="12">
        <v>27.3</v>
      </c>
      <c r="U117" s="12">
        <v>43.4</v>
      </c>
      <c r="V117" s="12" t="e">
        <f>NA()</f>
        <v>#N/A</v>
      </c>
    </row>
    <row r="118" spans="1:22" x14ac:dyDescent="0.4">
      <c r="A118">
        <v>25058</v>
      </c>
      <c r="B118" s="1">
        <v>44249.459265393503</v>
      </c>
      <c r="C118" s="6">
        <v>38.670286671666702</v>
      </c>
      <c r="D118" s="14" t="s">
        <v>66</v>
      </c>
      <c r="E118" s="15">
        <v>44239.680344791697</v>
      </c>
      <c r="F118" t="s">
        <v>71</v>
      </c>
      <c r="G118" s="6">
        <v>258.17944034385602</v>
      </c>
      <c r="H118" t="s">
        <v>72</v>
      </c>
      <c r="I118" s="6">
        <v>18.746272334171401</v>
      </c>
      <c r="J118" t="s">
        <v>67</v>
      </c>
      <c r="K118" s="6">
        <v>1005</v>
      </c>
      <c r="L118" t="s">
        <v>68</v>
      </c>
      <c r="M118" t="s">
        <v>70</v>
      </c>
      <c r="N118" s="8">
        <v>28</v>
      </c>
      <c r="O118" s="8">
        <v>0</v>
      </c>
      <c r="P118">
        <v>0</v>
      </c>
      <c r="Q118" s="6">
        <v>21.895</v>
      </c>
      <c r="R118" s="8">
        <v>117665.985746302</v>
      </c>
      <c r="S118" s="12">
        <v>218132.597331283</v>
      </c>
      <c r="T118" s="12">
        <v>27.3</v>
      </c>
      <c r="U118" s="12">
        <v>43.4</v>
      </c>
      <c r="V118" s="12" t="e">
        <f>NA()</f>
        <v>#N/A</v>
      </c>
    </row>
    <row r="119" spans="1:22" x14ac:dyDescent="0.4">
      <c r="A119">
        <v>25068</v>
      </c>
      <c r="B119" s="1">
        <v>44249.459497106502</v>
      </c>
      <c r="C119" s="6">
        <v>39.003965659999999</v>
      </c>
      <c r="D119" s="14" t="s">
        <v>66</v>
      </c>
      <c r="E119" s="15">
        <v>44239.680344791697</v>
      </c>
      <c r="F119" t="s">
        <v>71</v>
      </c>
      <c r="G119" s="6">
        <v>258.20490107546902</v>
      </c>
      <c r="H119" t="s">
        <v>72</v>
      </c>
      <c r="I119" s="6">
        <v>18.740162943508</v>
      </c>
      <c r="J119" t="s">
        <v>67</v>
      </c>
      <c r="K119" s="6">
        <v>1005</v>
      </c>
      <c r="L119" t="s">
        <v>68</v>
      </c>
      <c r="M119" t="s">
        <v>70</v>
      </c>
      <c r="N119" s="8">
        <v>28</v>
      </c>
      <c r="O119" s="8">
        <v>0</v>
      </c>
      <c r="P119">
        <v>0</v>
      </c>
      <c r="Q119" s="6">
        <v>21.896000000000001</v>
      </c>
      <c r="R119" s="8">
        <v>117671.563326431</v>
      </c>
      <c r="S119" s="12">
        <v>218134.240047534</v>
      </c>
      <c r="T119" s="12">
        <v>27.3</v>
      </c>
      <c r="U119" s="12">
        <v>43.4</v>
      </c>
      <c r="V119" s="12" t="e">
        <f>NA()</f>
        <v>#N/A</v>
      </c>
    </row>
    <row r="120" spans="1:22" x14ac:dyDescent="0.4">
      <c r="A120">
        <v>25078</v>
      </c>
      <c r="B120" s="1">
        <v>44249.459728090304</v>
      </c>
      <c r="C120" s="6">
        <v>39.336528961666701</v>
      </c>
      <c r="D120" s="14" t="s">
        <v>66</v>
      </c>
      <c r="E120" s="15">
        <v>44239.680344791697</v>
      </c>
      <c r="F120" t="s">
        <v>71</v>
      </c>
      <c r="G120" s="6">
        <v>258.32240751861701</v>
      </c>
      <c r="H120" t="s">
        <v>72</v>
      </c>
      <c r="I120" s="6">
        <v>18.727944195456999</v>
      </c>
      <c r="J120" t="s">
        <v>67</v>
      </c>
      <c r="K120" s="6">
        <v>1005</v>
      </c>
      <c r="L120" t="s">
        <v>68</v>
      </c>
      <c r="M120" t="s">
        <v>70</v>
      </c>
      <c r="N120" s="8">
        <v>28</v>
      </c>
      <c r="O120" s="8">
        <v>0</v>
      </c>
      <c r="P120">
        <v>0</v>
      </c>
      <c r="Q120" s="6">
        <v>21.895</v>
      </c>
      <c r="R120" s="8">
        <v>117661.756232705</v>
      </c>
      <c r="S120" s="12">
        <v>218110.41774318699</v>
      </c>
      <c r="T120" s="12">
        <v>27.3</v>
      </c>
      <c r="U120" s="12">
        <v>43.4</v>
      </c>
      <c r="V120" s="12" t="e">
        <f>NA()</f>
        <v>#N/A</v>
      </c>
    </row>
    <row r="121" spans="1:22" x14ac:dyDescent="0.4">
      <c r="A121">
        <v>25088</v>
      </c>
      <c r="B121" s="1">
        <v>44249.459959641201</v>
      </c>
      <c r="C121" s="6">
        <v>39.669982803333298</v>
      </c>
      <c r="D121" s="14" t="s">
        <v>66</v>
      </c>
      <c r="E121" s="15">
        <v>44239.680344791697</v>
      </c>
      <c r="F121" t="s">
        <v>71</v>
      </c>
      <c r="G121" s="6">
        <v>258.30680045554101</v>
      </c>
      <c r="H121" t="s">
        <v>72</v>
      </c>
      <c r="I121" s="6">
        <v>18.715725491772901</v>
      </c>
      <c r="J121" t="s">
        <v>67</v>
      </c>
      <c r="K121" s="6">
        <v>1005</v>
      </c>
      <c r="L121" t="s">
        <v>68</v>
      </c>
      <c r="M121" t="s">
        <v>70</v>
      </c>
      <c r="N121" s="8">
        <v>28</v>
      </c>
      <c r="O121" s="8">
        <v>0</v>
      </c>
      <c r="P121">
        <v>0</v>
      </c>
      <c r="Q121" s="6">
        <v>21.9</v>
      </c>
      <c r="R121" s="8">
        <v>117660.27299686499</v>
      </c>
      <c r="S121" s="12">
        <v>218111.86551492399</v>
      </c>
      <c r="T121" s="12">
        <v>27.3</v>
      </c>
      <c r="U121" s="12">
        <v>43.4</v>
      </c>
      <c r="V121" s="12" t="e">
        <f>NA()</f>
        <v>#N/A</v>
      </c>
    </row>
    <row r="122" spans="1:22" x14ac:dyDescent="0.4">
      <c r="A122">
        <v>25098</v>
      </c>
      <c r="B122" s="1">
        <v>44249.460191284699</v>
      </c>
      <c r="C122" s="6">
        <v>40.003575033333298</v>
      </c>
      <c r="D122" s="14" t="s">
        <v>66</v>
      </c>
      <c r="E122" s="15">
        <v>44239.680344791697</v>
      </c>
      <c r="F122" t="s">
        <v>71</v>
      </c>
      <c r="G122" s="6">
        <v>258.31340409332103</v>
      </c>
      <c r="H122" t="s">
        <v>72</v>
      </c>
      <c r="I122" s="6">
        <v>18.703506832454401</v>
      </c>
      <c r="J122" t="s">
        <v>67</v>
      </c>
      <c r="K122" s="6">
        <v>1005</v>
      </c>
      <c r="L122" t="s">
        <v>68</v>
      </c>
      <c r="M122" t="s">
        <v>70</v>
      </c>
      <c r="N122" s="8">
        <v>28</v>
      </c>
      <c r="O122" s="8">
        <v>0</v>
      </c>
      <c r="P122">
        <v>0</v>
      </c>
      <c r="Q122" s="6">
        <v>21.904</v>
      </c>
      <c r="R122" s="8">
        <v>117680.986805869</v>
      </c>
      <c r="S122" s="12">
        <v>218113.030731996</v>
      </c>
      <c r="T122" s="12">
        <v>27.3</v>
      </c>
      <c r="U122" s="12">
        <v>43.4</v>
      </c>
      <c r="V122" s="12" t="e">
        <f>NA()</f>
        <v>#N/A</v>
      </c>
    </row>
    <row r="123" spans="1:22" x14ac:dyDescent="0.4">
      <c r="A123">
        <v>25108</v>
      </c>
      <c r="B123" s="1">
        <v>44249.460422604199</v>
      </c>
      <c r="C123" s="6">
        <v>40.336684015000003</v>
      </c>
      <c r="D123" s="14" t="s">
        <v>66</v>
      </c>
      <c r="E123" s="15">
        <v>44239.680344791697</v>
      </c>
      <c r="F123" t="s">
        <v>71</v>
      </c>
      <c r="G123" s="6">
        <v>258.33559287971002</v>
      </c>
      <c r="H123" t="s">
        <v>72</v>
      </c>
      <c r="I123" s="6">
        <v>18.703506832454401</v>
      </c>
      <c r="J123" t="s">
        <v>67</v>
      </c>
      <c r="K123" s="6">
        <v>1005</v>
      </c>
      <c r="L123" t="s">
        <v>68</v>
      </c>
      <c r="M123" t="s">
        <v>70</v>
      </c>
      <c r="N123" s="8">
        <v>28</v>
      </c>
      <c r="O123" s="8">
        <v>0</v>
      </c>
      <c r="P123">
        <v>0</v>
      </c>
      <c r="Q123" s="6">
        <v>21.902999999999999</v>
      </c>
      <c r="R123" s="8">
        <v>117668.11539045699</v>
      </c>
      <c r="S123" s="12">
        <v>218099.73627065201</v>
      </c>
      <c r="T123" s="12">
        <v>27.3</v>
      </c>
      <c r="U123" s="12">
        <v>43.4</v>
      </c>
      <c r="V123" s="12" t="e">
        <f>NA()</f>
        <v>#N/A</v>
      </c>
    </row>
    <row r="124" spans="1:22" x14ac:dyDescent="0.4">
      <c r="A124">
        <v>25118</v>
      </c>
      <c r="B124" s="1">
        <v>44249.4606543634</v>
      </c>
      <c r="C124" s="6">
        <v>40.670384294999998</v>
      </c>
      <c r="D124" s="14" t="s">
        <v>66</v>
      </c>
      <c r="E124" s="15">
        <v>44239.680344791697</v>
      </c>
      <c r="F124" t="s">
        <v>71</v>
      </c>
      <c r="G124" s="6">
        <v>258.148235944975</v>
      </c>
      <c r="H124" t="s">
        <v>72</v>
      </c>
      <c r="I124" s="6">
        <v>18.721834838068801</v>
      </c>
      <c r="J124" t="s">
        <v>67</v>
      </c>
      <c r="K124" s="6">
        <v>1005</v>
      </c>
      <c r="L124" t="s">
        <v>68</v>
      </c>
      <c r="M124" t="s">
        <v>70</v>
      </c>
      <c r="N124" s="8">
        <v>28</v>
      </c>
      <c r="O124" s="8">
        <v>0</v>
      </c>
      <c r="P124">
        <v>0</v>
      </c>
      <c r="Q124" s="6">
        <v>21.905000000000001</v>
      </c>
      <c r="R124" s="8">
        <v>117662.86496857701</v>
      </c>
      <c r="S124" s="12">
        <v>218092.12664691501</v>
      </c>
      <c r="T124" s="12">
        <v>27.3</v>
      </c>
      <c r="U124" s="12">
        <v>43.4</v>
      </c>
      <c r="V124" s="12" t="e">
        <f>NA()</f>
        <v>#N/A</v>
      </c>
    </row>
    <row r="125" spans="1:22" x14ac:dyDescent="0.4">
      <c r="A125">
        <v>25128</v>
      </c>
      <c r="B125" s="1">
        <v>44249.460885648099</v>
      </c>
      <c r="C125" s="6">
        <v>41.003463074999999</v>
      </c>
      <c r="D125" s="14" t="s">
        <v>66</v>
      </c>
      <c r="E125" s="15">
        <v>44239.680344791697</v>
      </c>
      <c r="F125" t="s">
        <v>71</v>
      </c>
      <c r="G125" s="6">
        <v>258.28791278070202</v>
      </c>
      <c r="H125" t="s">
        <v>72</v>
      </c>
      <c r="I125" s="6">
        <v>18.709616156567801</v>
      </c>
      <c r="J125" t="s">
        <v>67</v>
      </c>
      <c r="K125" s="6">
        <v>1005</v>
      </c>
      <c r="L125" t="s">
        <v>68</v>
      </c>
      <c r="M125" t="s">
        <v>70</v>
      </c>
      <c r="N125" s="8">
        <v>28</v>
      </c>
      <c r="O125" s="8">
        <v>0</v>
      </c>
      <c r="P125">
        <v>0</v>
      </c>
      <c r="Q125" s="6">
        <v>21.902999999999999</v>
      </c>
      <c r="R125" s="8">
        <v>117660.60634883201</v>
      </c>
      <c r="S125" s="12">
        <v>218087.24501475401</v>
      </c>
      <c r="T125" s="12">
        <v>27.3</v>
      </c>
      <c r="U125" s="12">
        <v>43.4</v>
      </c>
      <c r="V125" s="12" t="e">
        <f>NA()</f>
        <v>#N/A</v>
      </c>
    </row>
    <row r="126" spans="1:22" x14ac:dyDescent="0.4">
      <c r="A126">
        <v>25138</v>
      </c>
      <c r="B126" s="1">
        <v>44249.461117395796</v>
      </c>
      <c r="C126" s="6">
        <v>41.337177136666703</v>
      </c>
      <c r="D126" s="14" t="s">
        <v>66</v>
      </c>
      <c r="E126" s="15">
        <v>44239.680344791697</v>
      </c>
      <c r="F126" t="s">
        <v>71</v>
      </c>
      <c r="G126" s="6">
        <v>258.38328436983102</v>
      </c>
      <c r="H126" t="s">
        <v>72</v>
      </c>
      <c r="I126" s="6">
        <v>18.6973975194323</v>
      </c>
      <c r="J126" t="s">
        <v>67</v>
      </c>
      <c r="K126" s="6">
        <v>1005</v>
      </c>
      <c r="L126" t="s">
        <v>68</v>
      </c>
      <c r="M126" t="s">
        <v>70</v>
      </c>
      <c r="N126" s="8">
        <v>28</v>
      </c>
      <c r="O126" s="8">
        <v>0</v>
      </c>
      <c r="P126">
        <v>0</v>
      </c>
      <c r="Q126" s="6">
        <v>21.902999999999999</v>
      </c>
      <c r="R126" s="8">
        <v>117665.51771554101</v>
      </c>
      <c r="S126" s="12">
        <v>218068.668279851</v>
      </c>
      <c r="T126" s="12">
        <v>27.3</v>
      </c>
      <c r="U126" s="12">
        <v>43.4</v>
      </c>
      <c r="V126" s="12" t="e">
        <f>NA()</f>
        <v>#N/A</v>
      </c>
    </row>
    <row r="127" spans="1:22" x14ac:dyDescent="0.4">
      <c r="A127">
        <v>25148</v>
      </c>
      <c r="B127" s="1">
        <v>44249.461348692101</v>
      </c>
      <c r="C127" s="6">
        <v>41.6701971266667</v>
      </c>
      <c r="D127" s="14" t="s">
        <v>66</v>
      </c>
      <c r="E127" s="15">
        <v>44239.680344791697</v>
      </c>
      <c r="F127" t="s">
        <v>71</v>
      </c>
      <c r="G127" s="6">
        <v>258.110502252348</v>
      </c>
      <c r="H127" t="s">
        <v>72</v>
      </c>
      <c r="I127" s="6">
        <v>18.709616156567801</v>
      </c>
      <c r="J127" t="s">
        <v>67</v>
      </c>
      <c r="K127" s="6">
        <v>1005</v>
      </c>
      <c r="L127" t="s">
        <v>68</v>
      </c>
      <c r="M127" t="s">
        <v>70</v>
      </c>
      <c r="N127" s="8">
        <v>28</v>
      </c>
      <c r="O127" s="8">
        <v>0</v>
      </c>
      <c r="P127">
        <v>0</v>
      </c>
      <c r="Q127" s="6">
        <v>21.911000000000001</v>
      </c>
      <c r="R127" s="8">
        <v>117664.696929784</v>
      </c>
      <c r="S127" s="12">
        <v>218073.71840929601</v>
      </c>
      <c r="T127" s="12">
        <v>27.3</v>
      </c>
      <c r="U127" s="12">
        <v>43.4</v>
      </c>
      <c r="V127" s="12" t="e">
        <f>NA()</f>
        <v>#N/A</v>
      </c>
    </row>
    <row r="128" spans="1:22" x14ac:dyDescent="0.4">
      <c r="A128">
        <v>25158</v>
      </c>
      <c r="B128" s="1">
        <v>44249.461580405099</v>
      </c>
      <c r="C128" s="6">
        <v>42.003918466666697</v>
      </c>
      <c r="D128" s="14" t="s">
        <v>66</v>
      </c>
      <c r="E128" s="15">
        <v>44239.680344791697</v>
      </c>
      <c r="F128" t="s">
        <v>71</v>
      </c>
      <c r="G128" s="6">
        <v>258.01524119363398</v>
      </c>
      <c r="H128" t="s">
        <v>72</v>
      </c>
      <c r="I128" s="6">
        <v>18.721834838068801</v>
      </c>
      <c r="J128" t="s">
        <v>67</v>
      </c>
      <c r="K128" s="6">
        <v>1005</v>
      </c>
      <c r="L128" t="s">
        <v>68</v>
      </c>
      <c r="M128" t="s">
        <v>70</v>
      </c>
      <c r="N128" s="8">
        <v>28</v>
      </c>
      <c r="O128" s="8">
        <v>0</v>
      </c>
      <c r="P128">
        <v>0</v>
      </c>
      <c r="Q128" s="6">
        <v>21.911000000000001</v>
      </c>
      <c r="R128" s="8">
        <v>117662.82803829999</v>
      </c>
      <c r="S128" s="12">
        <v>218067.92518045599</v>
      </c>
      <c r="T128" s="12">
        <v>27.3</v>
      </c>
      <c r="U128" s="12">
        <v>43.4</v>
      </c>
      <c r="V128" s="12" t="e">
        <f>NA()</f>
        <v>#N/A</v>
      </c>
    </row>
    <row r="129" spans="1:22" x14ac:dyDescent="0.4">
      <c r="A129">
        <v>25168</v>
      </c>
      <c r="B129" s="1">
        <v>44249.461811458299</v>
      </c>
      <c r="C129" s="6">
        <v>42.336611660000003</v>
      </c>
      <c r="D129" s="14" t="s">
        <v>66</v>
      </c>
      <c r="E129" s="15">
        <v>44239.680344791697</v>
      </c>
      <c r="F129" t="s">
        <v>71</v>
      </c>
      <c r="G129" s="6">
        <v>258.22798485939001</v>
      </c>
      <c r="H129" t="s">
        <v>72</v>
      </c>
      <c r="I129" s="6">
        <v>18.6973975194323</v>
      </c>
      <c r="J129" t="s">
        <v>67</v>
      </c>
      <c r="K129" s="6">
        <v>1005</v>
      </c>
      <c r="L129" t="s">
        <v>68</v>
      </c>
      <c r="M129" t="s">
        <v>70</v>
      </c>
      <c r="N129" s="8">
        <v>28</v>
      </c>
      <c r="O129" s="8">
        <v>0</v>
      </c>
      <c r="P129">
        <v>0</v>
      </c>
      <c r="Q129" s="6">
        <v>21.91</v>
      </c>
      <c r="R129" s="8">
        <v>117659.98949866999</v>
      </c>
      <c r="S129" s="12">
        <v>218045.809157254</v>
      </c>
      <c r="T129" s="12">
        <v>27.3</v>
      </c>
      <c r="U129" s="12">
        <v>43.4</v>
      </c>
      <c r="V129" s="12" t="e">
        <f>NA()</f>
        <v>#N/A</v>
      </c>
    </row>
    <row r="130" spans="1:22" x14ac:dyDescent="0.4">
      <c r="A130">
        <v>25178</v>
      </c>
      <c r="B130" s="1">
        <v>44249.462043287</v>
      </c>
      <c r="C130" s="6">
        <v>42.670473326666702</v>
      </c>
      <c r="D130" s="14" t="s">
        <v>66</v>
      </c>
      <c r="E130" s="15">
        <v>44239.680344791697</v>
      </c>
      <c r="F130" t="s">
        <v>71</v>
      </c>
      <c r="G130" s="6">
        <v>258.25347918754602</v>
      </c>
      <c r="H130" t="s">
        <v>72</v>
      </c>
      <c r="I130" s="6">
        <v>18.691288217501601</v>
      </c>
      <c r="J130" t="s">
        <v>67</v>
      </c>
      <c r="K130" s="6">
        <v>1005</v>
      </c>
      <c r="L130" t="s">
        <v>68</v>
      </c>
      <c r="M130" t="s">
        <v>70</v>
      </c>
      <c r="N130" s="8">
        <v>28</v>
      </c>
      <c r="O130" s="8">
        <v>0</v>
      </c>
      <c r="P130">
        <v>0</v>
      </c>
      <c r="Q130" s="6">
        <v>21.911000000000001</v>
      </c>
      <c r="R130" s="8">
        <v>117651.99196799</v>
      </c>
      <c r="S130" s="12">
        <v>218043.76864045201</v>
      </c>
      <c r="T130" s="12">
        <v>27.3</v>
      </c>
      <c r="U130" s="12">
        <v>43.4</v>
      </c>
      <c r="V130" s="12" t="e">
        <f>NA()</f>
        <v>#N/A</v>
      </c>
    </row>
    <row r="131" spans="1:22" x14ac:dyDescent="0.4">
      <c r="A131">
        <v>25188</v>
      </c>
      <c r="B131" s="1">
        <v>44249.462274386598</v>
      </c>
      <c r="C131" s="6">
        <v>43.003240351666697</v>
      </c>
      <c r="D131" s="14" t="s">
        <v>66</v>
      </c>
      <c r="E131" s="15">
        <v>44239.680344791697</v>
      </c>
      <c r="F131" t="s">
        <v>71</v>
      </c>
      <c r="G131" s="6">
        <v>257.95208275853702</v>
      </c>
      <c r="H131" t="s">
        <v>72</v>
      </c>
      <c r="I131" s="6">
        <v>18.715725491772901</v>
      </c>
      <c r="J131" t="s">
        <v>67</v>
      </c>
      <c r="K131" s="6">
        <v>1005</v>
      </c>
      <c r="L131" t="s">
        <v>68</v>
      </c>
      <c r="M131" t="s">
        <v>70</v>
      </c>
      <c r="N131" s="8">
        <v>28</v>
      </c>
      <c r="O131" s="8">
        <v>0</v>
      </c>
      <c r="P131">
        <v>0</v>
      </c>
      <c r="Q131" s="6">
        <v>21.916</v>
      </c>
      <c r="R131" s="8">
        <v>117653.65016582901</v>
      </c>
      <c r="S131" s="12">
        <v>218039.69220955</v>
      </c>
      <c r="T131" s="12">
        <v>27.3</v>
      </c>
      <c r="U131" s="12">
        <v>43.4</v>
      </c>
      <c r="V131" s="12" t="e">
        <f>NA()</f>
        <v>#N/A</v>
      </c>
    </row>
    <row r="132" spans="1:22" x14ac:dyDescent="0.4">
      <c r="A132">
        <v>25198</v>
      </c>
      <c r="B132" s="1">
        <v>44249.462505937503</v>
      </c>
      <c r="C132" s="6">
        <v>43.336682056666703</v>
      </c>
      <c r="D132" s="14" t="s">
        <v>66</v>
      </c>
      <c r="E132" s="15">
        <v>44239.680344791697</v>
      </c>
      <c r="F132" t="s">
        <v>71</v>
      </c>
      <c r="G132" s="6">
        <v>257.95208275853702</v>
      </c>
      <c r="H132" t="s">
        <v>72</v>
      </c>
      <c r="I132" s="6">
        <v>18.715725491772901</v>
      </c>
      <c r="J132" t="s">
        <v>67</v>
      </c>
      <c r="K132" s="6">
        <v>1005</v>
      </c>
      <c r="L132" t="s">
        <v>68</v>
      </c>
      <c r="M132" t="s">
        <v>70</v>
      </c>
      <c r="N132" s="8">
        <v>28</v>
      </c>
      <c r="O132" s="8">
        <v>0</v>
      </c>
      <c r="P132">
        <v>0</v>
      </c>
      <c r="Q132" s="6">
        <v>21.916</v>
      </c>
      <c r="R132" s="8">
        <v>117647.29661973201</v>
      </c>
      <c r="S132" s="12">
        <v>218034.40020443499</v>
      </c>
      <c r="T132" s="12">
        <v>27.3</v>
      </c>
      <c r="U132" s="12">
        <v>43.4</v>
      </c>
      <c r="V132" s="12" t="e">
        <f>NA()</f>
        <v>#N/A</v>
      </c>
    </row>
    <row r="133" spans="1:22" x14ac:dyDescent="0.4">
      <c r="A133">
        <v>25208</v>
      </c>
      <c r="B133" s="1">
        <v>44249.462737766196</v>
      </c>
      <c r="C133" s="6">
        <v>43.670477111666699</v>
      </c>
      <c r="D133" s="14" t="s">
        <v>66</v>
      </c>
      <c r="E133" s="15">
        <v>44239.680344791697</v>
      </c>
      <c r="F133" t="s">
        <v>71</v>
      </c>
      <c r="G133" s="6">
        <v>257.95208275853702</v>
      </c>
      <c r="H133" t="s">
        <v>72</v>
      </c>
      <c r="I133" s="6">
        <v>18.715725491772901</v>
      </c>
      <c r="J133" t="s">
        <v>67</v>
      </c>
      <c r="K133" s="6">
        <v>1005</v>
      </c>
      <c r="L133" t="s">
        <v>68</v>
      </c>
      <c r="M133" t="s">
        <v>70</v>
      </c>
      <c r="N133" s="8">
        <v>28</v>
      </c>
      <c r="O133" s="8">
        <v>0</v>
      </c>
      <c r="P133">
        <v>0</v>
      </c>
      <c r="Q133" s="6">
        <v>21.916</v>
      </c>
      <c r="R133" s="8">
        <v>117651.628703838</v>
      </c>
      <c r="S133" s="12">
        <v>218023.17094973</v>
      </c>
      <c r="T133" s="12">
        <v>27.3</v>
      </c>
      <c r="U133" s="12">
        <v>43.4</v>
      </c>
      <c r="V133" s="12" t="e">
        <f>NA()</f>
        <v>#N/A</v>
      </c>
    </row>
    <row r="134" spans="1:22" x14ac:dyDescent="0.4">
      <c r="A134">
        <v>25218</v>
      </c>
      <c r="B134" s="1">
        <v>44249.462969062501</v>
      </c>
      <c r="C134" s="6">
        <v>44.003552155000001</v>
      </c>
      <c r="D134" s="14" t="s">
        <v>66</v>
      </c>
      <c r="E134" s="15">
        <v>44239.680344791697</v>
      </c>
      <c r="F134" t="s">
        <v>71</v>
      </c>
      <c r="G134" s="6">
        <v>257.86681351563601</v>
      </c>
      <c r="H134" t="s">
        <v>72</v>
      </c>
      <c r="I134" s="6">
        <v>18.709616156567801</v>
      </c>
      <c r="J134" t="s">
        <v>67</v>
      </c>
      <c r="K134" s="6">
        <v>1005</v>
      </c>
      <c r="L134" t="s">
        <v>68</v>
      </c>
      <c r="M134" t="s">
        <v>70</v>
      </c>
      <c r="N134" s="8">
        <v>28</v>
      </c>
      <c r="O134" s="8">
        <v>0</v>
      </c>
      <c r="P134">
        <v>0</v>
      </c>
      <c r="Q134" s="6">
        <v>21.922000000000001</v>
      </c>
      <c r="R134" s="8">
        <v>117642.995133713</v>
      </c>
      <c r="S134" s="12">
        <v>218014.76924995001</v>
      </c>
      <c r="T134" s="12">
        <v>27.3</v>
      </c>
      <c r="U134" s="12">
        <v>43.4</v>
      </c>
      <c r="V134" s="12" t="e">
        <f>NA()</f>
        <v>#N/A</v>
      </c>
    </row>
    <row r="135" spans="1:22" x14ac:dyDescent="0.4">
      <c r="A135">
        <v>25228</v>
      </c>
      <c r="B135" s="1">
        <v>44249.463200810198</v>
      </c>
      <c r="C135" s="6">
        <v>44.337265488333301</v>
      </c>
      <c r="D135" s="14" t="s">
        <v>66</v>
      </c>
      <c r="E135" s="15">
        <v>44239.680344791697</v>
      </c>
      <c r="F135" t="s">
        <v>71</v>
      </c>
      <c r="G135" s="6">
        <v>258.00965646971503</v>
      </c>
      <c r="H135" t="s">
        <v>72</v>
      </c>
      <c r="I135" s="6">
        <v>18.691288217501601</v>
      </c>
      <c r="J135" t="s">
        <v>67</v>
      </c>
      <c r="K135" s="6">
        <v>1005</v>
      </c>
      <c r="L135" t="s">
        <v>68</v>
      </c>
      <c r="M135" t="s">
        <v>70</v>
      </c>
      <c r="N135" s="8">
        <v>28</v>
      </c>
      <c r="O135" s="8">
        <v>0</v>
      </c>
      <c r="P135">
        <v>0</v>
      </c>
      <c r="Q135" s="6">
        <v>21.922000000000001</v>
      </c>
      <c r="R135" s="8">
        <v>117649.19472674299</v>
      </c>
      <c r="S135" s="12">
        <v>217996.97015198</v>
      </c>
      <c r="T135" s="12">
        <v>27.3</v>
      </c>
      <c r="U135" s="12">
        <v>43.4</v>
      </c>
      <c r="V135" s="12" t="e">
        <f>NA()</f>
        <v>#N/A</v>
      </c>
    </row>
    <row r="136" spans="1:22" x14ac:dyDescent="0.4">
      <c r="A136">
        <v>25238</v>
      </c>
      <c r="B136" s="1">
        <v>44249.463432025499</v>
      </c>
      <c r="C136" s="6">
        <v>44.670229380000002</v>
      </c>
      <c r="D136" s="14" t="s">
        <v>66</v>
      </c>
      <c r="E136" s="15">
        <v>44239.680344791697</v>
      </c>
      <c r="F136" t="s">
        <v>71</v>
      </c>
      <c r="G136" s="6">
        <v>257.99083462646001</v>
      </c>
      <c r="H136" t="s">
        <v>72</v>
      </c>
      <c r="I136" s="6">
        <v>18.685178926662001</v>
      </c>
      <c r="J136" t="s">
        <v>67</v>
      </c>
      <c r="K136" s="6">
        <v>1005</v>
      </c>
      <c r="L136" t="s">
        <v>68</v>
      </c>
      <c r="M136" t="s">
        <v>70</v>
      </c>
      <c r="N136" s="8">
        <v>28</v>
      </c>
      <c r="O136" s="8">
        <v>0</v>
      </c>
      <c r="P136">
        <v>0</v>
      </c>
      <c r="Q136" s="6">
        <v>21.925000000000001</v>
      </c>
      <c r="R136" s="8">
        <v>117645.30692572299</v>
      </c>
      <c r="S136" s="12">
        <v>217997.18987872399</v>
      </c>
      <c r="T136" s="12">
        <v>27.3</v>
      </c>
      <c r="U136" s="12">
        <v>43.4</v>
      </c>
      <c r="V136" s="12" t="e">
        <f>NA()</f>
        <v>#N/A</v>
      </c>
    </row>
    <row r="137" spans="1:22" x14ac:dyDescent="0.4">
      <c r="A137">
        <v>25248</v>
      </c>
      <c r="B137" s="1">
        <v>44249.463663773102</v>
      </c>
      <c r="C137" s="6">
        <v>45.003938633333298</v>
      </c>
      <c r="D137" s="14" t="s">
        <v>66</v>
      </c>
      <c r="E137" s="15">
        <v>44239.680344791697</v>
      </c>
      <c r="F137" t="s">
        <v>71</v>
      </c>
      <c r="G137" s="6">
        <v>257.943209724707</v>
      </c>
      <c r="H137" t="s">
        <v>72</v>
      </c>
      <c r="I137" s="6">
        <v>18.691288217501601</v>
      </c>
      <c r="J137" t="s">
        <v>67</v>
      </c>
      <c r="K137" s="6">
        <v>1005</v>
      </c>
      <c r="L137" t="s">
        <v>68</v>
      </c>
      <c r="M137" t="s">
        <v>70</v>
      </c>
      <c r="N137" s="8">
        <v>28</v>
      </c>
      <c r="O137" s="8">
        <v>0</v>
      </c>
      <c r="P137">
        <v>0</v>
      </c>
      <c r="Q137" s="6">
        <v>21.925000000000001</v>
      </c>
      <c r="R137" s="8">
        <v>117650.240141306</v>
      </c>
      <c r="S137" s="12">
        <v>217989.75203785201</v>
      </c>
      <c r="T137" s="12">
        <v>27.3</v>
      </c>
      <c r="U137" s="12">
        <v>43.4</v>
      </c>
      <c r="V137" s="12" t="e">
        <f>NA()</f>
        <v>#N/A</v>
      </c>
    </row>
    <row r="138" spans="1:22" x14ac:dyDescent="0.4">
      <c r="A138">
        <v>25258</v>
      </c>
      <c r="B138" s="1">
        <v>44249.463895023102</v>
      </c>
      <c r="C138" s="6">
        <v>45.33694972</v>
      </c>
      <c r="D138" s="14" t="s">
        <v>66</v>
      </c>
      <c r="E138" s="15">
        <v>44239.680344791697</v>
      </c>
      <c r="F138" t="s">
        <v>71</v>
      </c>
      <c r="G138" s="6">
        <v>257.946540661651</v>
      </c>
      <c r="H138" t="s">
        <v>72</v>
      </c>
      <c r="I138" s="6">
        <v>18.685178926662001</v>
      </c>
      <c r="J138" t="s">
        <v>67</v>
      </c>
      <c r="K138" s="6">
        <v>1005</v>
      </c>
      <c r="L138" t="s">
        <v>68</v>
      </c>
      <c r="M138" t="s">
        <v>70</v>
      </c>
      <c r="N138" s="8">
        <v>28</v>
      </c>
      <c r="O138" s="8">
        <v>0</v>
      </c>
      <c r="P138">
        <v>0</v>
      </c>
      <c r="Q138" s="6">
        <v>21.927</v>
      </c>
      <c r="R138" s="8">
        <v>117644.542687746</v>
      </c>
      <c r="S138" s="12">
        <v>217974.79183308099</v>
      </c>
      <c r="T138" s="12">
        <v>27.3</v>
      </c>
      <c r="U138" s="12">
        <v>43.4</v>
      </c>
      <c r="V138" s="12" t="e">
        <f>NA()</f>
        <v>#N/A</v>
      </c>
    </row>
    <row r="139" spans="1:22" x14ac:dyDescent="0.4">
      <c r="A139">
        <v>25268</v>
      </c>
      <c r="B139" s="1">
        <v>44249.464126539402</v>
      </c>
      <c r="C139" s="6">
        <v>45.6703144366667</v>
      </c>
      <c r="D139" s="14" t="s">
        <v>66</v>
      </c>
      <c r="E139" s="15">
        <v>44239.680344791697</v>
      </c>
      <c r="F139" t="s">
        <v>71</v>
      </c>
      <c r="G139" s="6">
        <v>257.85131846850402</v>
      </c>
      <c r="H139" t="s">
        <v>72</v>
      </c>
      <c r="I139" s="6">
        <v>18.6973975194323</v>
      </c>
      <c r="J139" t="s">
        <v>67</v>
      </c>
      <c r="K139" s="6">
        <v>1005</v>
      </c>
      <c r="L139" t="s">
        <v>68</v>
      </c>
      <c r="M139" t="s">
        <v>70</v>
      </c>
      <c r="N139" s="8">
        <v>28</v>
      </c>
      <c r="O139" s="8">
        <v>0</v>
      </c>
      <c r="P139">
        <v>0</v>
      </c>
      <c r="Q139" s="6">
        <v>21.927</v>
      </c>
      <c r="R139" s="8">
        <v>117643.71923736201</v>
      </c>
      <c r="S139" s="12">
        <v>217970.85970472201</v>
      </c>
      <c r="T139" s="12">
        <v>27.3</v>
      </c>
      <c r="U139" s="12">
        <v>43.4</v>
      </c>
      <c r="V139" s="12" t="e">
        <f>NA()</f>
        <v>#N/A</v>
      </c>
    </row>
    <row r="140" spans="1:22" x14ac:dyDescent="0.4">
      <c r="A140">
        <v>25278</v>
      </c>
      <c r="B140" s="1">
        <v>44249.464357835597</v>
      </c>
      <c r="C140" s="6">
        <v>46.003413854999998</v>
      </c>
      <c r="D140" s="14" t="s">
        <v>66</v>
      </c>
      <c r="E140" s="15">
        <v>44239.680344791697</v>
      </c>
      <c r="F140" t="s">
        <v>71</v>
      </c>
      <c r="G140" s="6">
        <v>257.64552987334599</v>
      </c>
      <c r="H140" t="s">
        <v>72</v>
      </c>
      <c r="I140" s="6">
        <v>18.709616156567801</v>
      </c>
      <c r="J140" t="s">
        <v>67</v>
      </c>
      <c r="K140" s="6">
        <v>1005</v>
      </c>
      <c r="L140" t="s">
        <v>68</v>
      </c>
      <c r="M140" t="s">
        <v>70</v>
      </c>
      <c r="N140" s="8">
        <v>28</v>
      </c>
      <c r="O140" s="8">
        <v>0</v>
      </c>
      <c r="P140">
        <v>0</v>
      </c>
      <c r="Q140" s="6">
        <v>21.931999999999999</v>
      </c>
      <c r="R140" s="8">
        <v>117636.987223613</v>
      </c>
      <c r="S140" s="12">
        <v>217965.860657404</v>
      </c>
      <c r="T140" s="12">
        <v>27.3</v>
      </c>
      <c r="U140" s="12">
        <v>43.4</v>
      </c>
      <c r="V140" s="12" t="e">
        <f>NA()</f>
        <v>#N/A</v>
      </c>
    </row>
    <row r="141" spans="1:22" x14ac:dyDescent="0.4">
      <c r="A141">
        <v>25288</v>
      </c>
      <c r="B141" s="1">
        <v>44249.464589664298</v>
      </c>
      <c r="C141" s="6">
        <v>46.337210409999997</v>
      </c>
      <c r="D141" s="14" t="s">
        <v>66</v>
      </c>
      <c r="E141" s="15">
        <v>44239.680344791697</v>
      </c>
      <c r="F141" t="s">
        <v>71</v>
      </c>
      <c r="G141" s="6">
        <v>257.74066603387098</v>
      </c>
      <c r="H141" t="s">
        <v>72</v>
      </c>
      <c r="I141" s="6">
        <v>18.6973975194323</v>
      </c>
      <c r="J141" t="s">
        <v>67</v>
      </c>
      <c r="K141" s="6">
        <v>1005</v>
      </c>
      <c r="L141" t="s">
        <v>68</v>
      </c>
      <c r="M141" t="s">
        <v>70</v>
      </c>
      <c r="N141" s="8">
        <v>28</v>
      </c>
      <c r="O141" s="8">
        <v>0</v>
      </c>
      <c r="P141">
        <v>0</v>
      </c>
      <c r="Q141" s="6">
        <v>21.931999999999999</v>
      </c>
      <c r="R141" s="8">
        <v>117651.7094768</v>
      </c>
      <c r="S141" s="12">
        <v>217951.348933748</v>
      </c>
      <c r="T141" s="12">
        <v>27.3</v>
      </c>
      <c r="U141" s="12">
        <v>43.4</v>
      </c>
      <c r="V141" s="12" t="e">
        <f>NA()</f>
        <v>#N/A</v>
      </c>
    </row>
    <row r="142" spans="1:22" x14ac:dyDescent="0.4">
      <c r="A142">
        <v>25298</v>
      </c>
      <c r="B142" s="1">
        <v>44249.4648207176</v>
      </c>
      <c r="C142" s="6">
        <v>46.669948329999997</v>
      </c>
      <c r="D142" s="14" t="s">
        <v>66</v>
      </c>
      <c r="E142" s="15">
        <v>44239.680344791697</v>
      </c>
      <c r="F142" t="s">
        <v>71</v>
      </c>
      <c r="G142" s="6">
        <v>257.58251992525402</v>
      </c>
      <c r="H142" t="s">
        <v>72</v>
      </c>
      <c r="I142" s="6">
        <v>18.703506832454401</v>
      </c>
      <c r="J142" t="s">
        <v>67</v>
      </c>
      <c r="K142" s="6">
        <v>1005</v>
      </c>
      <c r="L142" t="s">
        <v>68</v>
      </c>
      <c r="M142" t="s">
        <v>70</v>
      </c>
      <c r="N142" s="8">
        <v>28</v>
      </c>
      <c r="O142" s="8">
        <v>0</v>
      </c>
      <c r="P142">
        <v>0</v>
      </c>
      <c r="Q142" s="6">
        <v>21.937000000000001</v>
      </c>
      <c r="R142" s="8">
        <v>117648.313584249</v>
      </c>
      <c r="S142" s="12">
        <v>217958.52198032301</v>
      </c>
      <c r="T142" s="12">
        <v>27.3</v>
      </c>
      <c r="U142" s="12">
        <v>43.4</v>
      </c>
      <c r="V142" s="12" t="e">
        <f>NA()</f>
        <v>#N/A</v>
      </c>
    </row>
    <row r="143" spans="1:22" x14ac:dyDescent="0.4">
      <c r="A143">
        <v>25308</v>
      </c>
      <c r="B143" s="1">
        <v>44249.465052430598</v>
      </c>
      <c r="C143" s="6">
        <v>47.003613963333301</v>
      </c>
      <c r="D143" s="14" t="s">
        <v>66</v>
      </c>
      <c r="E143" s="15">
        <v>44239.680344791697</v>
      </c>
      <c r="F143" t="s">
        <v>71</v>
      </c>
      <c r="G143" s="6">
        <v>257.60796208002301</v>
      </c>
      <c r="H143" t="s">
        <v>72</v>
      </c>
      <c r="I143" s="6">
        <v>18.6973975194323</v>
      </c>
      <c r="J143" t="s">
        <v>67</v>
      </c>
      <c r="K143" s="6">
        <v>1005</v>
      </c>
      <c r="L143" t="s">
        <v>68</v>
      </c>
      <c r="M143" t="s">
        <v>70</v>
      </c>
      <c r="N143" s="8">
        <v>28</v>
      </c>
      <c r="O143" s="8">
        <v>0</v>
      </c>
      <c r="P143">
        <v>0</v>
      </c>
      <c r="Q143" s="6">
        <v>21.937999999999999</v>
      </c>
      <c r="R143" s="8">
        <v>117648.064793086</v>
      </c>
      <c r="S143" s="12">
        <v>217948.257826616</v>
      </c>
      <c r="T143" s="12">
        <v>27.3</v>
      </c>
      <c r="U143" s="12">
        <v>43.4</v>
      </c>
      <c r="V143" s="12" t="e">
        <f>NA()</f>
        <v>#N/A</v>
      </c>
    </row>
    <row r="144" spans="1:22" x14ac:dyDescent="0.4">
      <c r="A144">
        <v>25318</v>
      </c>
      <c r="B144" s="1">
        <v>44249.4652835995</v>
      </c>
      <c r="C144" s="6">
        <v>47.336506631666701</v>
      </c>
      <c r="D144" s="14" t="s">
        <v>66</v>
      </c>
      <c r="E144" s="15">
        <v>44239.680344791697</v>
      </c>
      <c r="F144" t="s">
        <v>71</v>
      </c>
      <c r="G144" s="6">
        <v>257.70309507459899</v>
      </c>
      <c r="H144" t="s">
        <v>72</v>
      </c>
      <c r="I144" s="6">
        <v>18.685178926662001</v>
      </c>
      <c r="J144" t="s">
        <v>67</v>
      </c>
      <c r="K144" s="6">
        <v>1005</v>
      </c>
      <c r="L144" t="s">
        <v>68</v>
      </c>
      <c r="M144" t="s">
        <v>70</v>
      </c>
      <c r="N144" s="8">
        <v>28</v>
      </c>
      <c r="O144" s="8">
        <v>0</v>
      </c>
      <c r="P144">
        <v>0</v>
      </c>
      <c r="Q144" s="6">
        <v>21.937999999999999</v>
      </c>
      <c r="R144" s="8">
        <v>117656.412360838</v>
      </c>
      <c r="S144" s="12">
        <v>217947.69435037201</v>
      </c>
      <c r="T144" s="12">
        <v>27.3</v>
      </c>
      <c r="U144" s="12">
        <v>43.4</v>
      </c>
      <c r="V144" s="12" t="e">
        <f>NA()</f>
        <v>#N/A</v>
      </c>
    </row>
    <row r="145" spans="1:22" x14ac:dyDescent="0.4">
      <c r="A145">
        <v>25328</v>
      </c>
      <c r="B145" s="1">
        <v>44249.465515428201</v>
      </c>
      <c r="C145" s="6">
        <v>47.670329508333303</v>
      </c>
      <c r="D145" s="14" t="s">
        <v>66</v>
      </c>
      <c r="E145" s="15">
        <v>44239.680344791697</v>
      </c>
      <c r="F145" t="s">
        <v>71</v>
      </c>
      <c r="G145" s="6">
        <v>257.56708521083402</v>
      </c>
      <c r="H145" t="s">
        <v>72</v>
      </c>
      <c r="I145" s="6">
        <v>18.691288217501601</v>
      </c>
      <c r="J145" t="s">
        <v>67</v>
      </c>
      <c r="K145" s="6">
        <v>1005</v>
      </c>
      <c r="L145" t="s">
        <v>68</v>
      </c>
      <c r="M145" t="s">
        <v>70</v>
      </c>
      <c r="N145" s="8">
        <v>28</v>
      </c>
      <c r="O145" s="8">
        <v>0</v>
      </c>
      <c r="P145">
        <v>0</v>
      </c>
      <c r="Q145" s="6">
        <v>21.942</v>
      </c>
      <c r="R145" s="8">
        <v>117661.82817740701</v>
      </c>
      <c r="S145" s="12">
        <v>217939.59122333399</v>
      </c>
      <c r="T145" s="12">
        <v>27.3</v>
      </c>
      <c r="U145" s="12">
        <v>43.4</v>
      </c>
      <c r="V145" s="12" t="e">
        <f>NA()</f>
        <v>#N/A</v>
      </c>
    </row>
    <row r="146" spans="1:22" x14ac:dyDescent="0.4">
      <c r="A146">
        <v>25338</v>
      </c>
      <c r="B146" s="1">
        <v>44249.465746840302</v>
      </c>
      <c r="C146" s="6">
        <v>48.003532983333301</v>
      </c>
      <c r="D146" s="14" t="s">
        <v>66</v>
      </c>
      <c r="E146" s="15">
        <v>44239.680344791697</v>
      </c>
      <c r="F146" t="s">
        <v>71</v>
      </c>
      <c r="G146" s="6">
        <v>257.64344762516902</v>
      </c>
      <c r="H146" t="s">
        <v>72</v>
      </c>
      <c r="I146" s="6">
        <v>18.672960378256899</v>
      </c>
      <c r="J146" t="s">
        <v>67</v>
      </c>
      <c r="K146" s="6">
        <v>1005</v>
      </c>
      <c r="L146" t="s">
        <v>68</v>
      </c>
      <c r="M146" t="s">
        <v>70</v>
      </c>
      <c r="N146" s="8">
        <v>28</v>
      </c>
      <c r="O146" s="8">
        <v>0</v>
      </c>
      <c r="P146">
        <v>0</v>
      </c>
      <c r="Q146" s="6">
        <v>21.945</v>
      </c>
      <c r="R146" s="8">
        <v>117669.97957712501</v>
      </c>
      <c r="S146" s="12">
        <v>217933.23107819201</v>
      </c>
      <c r="T146" s="12">
        <v>27.3</v>
      </c>
      <c r="U146" s="12">
        <v>43.4</v>
      </c>
      <c r="V146" s="12" t="e">
        <f>NA()</f>
        <v>#N/A</v>
      </c>
    </row>
    <row r="147" spans="1:22" x14ac:dyDescent="0.4">
      <c r="A147">
        <v>25348</v>
      </c>
      <c r="B147" s="1">
        <v>44249.465978587999</v>
      </c>
      <c r="C147" s="6">
        <v>48.337272001666697</v>
      </c>
      <c r="D147" s="14" t="s">
        <v>66</v>
      </c>
      <c r="E147" s="15">
        <v>44239.680344791697</v>
      </c>
      <c r="F147" t="s">
        <v>71</v>
      </c>
      <c r="G147" s="6">
        <v>257.64680299819503</v>
      </c>
      <c r="H147" t="s">
        <v>72</v>
      </c>
      <c r="I147" s="6">
        <v>18.666851120690801</v>
      </c>
      <c r="J147" t="s">
        <v>67</v>
      </c>
      <c r="K147" s="6">
        <v>1005</v>
      </c>
      <c r="L147" t="s">
        <v>68</v>
      </c>
      <c r="M147" t="s">
        <v>70</v>
      </c>
      <c r="N147" s="8">
        <v>28</v>
      </c>
      <c r="O147" s="8">
        <v>0</v>
      </c>
      <c r="P147">
        <v>0</v>
      </c>
      <c r="Q147" s="6">
        <v>21.946999999999999</v>
      </c>
      <c r="R147" s="8">
        <v>117667.629878828</v>
      </c>
      <c r="S147" s="12">
        <v>217930.57011396901</v>
      </c>
      <c r="T147" s="12">
        <v>27.3</v>
      </c>
      <c r="U147" s="12">
        <v>43.4</v>
      </c>
      <c r="V147" s="12" t="e">
        <f>NA()</f>
        <v>#N/A</v>
      </c>
    </row>
    <row r="148" spans="1:22" x14ac:dyDescent="0.4">
      <c r="A148">
        <v>25358</v>
      </c>
      <c r="B148" s="1">
        <v>44249.466209756902</v>
      </c>
      <c r="C148" s="6">
        <v>48.6701628683333</v>
      </c>
      <c r="D148" s="14" t="s">
        <v>66</v>
      </c>
      <c r="E148" s="15">
        <v>44239.680344791697</v>
      </c>
      <c r="F148" t="s">
        <v>71</v>
      </c>
      <c r="G148" s="6">
        <v>257.76409502546397</v>
      </c>
      <c r="H148" t="s">
        <v>72</v>
      </c>
      <c r="I148" s="6">
        <v>18.654632638832901</v>
      </c>
      <c r="J148" t="s">
        <v>67</v>
      </c>
      <c r="K148" s="6">
        <v>1005</v>
      </c>
      <c r="L148" t="s">
        <v>68</v>
      </c>
      <c r="M148" t="s">
        <v>70</v>
      </c>
      <c r="N148" s="8">
        <v>28</v>
      </c>
      <c r="O148" s="8">
        <v>0</v>
      </c>
      <c r="P148">
        <v>0</v>
      </c>
      <c r="Q148" s="6">
        <v>21.946000000000002</v>
      </c>
      <c r="R148" s="8">
        <v>117667.463425872</v>
      </c>
      <c r="S148" s="12">
        <v>217923.959121755</v>
      </c>
      <c r="T148" s="12">
        <v>27.3</v>
      </c>
      <c r="U148" s="12">
        <v>43.4</v>
      </c>
      <c r="V148" s="12" t="e">
        <f>NA()</f>
        <v>#N/A</v>
      </c>
    </row>
    <row r="149" spans="1:22" x14ac:dyDescent="0.4">
      <c r="A149">
        <v>25368</v>
      </c>
      <c r="B149" s="1">
        <v>44249.466441053199</v>
      </c>
      <c r="C149" s="6">
        <v>49.003229480000002</v>
      </c>
      <c r="D149" s="14" t="s">
        <v>66</v>
      </c>
      <c r="E149" s="15">
        <v>44239.680344791697</v>
      </c>
      <c r="F149" t="s">
        <v>71</v>
      </c>
      <c r="G149" s="6">
        <v>257.723228424578</v>
      </c>
      <c r="H149" t="s">
        <v>72</v>
      </c>
      <c r="I149" s="6">
        <v>18.648523414539302</v>
      </c>
      <c r="J149" t="s">
        <v>67</v>
      </c>
      <c r="K149" s="6">
        <v>1005</v>
      </c>
      <c r="L149" t="s">
        <v>68</v>
      </c>
      <c r="M149" t="s">
        <v>70</v>
      </c>
      <c r="N149" s="8">
        <v>28</v>
      </c>
      <c r="O149" s="8">
        <v>0</v>
      </c>
      <c r="P149">
        <v>0</v>
      </c>
      <c r="Q149" s="6">
        <v>21.95</v>
      </c>
      <c r="R149" s="8">
        <v>117686.25094487899</v>
      </c>
      <c r="S149" s="12">
        <v>217908.250821508</v>
      </c>
      <c r="T149" s="12">
        <v>27.3</v>
      </c>
      <c r="U149" s="12">
        <v>43.4</v>
      </c>
      <c r="V149" s="12" t="e">
        <f>NA()</f>
        <v>#N/A</v>
      </c>
    </row>
    <row r="150" spans="1:22" x14ac:dyDescent="0.4">
      <c r="A150">
        <v>25378</v>
      </c>
      <c r="B150" s="1">
        <v>44249.466672685201</v>
      </c>
      <c r="C150" s="6">
        <v>49.336760204999997</v>
      </c>
      <c r="D150" s="14" t="s">
        <v>66</v>
      </c>
      <c r="E150" s="15">
        <v>44239.680344791697</v>
      </c>
      <c r="F150" t="s">
        <v>71</v>
      </c>
      <c r="G150" s="6">
        <v>257.57186699751497</v>
      </c>
      <c r="H150" t="s">
        <v>72</v>
      </c>
      <c r="I150" s="6">
        <v>18.6424142013379</v>
      </c>
      <c r="J150" t="s">
        <v>67</v>
      </c>
      <c r="K150" s="6">
        <v>1005</v>
      </c>
      <c r="L150" t="s">
        <v>68</v>
      </c>
      <c r="M150" t="s">
        <v>70</v>
      </c>
      <c r="N150" s="8">
        <v>28</v>
      </c>
      <c r="O150" s="8">
        <v>0</v>
      </c>
      <c r="P150">
        <v>0</v>
      </c>
      <c r="Q150" s="6">
        <v>21.959</v>
      </c>
      <c r="R150" s="8">
        <v>117681.41817759399</v>
      </c>
      <c r="S150" s="12">
        <v>217905.34679875299</v>
      </c>
      <c r="T150" s="12">
        <v>27.3</v>
      </c>
      <c r="U150" s="12">
        <v>43.4</v>
      </c>
      <c r="V150" s="12" t="e">
        <f>NA()</f>
        <v>#N/A</v>
      </c>
    </row>
    <row r="151" spans="1:22" x14ac:dyDescent="0.4">
      <c r="A151">
        <v>25388</v>
      </c>
      <c r="B151" s="1">
        <v>44249.466904398098</v>
      </c>
      <c r="C151" s="6">
        <v>49.670449031666699</v>
      </c>
      <c r="D151" s="14" t="s">
        <v>66</v>
      </c>
      <c r="E151" s="15">
        <v>44239.680344791697</v>
      </c>
      <c r="F151" t="s">
        <v>71</v>
      </c>
      <c r="G151" s="6">
        <v>257.64154684163202</v>
      </c>
      <c r="H151" t="s">
        <v>72</v>
      </c>
      <c r="I151" s="6">
        <v>18.636304999225999</v>
      </c>
      <c r="J151" t="s">
        <v>67</v>
      </c>
      <c r="K151" s="6">
        <v>1005</v>
      </c>
      <c r="L151" t="s">
        <v>68</v>
      </c>
      <c r="M151" t="s">
        <v>70</v>
      </c>
      <c r="N151" s="8">
        <v>28</v>
      </c>
      <c r="O151" s="8">
        <v>0</v>
      </c>
      <c r="P151">
        <v>0</v>
      </c>
      <c r="Q151" s="6">
        <v>21.957999999999998</v>
      </c>
      <c r="R151" s="8">
        <v>117688.168441028</v>
      </c>
      <c r="S151" s="12">
        <v>217906.060805863</v>
      </c>
      <c r="T151" s="12">
        <v>27.3</v>
      </c>
      <c r="U151" s="12">
        <v>43.4</v>
      </c>
      <c r="V151" s="12" t="e">
        <f>NA()</f>
        <v>#N/A</v>
      </c>
    </row>
    <row r="152" spans="1:22" x14ac:dyDescent="0.4">
      <c r="A152">
        <v>25398</v>
      </c>
      <c r="B152" s="1">
        <v>44249.467135682899</v>
      </c>
      <c r="C152" s="6">
        <v>50.003477396666703</v>
      </c>
      <c r="D152" s="14" t="s">
        <v>66</v>
      </c>
      <c r="E152" s="15">
        <v>44239.680344791697</v>
      </c>
      <c r="F152" t="s">
        <v>71</v>
      </c>
      <c r="G152" s="6">
        <v>257.66365091205802</v>
      </c>
      <c r="H152" t="s">
        <v>72</v>
      </c>
      <c r="I152" s="6">
        <v>18.636304999225999</v>
      </c>
      <c r="J152" t="s">
        <v>67</v>
      </c>
      <c r="K152" s="6">
        <v>1005</v>
      </c>
      <c r="L152" t="s">
        <v>68</v>
      </c>
      <c r="M152" t="s">
        <v>70</v>
      </c>
      <c r="N152" s="8">
        <v>28</v>
      </c>
      <c r="O152" s="8">
        <v>0</v>
      </c>
      <c r="P152">
        <v>0</v>
      </c>
      <c r="Q152" s="6">
        <v>21.957000000000001</v>
      </c>
      <c r="R152" s="8">
        <v>117684.652364469</v>
      </c>
      <c r="S152" s="12">
        <v>217892.92540382201</v>
      </c>
      <c r="T152" s="12">
        <v>27.3</v>
      </c>
      <c r="U152" s="12">
        <v>43.4</v>
      </c>
      <c r="V152" s="12" t="e">
        <f>NA()</f>
        <v>#N/A</v>
      </c>
    </row>
    <row r="153" spans="1:22" x14ac:dyDescent="0.4">
      <c r="A153">
        <v>25408</v>
      </c>
      <c r="B153" s="1">
        <v>44249.467367361103</v>
      </c>
      <c r="C153" s="6">
        <v>50.337094383333302</v>
      </c>
      <c r="D153" s="14" t="s">
        <v>66</v>
      </c>
      <c r="E153" s="15">
        <v>44239.680344791697</v>
      </c>
      <c r="F153" t="s">
        <v>71</v>
      </c>
      <c r="G153" s="6">
        <v>257.64154684163202</v>
      </c>
      <c r="H153" t="s">
        <v>72</v>
      </c>
      <c r="I153" s="6">
        <v>18.636304999225999</v>
      </c>
      <c r="J153" t="s">
        <v>67</v>
      </c>
      <c r="K153" s="6">
        <v>1005</v>
      </c>
      <c r="L153" t="s">
        <v>68</v>
      </c>
      <c r="M153" t="s">
        <v>70</v>
      </c>
      <c r="N153" s="8">
        <v>28</v>
      </c>
      <c r="O153" s="8">
        <v>0</v>
      </c>
      <c r="P153">
        <v>0</v>
      </c>
      <c r="Q153" s="6">
        <v>21.957999999999998</v>
      </c>
      <c r="R153" s="8">
        <v>117699.019459323</v>
      </c>
      <c r="S153" s="12">
        <v>217886.49319618501</v>
      </c>
      <c r="T153" s="12">
        <v>27.3</v>
      </c>
      <c r="U153" s="12">
        <v>43.4</v>
      </c>
      <c r="V153" s="12" t="e">
        <f>NA()</f>
        <v>#N/A</v>
      </c>
    </row>
    <row r="154" spans="1:22" x14ac:dyDescent="0.4">
      <c r="A154">
        <v>25418</v>
      </c>
      <c r="B154" s="1">
        <v>44249.467598611103</v>
      </c>
      <c r="C154" s="6">
        <v>50.670094686666701</v>
      </c>
      <c r="D154" s="14" t="s">
        <v>66</v>
      </c>
      <c r="E154" s="15">
        <v>44239.680344791697</v>
      </c>
      <c r="F154" t="s">
        <v>71</v>
      </c>
      <c r="G154" s="6">
        <v>257.44271762907903</v>
      </c>
      <c r="H154" t="s">
        <v>72</v>
      </c>
      <c r="I154" s="6">
        <v>18.636304999225999</v>
      </c>
      <c r="J154" t="s">
        <v>67</v>
      </c>
      <c r="K154" s="6">
        <v>1005</v>
      </c>
      <c r="L154" t="s">
        <v>68</v>
      </c>
      <c r="M154" t="s">
        <v>70</v>
      </c>
      <c r="N154" s="8">
        <v>28</v>
      </c>
      <c r="O154" s="8">
        <v>0</v>
      </c>
      <c r="P154">
        <v>0</v>
      </c>
      <c r="Q154" s="6">
        <v>21.966999999999999</v>
      </c>
      <c r="R154" s="8">
        <v>117699.08225047</v>
      </c>
      <c r="S154" s="12">
        <v>217878.992883053</v>
      </c>
      <c r="T154" s="12">
        <v>27.3</v>
      </c>
      <c r="U154" s="12">
        <v>43.4</v>
      </c>
      <c r="V154" s="12" t="e">
        <f>NA()</f>
        <v>#N/A</v>
      </c>
    </row>
    <row r="155" spans="1:22" x14ac:dyDescent="0.4">
      <c r="A155">
        <v>25428</v>
      </c>
      <c r="B155" s="1">
        <v>44249.467830358801</v>
      </c>
      <c r="C155" s="6">
        <v>51.003818461666697</v>
      </c>
      <c r="D155" s="14" t="s">
        <v>66</v>
      </c>
      <c r="E155" s="15">
        <v>44239.680344791697</v>
      </c>
      <c r="F155" t="s">
        <v>71</v>
      </c>
      <c r="G155" s="6">
        <v>257.44271762907903</v>
      </c>
      <c r="H155" t="s">
        <v>72</v>
      </c>
      <c r="I155" s="6">
        <v>18.636304999225999</v>
      </c>
      <c r="J155" t="s">
        <v>67</v>
      </c>
      <c r="K155" s="6">
        <v>1005</v>
      </c>
      <c r="L155" t="s">
        <v>68</v>
      </c>
      <c r="M155" t="s">
        <v>70</v>
      </c>
      <c r="N155" s="8">
        <v>28</v>
      </c>
      <c r="O155" s="8">
        <v>0</v>
      </c>
      <c r="P155">
        <v>0</v>
      </c>
      <c r="Q155" s="6">
        <v>21.966999999999999</v>
      </c>
      <c r="R155" s="8">
        <v>117708.718739206</v>
      </c>
      <c r="S155" s="12">
        <v>217878.14349900899</v>
      </c>
      <c r="T155" s="12">
        <v>27.3</v>
      </c>
      <c r="U155" s="12">
        <v>43.4</v>
      </c>
      <c r="V155" s="12" t="e">
        <f>NA()</f>
        <v>#N/A</v>
      </c>
    </row>
    <row r="156" spans="1:22" x14ac:dyDescent="0.4">
      <c r="A156">
        <v>25438</v>
      </c>
      <c r="B156" s="1">
        <v>44249.468061493099</v>
      </c>
      <c r="C156" s="6">
        <v>51.336688225000003</v>
      </c>
      <c r="D156" s="14" t="s">
        <v>66</v>
      </c>
      <c r="E156" s="15">
        <v>44239.680344791697</v>
      </c>
      <c r="F156" t="s">
        <v>71</v>
      </c>
      <c r="G156" s="6">
        <v>257.44950443860102</v>
      </c>
      <c r="H156" t="s">
        <v>72</v>
      </c>
      <c r="I156" s="6">
        <v>18.624086628276</v>
      </c>
      <c r="J156" t="s">
        <v>67</v>
      </c>
      <c r="K156" s="6">
        <v>1005</v>
      </c>
      <c r="L156" t="s">
        <v>68</v>
      </c>
      <c r="M156" t="s">
        <v>70</v>
      </c>
      <c r="N156" s="8">
        <v>28</v>
      </c>
      <c r="O156" s="8">
        <v>0</v>
      </c>
      <c r="P156">
        <v>0</v>
      </c>
      <c r="Q156" s="6">
        <v>21.971</v>
      </c>
      <c r="R156" s="8">
        <v>117706.072732366</v>
      </c>
      <c r="S156" s="12">
        <v>217875.35243889201</v>
      </c>
      <c r="T156" s="12">
        <v>27.3</v>
      </c>
      <c r="U156" s="12">
        <v>43.4</v>
      </c>
      <c r="V156" s="12" t="e">
        <f>NA()</f>
        <v>#N/A</v>
      </c>
    </row>
    <row r="157" spans="1:22" x14ac:dyDescent="0.4">
      <c r="A157">
        <v>25448</v>
      </c>
      <c r="B157" s="1">
        <v>44249.468293171303</v>
      </c>
      <c r="C157" s="6">
        <v>51.670282993333302</v>
      </c>
      <c r="D157" s="14" t="s">
        <v>66</v>
      </c>
      <c r="E157" s="15">
        <v>44239.680344791697</v>
      </c>
      <c r="F157" t="s">
        <v>71</v>
      </c>
      <c r="G157" s="6">
        <v>257.51236142610702</v>
      </c>
      <c r="H157" t="s">
        <v>72</v>
      </c>
      <c r="I157" s="6">
        <v>18.6301958082054</v>
      </c>
      <c r="J157" t="s">
        <v>67</v>
      </c>
      <c r="K157" s="6">
        <v>1005</v>
      </c>
      <c r="L157" t="s">
        <v>68</v>
      </c>
      <c r="M157" t="s">
        <v>70</v>
      </c>
      <c r="N157" s="8">
        <v>28</v>
      </c>
      <c r="O157" s="8">
        <v>0</v>
      </c>
      <c r="P157">
        <v>0</v>
      </c>
      <c r="Q157" s="6">
        <v>21.966000000000001</v>
      </c>
      <c r="R157" s="8">
        <v>117700.079989508</v>
      </c>
      <c r="S157" s="12">
        <v>217859.19572919499</v>
      </c>
      <c r="T157" s="12">
        <v>27.3</v>
      </c>
      <c r="U157" s="12">
        <v>43.4</v>
      </c>
      <c r="V157" s="12" t="e">
        <f>NA()</f>
        <v>#N/A</v>
      </c>
    </row>
    <row r="158" spans="1:22" x14ac:dyDescent="0.4">
      <c r="A158">
        <v>25458</v>
      </c>
      <c r="B158" s="1">
        <v>44249.468524884302</v>
      </c>
      <c r="C158" s="6">
        <v>52.003934178333303</v>
      </c>
      <c r="D158" s="14" t="s">
        <v>66</v>
      </c>
      <c r="E158" s="15">
        <v>44239.680344791697</v>
      </c>
      <c r="F158" t="s">
        <v>71</v>
      </c>
      <c r="G158" s="6">
        <v>257.40195207906498</v>
      </c>
      <c r="H158" t="s">
        <v>72</v>
      </c>
      <c r="I158" s="6">
        <v>18.6301958082054</v>
      </c>
      <c r="J158" t="s">
        <v>67</v>
      </c>
      <c r="K158" s="6">
        <v>1005</v>
      </c>
      <c r="L158" t="s">
        <v>68</v>
      </c>
      <c r="M158" t="s">
        <v>70</v>
      </c>
      <c r="N158" s="8">
        <v>28</v>
      </c>
      <c r="O158" s="8">
        <v>0</v>
      </c>
      <c r="P158">
        <v>0</v>
      </c>
      <c r="Q158" s="6">
        <v>21.971</v>
      </c>
      <c r="R158" s="8">
        <v>117713.610029944</v>
      </c>
      <c r="S158" s="12">
        <v>217854.05558891501</v>
      </c>
      <c r="T158" s="12">
        <v>27.3</v>
      </c>
      <c r="U158" s="12">
        <v>43.4</v>
      </c>
      <c r="V158" s="12" t="e">
        <f>NA()</f>
        <v>#N/A</v>
      </c>
    </row>
    <row r="159" spans="1:22" x14ac:dyDescent="0.4">
      <c r="A159">
        <v>25468</v>
      </c>
      <c r="B159" s="1">
        <v>44249.468756099501</v>
      </c>
      <c r="C159" s="6">
        <v>52.336865189999997</v>
      </c>
      <c r="D159" s="14" t="s">
        <v>66</v>
      </c>
      <c r="E159" s="15">
        <v>44239.680344791697</v>
      </c>
      <c r="F159" t="s">
        <v>71</v>
      </c>
      <c r="G159" s="6">
        <v>257.57355018091403</v>
      </c>
      <c r="H159" t="s">
        <v>72</v>
      </c>
      <c r="I159" s="6">
        <v>18.599650019462398</v>
      </c>
      <c r="J159" t="s">
        <v>67</v>
      </c>
      <c r="K159" s="6">
        <v>1005</v>
      </c>
      <c r="L159" t="s">
        <v>68</v>
      </c>
      <c r="M159" t="s">
        <v>70</v>
      </c>
      <c r="N159" s="8">
        <v>28</v>
      </c>
      <c r="O159" s="8">
        <v>0</v>
      </c>
      <c r="P159">
        <v>0</v>
      </c>
      <c r="Q159" s="6">
        <v>21.974</v>
      </c>
      <c r="R159" s="8">
        <v>117723.886302106</v>
      </c>
      <c r="S159" s="12">
        <v>217854.40386963001</v>
      </c>
      <c r="T159" s="12">
        <v>27.3</v>
      </c>
      <c r="U159" s="12">
        <v>43.4</v>
      </c>
      <c r="V159" s="12" t="e">
        <f>NA()</f>
        <v>#N/A</v>
      </c>
    </row>
    <row r="160" spans="1:22" x14ac:dyDescent="0.4">
      <c r="A160">
        <v>25478</v>
      </c>
      <c r="B160" s="1">
        <v>44249.468987812499</v>
      </c>
      <c r="C160" s="6">
        <v>52.670572598333301</v>
      </c>
      <c r="D160" s="14" t="s">
        <v>66</v>
      </c>
      <c r="E160" s="15">
        <v>44239.680344791697</v>
      </c>
      <c r="F160" t="s">
        <v>71</v>
      </c>
      <c r="G160" s="6">
        <v>257.57355018091403</v>
      </c>
      <c r="H160" t="s">
        <v>72</v>
      </c>
      <c r="I160" s="6">
        <v>18.599650019462398</v>
      </c>
      <c r="J160" t="s">
        <v>67</v>
      </c>
      <c r="K160" s="6">
        <v>1005</v>
      </c>
      <c r="L160" t="s">
        <v>68</v>
      </c>
      <c r="M160" t="s">
        <v>70</v>
      </c>
      <c r="N160" s="8">
        <v>28</v>
      </c>
      <c r="O160" s="8">
        <v>0</v>
      </c>
      <c r="P160">
        <v>0</v>
      </c>
      <c r="Q160" s="6">
        <v>21.974</v>
      </c>
      <c r="R160" s="8">
        <v>117726.06700335701</v>
      </c>
      <c r="S160" s="12">
        <v>217843.18925308899</v>
      </c>
      <c r="T160" s="12">
        <v>27.3</v>
      </c>
      <c r="U160" s="12">
        <v>43.4</v>
      </c>
      <c r="V160" s="12" t="e">
        <f>NA()</f>
        <v>#N/A</v>
      </c>
    </row>
    <row r="161" spans="1:22" x14ac:dyDescent="0.4">
      <c r="A161">
        <v>25488</v>
      </c>
      <c r="B161" s="1">
        <v>44249.469218831</v>
      </c>
      <c r="C161" s="6">
        <v>53.0032526733333</v>
      </c>
      <c r="D161" s="14" t="s">
        <v>66</v>
      </c>
      <c r="E161" s="15">
        <v>44239.680344791697</v>
      </c>
      <c r="F161" t="s">
        <v>71</v>
      </c>
      <c r="G161" s="6">
        <v>257.43764361932398</v>
      </c>
      <c r="H161" t="s">
        <v>72</v>
      </c>
      <c r="I161" s="6">
        <v>18.605759155030199</v>
      </c>
      <c r="J161" t="s">
        <v>67</v>
      </c>
      <c r="K161" s="6">
        <v>1005</v>
      </c>
      <c r="L161" t="s">
        <v>68</v>
      </c>
      <c r="M161" t="s">
        <v>70</v>
      </c>
      <c r="N161" s="8">
        <v>28</v>
      </c>
      <c r="O161" s="8">
        <v>0</v>
      </c>
      <c r="P161">
        <v>0</v>
      </c>
      <c r="Q161" s="6">
        <v>21.978000000000002</v>
      </c>
      <c r="R161" s="8">
        <v>117727.745273441</v>
      </c>
      <c r="S161" s="12">
        <v>217840.23860147499</v>
      </c>
      <c r="T161" s="12">
        <v>27.3</v>
      </c>
      <c r="U161" s="12">
        <v>43.4</v>
      </c>
      <c r="V161" s="12" t="e">
        <f>NA()</f>
        <v>#N/A</v>
      </c>
    </row>
    <row r="162" spans="1:22" x14ac:dyDescent="0.4">
      <c r="A162">
        <v>25498</v>
      </c>
      <c r="B162" s="1">
        <v>44249.469450578697</v>
      </c>
      <c r="C162" s="6">
        <v>53.336929583333301</v>
      </c>
      <c r="D162" s="14" t="s">
        <v>66</v>
      </c>
      <c r="E162" s="15">
        <v>44239.680344791697</v>
      </c>
      <c r="F162" t="s">
        <v>71</v>
      </c>
      <c r="G162" s="6">
        <v>257.29840869118902</v>
      </c>
      <c r="H162" t="s">
        <v>72</v>
      </c>
      <c r="I162" s="6">
        <v>18.617977459437</v>
      </c>
      <c r="J162" t="s">
        <v>67</v>
      </c>
      <c r="K162" s="6">
        <v>1005</v>
      </c>
      <c r="L162" t="s">
        <v>68</v>
      </c>
      <c r="M162" t="s">
        <v>70</v>
      </c>
      <c r="N162" s="8">
        <v>28</v>
      </c>
      <c r="O162" s="8">
        <v>0</v>
      </c>
      <c r="P162">
        <v>0</v>
      </c>
      <c r="Q162" s="6">
        <v>21.98</v>
      </c>
      <c r="R162" s="8">
        <v>117738.03669741801</v>
      </c>
      <c r="S162" s="12">
        <v>217838.20035365</v>
      </c>
      <c r="T162" s="12">
        <v>27.3</v>
      </c>
      <c r="U162" s="12">
        <v>43.4</v>
      </c>
      <c r="V162" s="12" t="e">
        <f>NA()</f>
        <v>#N/A</v>
      </c>
    </row>
    <row r="163" spans="1:22" x14ac:dyDescent="0.4">
      <c r="A163">
        <v>25508</v>
      </c>
      <c r="B163" s="1">
        <v>44249.469681909701</v>
      </c>
      <c r="C163" s="6">
        <v>53.670063255000002</v>
      </c>
      <c r="D163" s="14" t="s">
        <v>66</v>
      </c>
      <c r="E163" s="15">
        <v>44239.680344791697</v>
      </c>
      <c r="F163" t="s">
        <v>71</v>
      </c>
      <c r="G163" s="6">
        <v>257.14061855172201</v>
      </c>
      <c r="H163" t="s">
        <v>72</v>
      </c>
      <c r="I163" s="6">
        <v>18.624086628276</v>
      </c>
      <c r="J163" t="s">
        <v>67</v>
      </c>
      <c r="K163" s="6">
        <v>1005</v>
      </c>
      <c r="L163" t="s">
        <v>68</v>
      </c>
      <c r="M163" t="s">
        <v>70</v>
      </c>
      <c r="N163" s="8">
        <v>28</v>
      </c>
      <c r="O163" s="8">
        <v>0</v>
      </c>
      <c r="P163">
        <v>0</v>
      </c>
      <c r="Q163" s="6">
        <v>21.984999999999999</v>
      </c>
      <c r="R163" s="8">
        <v>117730.193924295</v>
      </c>
      <c r="S163" s="12">
        <v>217828.96856750001</v>
      </c>
      <c r="T163" s="12">
        <v>27.3</v>
      </c>
      <c r="U163" s="12">
        <v>43.4</v>
      </c>
      <c r="V163" s="12" t="e">
        <f>NA()</f>
        <v>#N/A</v>
      </c>
    </row>
    <row r="164" spans="1:22" x14ac:dyDescent="0.4">
      <c r="A164">
        <v>25518</v>
      </c>
      <c r="B164" s="1">
        <v>44249.469913275498</v>
      </c>
      <c r="C164" s="6">
        <v>54.003245693333298</v>
      </c>
      <c r="D164" s="14" t="s">
        <v>66</v>
      </c>
      <c r="E164" s="15">
        <v>44239.680344791697</v>
      </c>
      <c r="F164" t="s">
        <v>71</v>
      </c>
      <c r="G164" s="6">
        <v>257.20336540807102</v>
      </c>
      <c r="H164" t="s">
        <v>72</v>
      </c>
      <c r="I164" s="6">
        <v>18.6301958082054</v>
      </c>
      <c r="J164" t="s">
        <v>67</v>
      </c>
      <c r="K164" s="6">
        <v>1005</v>
      </c>
      <c r="L164" t="s">
        <v>68</v>
      </c>
      <c r="M164" t="s">
        <v>70</v>
      </c>
      <c r="N164" s="8">
        <v>28</v>
      </c>
      <c r="O164" s="8">
        <v>0</v>
      </c>
      <c r="P164">
        <v>0</v>
      </c>
      <c r="Q164" s="6">
        <v>21.98</v>
      </c>
      <c r="R164" s="8">
        <v>117732.997685364</v>
      </c>
      <c r="S164" s="12">
        <v>217827.686891572</v>
      </c>
      <c r="T164" s="12">
        <v>27.3</v>
      </c>
      <c r="U164" s="12">
        <v>43.4</v>
      </c>
      <c r="V164" s="12" t="e">
        <f>NA()</f>
        <v>#N/A</v>
      </c>
    </row>
    <row r="165" spans="1:22" x14ac:dyDescent="0.4">
      <c r="A165">
        <v>25528</v>
      </c>
      <c r="B165" s="1">
        <v>44249.470145104198</v>
      </c>
      <c r="C165" s="6">
        <v>54.337049661666697</v>
      </c>
      <c r="D165" s="14" t="s">
        <v>66</v>
      </c>
      <c r="E165" s="15">
        <v>44239.680344791697</v>
      </c>
      <c r="F165" t="s">
        <v>71</v>
      </c>
      <c r="G165" s="6">
        <v>257.08972027975602</v>
      </c>
      <c r="H165" t="s">
        <v>72</v>
      </c>
      <c r="I165" s="6">
        <v>18.636304999225999</v>
      </c>
      <c r="J165" t="s">
        <v>67</v>
      </c>
      <c r="K165" s="6">
        <v>1005</v>
      </c>
      <c r="L165" t="s">
        <v>68</v>
      </c>
      <c r="M165" t="s">
        <v>70</v>
      </c>
      <c r="N165" s="8">
        <v>28</v>
      </c>
      <c r="O165" s="8">
        <v>0</v>
      </c>
      <c r="P165">
        <v>0</v>
      </c>
      <c r="Q165" s="6">
        <v>21.983000000000001</v>
      </c>
      <c r="R165" s="8">
        <v>117728.624405939</v>
      </c>
      <c r="S165" s="12">
        <v>217818.59152954799</v>
      </c>
      <c r="T165" s="12">
        <v>27.3</v>
      </c>
      <c r="U165" s="12">
        <v>43.4</v>
      </c>
      <c r="V165" s="12" t="e">
        <f>NA()</f>
        <v>#N/A</v>
      </c>
    </row>
    <row r="166" spans="1:22" x14ac:dyDescent="0.4">
      <c r="A166">
        <v>25538</v>
      </c>
      <c r="B166" s="1">
        <v>44249.470376423596</v>
      </c>
      <c r="C166" s="6">
        <v>54.670147720000003</v>
      </c>
      <c r="D166" s="14" t="s">
        <v>66</v>
      </c>
      <c r="E166" s="15">
        <v>44239.680344791697</v>
      </c>
      <c r="F166" t="s">
        <v>71</v>
      </c>
      <c r="G166" s="6">
        <v>257.01680592381803</v>
      </c>
      <c r="H166" t="s">
        <v>72</v>
      </c>
      <c r="I166" s="6">
        <v>18.648523414539302</v>
      </c>
      <c r="J166" t="s">
        <v>67</v>
      </c>
      <c r="K166" s="6">
        <v>1005</v>
      </c>
      <c r="L166" t="s">
        <v>68</v>
      </c>
      <c r="M166" t="s">
        <v>70</v>
      </c>
      <c r="N166" s="8">
        <v>28</v>
      </c>
      <c r="O166" s="8">
        <v>0</v>
      </c>
      <c r="P166">
        <v>0</v>
      </c>
      <c r="Q166" s="6">
        <v>21.981999999999999</v>
      </c>
      <c r="R166" s="8">
        <v>117726.761157695</v>
      </c>
      <c r="S166" s="12">
        <v>217817.96332137199</v>
      </c>
      <c r="T166" s="12">
        <v>27.3</v>
      </c>
      <c r="U166" s="12">
        <v>43.4</v>
      </c>
      <c r="V166" s="12" t="e">
        <f>NA()</f>
        <v>#N/A</v>
      </c>
    </row>
    <row r="167" spans="1:22" x14ac:dyDescent="0.4">
      <c r="A167">
        <v>25548</v>
      </c>
      <c r="B167" s="1">
        <v>44249.470608067102</v>
      </c>
      <c r="C167" s="6">
        <v>55.003723633333301</v>
      </c>
      <c r="D167" s="14" t="s">
        <v>66</v>
      </c>
      <c r="E167" s="15">
        <v>44239.680344791697</v>
      </c>
      <c r="F167" t="s">
        <v>71</v>
      </c>
      <c r="G167" s="6">
        <v>256.80838719022103</v>
      </c>
      <c r="H167" t="s">
        <v>72</v>
      </c>
      <c r="I167" s="6">
        <v>18.666851120690801</v>
      </c>
      <c r="J167" t="s">
        <v>67</v>
      </c>
      <c r="K167" s="6">
        <v>1005</v>
      </c>
      <c r="L167" t="s">
        <v>68</v>
      </c>
      <c r="M167" t="s">
        <v>70</v>
      </c>
      <c r="N167" s="8">
        <v>28</v>
      </c>
      <c r="O167" s="8">
        <v>0</v>
      </c>
      <c r="P167">
        <v>0</v>
      </c>
      <c r="Q167" s="6">
        <v>21.984999999999999</v>
      </c>
      <c r="R167" s="8">
        <v>117729.875821583</v>
      </c>
      <c r="S167" s="12">
        <v>217802.00781952401</v>
      </c>
      <c r="T167" s="12">
        <v>27.3</v>
      </c>
      <c r="U167" s="12">
        <v>43.4</v>
      </c>
      <c r="V167" s="12" t="e">
        <f>NA()</f>
        <v>#N/A</v>
      </c>
    </row>
    <row r="168" spans="1:22" x14ac:dyDescent="0.4">
      <c r="A168">
        <v>25558</v>
      </c>
      <c r="B168" s="1">
        <v>44249.470839270798</v>
      </c>
      <c r="C168" s="6">
        <v>55.336651711666697</v>
      </c>
      <c r="D168" s="14" t="s">
        <v>66</v>
      </c>
      <c r="E168" s="15">
        <v>44239.680344791697</v>
      </c>
      <c r="F168" t="s">
        <v>71</v>
      </c>
      <c r="G168" s="6">
        <v>256.85242862128899</v>
      </c>
      <c r="H168" t="s">
        <v>72</v>
      </c>
      <c r="I168" s="6">
        <v>18.666851120690801</v>
      </c>
      <c r="J168" t="s">
        <v>67</v>
      </c>
      <c r="K168" s="6">
        <v>1005</v>
      </c>
      <c r="L168" t="s">
        <v>68</v>
      </c>
      <c r="M168" t="s">
        <v>70</v>
      </c>
      <c r="N168" s="8">
        <v>28</v>
      </c>
      <c r="O168" s="8">
        <v>0</v>
      </c>
      <c r="P168">
        <v>0</v>
      </c>
      <c r="Q168" s="6">
        <v>21.983000000000001</v>
      </c>
      <c r="R168" s="8">
        <v>117730.263269323</v>
      </c>
      <c r="S168" s="12">
        <v>217791.28531011799</v>
      </c>
      <c r="T168" s="12">
        <v>27.3</v>
      </c>
      <c r="U168" s="12">
        <v>43.4</v>
      </c>
      <c r="V168" s="12" t="e">
        <f>NA()</f>
        <v>#N/A</v>
      </c>
    </row>
    <row r="169" spans="1:22" x14ac:dyDescent="0.4">
      <c r="A169">
        <v>25568</v>
      </c>
      <c r="B169" s="1">
        <v>44249.471071180596</v>
      </c>
      <c r="C169" s="6">
        <v>55.670625889999997</v>
      </c>
      <c r="D169" s="14" t="s">
        <v>66</v>
      </c>
      <c r="E169" s="15">
        <v>44239.680344791697</v>
      </c>
      <c r="F169" t="s">
        <v>71</v>
      </c>
      <c r="G169" s="6">
        <v>256.57816666450498</v>
      </c>
      <c r="H169" t="s">
        <v>72</v>
      </c>
      <c r="I169" s="6">
        <v>18.685178926662001</v>
      </c>
      <c r="J169" t="s">
        <v>67</v>
      </c>
      <c r="K169" s="6">
        <v>1005</v>
      </c>
      <c r="L169" t="s">
        <v>68</v>
      </c>
      <c r="M169" t="s">
        <v>70</v>
      </c>
      <c r="N169" s="8">
        <v>28</v>
      </c>
      <c r="O169" s="8">
        <v>0</v>
      </c>
      <c r="P169">
        <v>0</v>
      </c>
      <c r="Q169" s="6">
        <v>21.989000000000001</v>
      </c>
      <c r="R169" s="8">
        <v>117730.445481559</v>
      </c>
      <c r="S169" s="12">
        <v>217796.552031509</v>
      </c>
      <c r="T169" s="12">
        <v>27.3</v>
      </c>
      <c r="U169" s="12">
        <v>43.4</v>
      </c>
      <c r="V169" s="12" t="e">
        <f>NA()</f>
        <v>#N/A</v>
      </c>
    </row>
    <row r="170" spans="1:22" x14ac:dyDescent="0.4">
      <c r="A170">
        <v>25578</v>
      </c>
      <c r="B170" s="1">
        <v>44249.471302430597</v>
      </c>
      <c r="C170" s="6">
        <v>56.003600611666698</v>
      </c>
      <c r="D170" s="14" t="s">
        <v>66</v>
      </c>
      <c r="E170" s="15">
        <v>44239.680344791697</v>
      </c>
      <c r="F170" t="s">
        <v>71</v>
      </c>
      <c r="G170" s="6">
        <v>256.57816666450498</v>
      </c>
      <c r="H170" t="s">
        <v>72</v>
      </c>
      <c r="I170" s="6">
        <v>18.685178926662001</v>
      </c>
      <c r="J170" t="s">
        <v>67</v>
      </c>
      <c r="K170" s="6">
        <v>1005</v>
      </c>
      <c r="L170" t="s">
        <v>68</v>
      </c>
      <c r="M170" t="s">
        <v>70</v>
      </c>
      <c r="N170" s="8">
        <v>28</v>
      </c>
      <c r="O170" s="8">
        <v>0</v>
      </c>
      <c r="P170">
        <v>0</v>
      </c>
      <c r="Q170" s="6">
        <v>21.989000000000001</v>
      </c>
      <c r="R170" s="8">
        <v>117715.532866551</v>
      </c>
      <c r="S170" s="12">
        <v>217785.54706951999</v>
      </c>
      <c r="T170" s="12">
        <v>27.3</v>
      </c>
      <c r="U170" s="12">
        <v>43.4</v>
      </c>
      <c r="V170" s="12" t="e">
        <f>NA()</f>
        <v>#N/A</v>
      </c>
    </row>
    <row r="171" spans="1:22" x14ac:dyDescent="0.4">
      <c r="A171">
        <v>25588</v>
      </c>
      <c r="B171" s="1">
        <v>44249.471534027798</v>
      </c>
      <c r="C171" s="6">
        <v>56.3370976333333</v>
      </c>
      <c r="D171" s="14" t="s">
        <v>66</v>
      </c>
      <c r="E171" s="15">
        <v>44239.680344791697</v>
      </c>
      <c r="F171" t="s">
        <v>71</v>
      </c>
      <c r="G171" s="6">
        <v>256.48681992289801</v>
      </c>
      <c r="H171" t="s">
        <v>72</v>
      </c>
      <c r="I171" s="6">
        <v>18.691288217501601</v>
      </c>
      <c r="J171" t="s">
        <v>67</v>
      </c>
      <c r="K171" s="6">
        <v>1005</v>
      </c>
      <c r="L171" t="s">
        <v>68</v>
      </c>
      <c r="M171" t="s">
        <v>70</v>
      </c>
      <c r="N171" s="8">
        <v>28</v>
      </c>
      <c r="O171" s="8">
        <v>0</v>
      </c>
      <c r="P171">
        <v>0</v>
      </c>
      <c r="Q171" s="6">
        <v>21.991</v>
      </c>
      <c r="R171" s="8">
        <v>117713.726634679</v>
      </c>
      <c r="S171" s="12">
        <v>217782.902951119</v>
      </c>
      <c r="T171" s="12">
        <v>27.3</v>
      </c>
      <c r="U171" s="12">
        <v>43.4</v>
      </c>
      <c r="V171" s="12" t="e">
        <f>NA()</f>
        <v>#N/A</v>
      </c>
    </row>
    <row r="172" spans="1:22" x14ac:dyDescent="0.4">
      <c r="A172">
        <v>25598</v>
      </c>
      <c r="B172" s="1">
        <v>44249.471765162001</v>
      </c>
      <c r="C172" s="6">
        <v>56.669955438333297</v>
      </c>
      <c r="D172" s="14" t="s">
        <v>66</v>
      </c>
      <c r="E172" s="15">
        <v>44239.680344791697</v>
      </c>
      <c r="F172" t="s">
        <v>71</v>
      </c>
      <c r="G172" s="6">
        <v>256.32283908487602</v>
      </c>
      <c r="H172" t="s">
        <v>72</v>
      </c>
      <c r="I172" s="6">
        <v>18.709616156567801</v>
      </c>
      <c r="J172" t="s">
        <v>67</v>
      </c>
      <c r="K172" s="6">
        <v>1005</v>
      </c>
      <c r="L172" t="s">
        <v>68</v>
      </c>
      <c r="M172" t="s">
        <v>70</v>
      </c>
      <c r="N172" s="8">
        <v>28</v>
      </c>
      <c r="O172" s="8">
        <v>0</v>
      </c>
      <c r="P172">
        <v>0</v>
      </c>
      <c r="Q172" s="6">
        <v>21.992000000000001</v>
      </c>
      <c r="R172" s="8">
        <v>117725.67723058999</v>
      </c>
      <c r="S172" s="12">
        <v>217778.80094669299</v>
      </c>
      <c r="T172" s="12">
        <v>27.3</v>
      </c>
      <c r="U172" s="12">
        <v>43.4</v>
      </c>
      <c r="V172" s="12" t="e">
        <f>NA()</f>
        <v>#N/A</v>
      </c>
    </row>
    <row r="173" spans="1:22" x14ac:dyDescent="0.4">
      <c r="A173">
        <v>25608</v>
      </c>
      <c r="B173" s="1">
        <v>44249.471996875</v>
      </c>
      <c r="C173" s="6">
        <v>57.003621873333302</v>
      </c>
      <c r="D173" s="14" t="s">
        <v>66</v>
      </c>
      <c r="E173" s="15">
        <v>44239.680344791697</v>
      </c>
      <c r="F173" t="s">
        <v>71</v>
      </c>
      <c r="G173" s="6">
        <v>256.20626860982799</v>
      </c>
      <c r="H173" t="s">
        <v>72</v>
      </c>
      <c r="I173" s="6">
        <v>18.721834838068801</v>
      </c>
      <c r="J173" t="s">
        <v>67</v>
      </c>
      <c r="K173" s="6">
        <v>1005</v>
      </c>
      <c r="L173" t="s">
        <v>68</v>
      </c>
      <c r="M173" t="s">
        <v>70</v>
      </c>
      <c r="N173" s="8">
        <v>28</v>
      </c>
      <c r="O173" s="8">
        <v>0</v>
      </c>
      <c r="P173">
        <v>0</v>
      </c>
      <c r="Q173" s="6">
        <v>21.992999999999999</v>
      </c>
      <c r="R173" s="8">
        <v>117720.54406622901</v>
      </c>
      <c r="S173" s="12">
        <v>217764.09931180699</v>
      </c>
      <c r="T173" s="12">
        <v>27.3</v>
      </c>
      <c r="U173" s="12">
        <v>43.4</v>
      </c>
      <c r="V173" s="12" t="e">
        <f>NA()</f>
        <v>#N/A</v>
      </c>
    </row>
    <row r="174" spans="1:22" x14ac:dyDescent="0.4">
      <c r="A174">
        <v>25618</v>
      </c>
      <c r="B174" s="1">
        <v>44249.472228043996</v>
      </c>
      <c r="C174" s="6">
        <v>57.336516251666701</v>
      </c>
      <c r="D174" s="14" t="s">
        <v>66</v>
      </c>
      <c r="E174" s="15">
        <v>44239.680344791697</v>
      </c>
      <c r="F174" t="s">
        <v>71</v>
      </c>
      <c r="G174" s="6">
        <v>256.13367184154299</v>
      </c>
      <c r="H174" t="s">
        <v>72</v>
      </c>
      <c r="I174" s="6">
        <v>18.734053563936399</v>
      </c>
      <c r="J174" t="s">
        <v>67</v>
      </c>
      <c r="K174" s="6">
        <v>1005</v>
      </c>
      <c r="L174" t="s">
        <v>68</v>
      </c>
      <c r="M174" t="s">
        <v>70</v>
      </c>
      <c r="N174" s="8">
        <v>28</v>
      </c>
      <c r="O174" s="8">
        <v>0</v>
      </c>
      <c r="P174">
        <v>0</v>
      </c>
      <c r="Q174" s="6">
        <v>21.992000000000001</v>
      </c>
      <c r="R174" s="8">
        <v>117708.806173345</v>
      </c>
      <c r="S174" s="12">
        <v>217762.27309813301</v>
      </c>
      <c r="T174" s="12">
        <v>27.3</v>
      </c>
      <c r="U174" s="12">
        <v>43.4</v>
      </c>
      <c r="V174" s="12" t="e">
        <f>NA()</f>
        <v>#N/A</v>
      </c>
    </row>
    <row r="175" spans="1:22" x14ac:dyDescent="0.4">
      <c r="A175">
        <v>25628</v>
      </c>
      <c r="B175" s="1">
        <v>44249.472459803197</v>
      </c>
      <c r="C175" s="6">
        <v>57.670217755000003</v>
      </c>
      <c r="D175" s="14" t="s">
        <v>66</v>
      </c>
      <c r="E175" s="15">
        <v>44239.680344791697</v>
      </c>
      <c r="F175" t="s">
        <v>71</v>
      </c>
      <c r="G175" s="6">
        <v>256.020558712607</v>
      </c>
      <c r="H175" t="s">
        <v>72</v>
      </c>
      <c r="I175" s="6">
        <v>18.740162943508</v>
      </c>
      <c r="J175" t="s">
        <v>67</v>
      </c>
      <c r="K175" s="6">
        <v>1005</v>
      </c>
      <c r="L175" t="s">
        <v>68</v>
      </c>
      <c r="M175" t="s">
        <v>70</v>
      </c>
      <c r="N175" s="8">
        <v>28</v>
      </c>
      <c r="O175" s="8">
        <v>0</v>
      </c>
      <c r="P175">
        <v>0</v>
      </c>
      <c r="Q175" s="6">
        <v>21.995000000000001</v>
      </c>
      <c r="R175" s="8">
        <v>117724.58755799101</v>
      </c>
      <c r="S175" s="12">
        <v>217749.84640079099</v>
      </c>
      <c r="T175" s="12">
        <v>27.3</v>
      </c>
      <c r="U175" s="12">
        <v>43.4</v>
      </c>
      <c r="V175" s="12" t="e">
        <f>NA()</f>
        <v>#N/A</v>
      </c>
    </row>
    <row r="176" spans="1:22" x14ac:dyDescent="0.4">
      <c r="A176">
        <v>25638</v>
      </c>
      <c r="B176" s="1">
        <v>44249.472691087998</v>
      </c>
      <c r="C176" s="6">
        <v>58.003262558333297</v>
      </c>
      <c r="D176" s="14" t="s">
        <v>66</v>
      </c>
      <c r="E176" s="15">
        <v>44239.680344791697</v>
      </c>
      <c r="F176" t="s">
        <v>71</v>
      </c>
      <c r="G176" s="6">
        <v>255.79450250123099</v>
      </c>
      <c r="H176" t="s">
        <v>72</v>
      </c>
      <c r="I176" s="6">
        <v>18.7523817359261</v>
      </c>
      <c r="J176" t="s">
        <v>67</v>
      </c>
      <c r="K176" s="6">
        <v>1005</v>
      </c>
      <c r="L176" t="s">
        <v>68</v>
      </c>
      <c r="M176" t="s">
        <v>70</v>
      </c>
      <c r="N176" s="8">
        <v>28</v>
      </c>
      <c r="O176" s="8">
        <v>0</v>
      </c>
      <c r="P176">
        <v>0</v>
      </c>
      <c r="Q176" s="6">
        <v>22.001000000000001</v>
      </c>
      <c r="R176" s="8">
        <v>117742.20867451</v>
      </c>
      <c r="S176" s="12">
        <v>217738.38352576701</v>
      </c>
      <c r="T176" s="12">
        <v>27.3</v>
      </c>
      <c r="U176" s="12">
        <v>43.4</v>
      </c>
      <c r="V176" s="12" t="e">
        <f>NA()</f>
        <v>#N/A</v>
      </c>
    </row>
    <row r="177" spans="1:22" x14ac:dyDescent="0.4">
      <c r="A177">
        <v>25648</v>
      </c>
      <c r="B177" s="1">
        <v>44249.472922719899</v>
      </c>
      <c r="C177" s="6">
        <v>58.336813384999999</v>
      </c>
      <c r="D177" s="14" t="s">
        <v>66</v>
      </c>
      <c r="E177" s="15">
        <v>44239.680344791697</v>
      </c>
      <c r="F177" t="s">
        <v>71</v>
      </c>
      <c r="G177" s="6">
        <v>255.76254490783401</v>
      </c>
      <c r="H177" t="s">
        <v>72</v>
      </c>
      <c r="I177" s="6">
        <v>18.7707100077428</v>
      </c>
      <c r="J177" t="s">
        <v>67</v>
      </c>
      <c r="K177" s="6">
        <v>1005</v>
      </c>
      <c r="L177" t="s">
        <v>68</v>
      </c>
      <c r="M177" t="s">
        <v>70</v>
      </c>
      <c r="N177" s="8">
        <v>28</v>
      </c>
      <c r="O177" s="8">
        <v>0</v>
      </c>
      <c r="P177">
        <v>0</v>
      </c>
      <c r="Q177" s="6">
        <v>21.995999999999999</v>
      </c>
      <c r="R177" s="8">
        <v>117740.37123853101</v>
      </c>
      <c r="S177" s="12">
        <v>217723.41788826001</v>
      </c>
      <c r="T177" s="12">
        <v>27.3</v>
      </c>
      <c r="U177" s="12">
        <v>43.4</v>
      </c>
      <c r="V177" s="12" t="e">
        <f>NA()</f>
        <v>#N/A</v>
      </c>
    </row>
    <row r="178" spans="1:22" x14ac:dyDescent="0.4">
      <c r="A178">
        <v>25658</v>
      </c>
      <c r="B178" s="1">
        <v>44249.473154479201</v>
      </c>
      <c r="C178" s="6">
        <v>58.670525311666701</v>
      </c>
      <c r="D178" s="14" t="s">
        <v>66</v>
      </c>
      <c r="E178" s="15">
        <v>44239.680344791697</v>
      </c>
      <c r="F178" t="s">
        <v>71</v>
      </c>
      <c r="G178" s="6">
        <v>255.627704523744</v>
      </c>
      <c r="H178" t="s">
        <v>72</v>
      </c>
      <c r="I178" s="6">
        <v>18.776819453865802</v>
      </c>
      <c r="J178" t="s">
        <v>67</v>
      </c>
      <c r="K178" s="6">
        <v>1005</v>
      </c>
      <c r="L178" t="s">
        <v>68</v>
      </c>
      <c r="M178" t="s">
        <v>70</v>
      </c>
      <c r="N178" s="8">
        <v>28</v>
      </c>
      <c r="O178" s="8">
        <v>0</v>
      </c>
      <c r="P178">
        <v>0</v>
      </c>
      <c r="Q178" s="6">
        <v>22</v>
      </c>
      <c r="R178" s="8">
        <v>117732.39285350899</v>
      </c>
      <c r="S178" s="12">
        <v>217717.527941573</v>
      </c>
      <c r="T178" s="12">
        <v>27.3</v>
      </c>
      <c r="U178" s="12">
        <v>43.4</v>
      </c>
      <c r="V178" s="12" t="e">
        <f>NA()</f>
        <v>#N/A</v>
      </c>
    </row>
    <row r="179" spans="1:22" x14ac:dyDescent="0.4">
      <c r="A179">
        <v>25668</v>
      </c>
      <c r="B179" s="1">
        <v>44249.473385613397</v>
      </c>
      <c r="C179" s="6">
        <v>59.003389931666703</v>
      </c>
      <c r="D179" s="14" t="s">
        <v>66</v>
      </c>
      <c r="E179" s="15">
        <v>44239.680344791697</v>
      </c>
      <c r="F179" t="s">
        <v>71</v>
      </c>
      <c r="G179" s="6">
        <v>255.42059566227201</v>
      </c>
      <c r="H179" t="s">
        <v>72</v>
      </c>
      <c r="I179" s="6">
        <v>18.7951478587879</v>
      </c>
      <c r="J179" t="s">
        <v>67</v>
      </c>
      <c r="K179" s="6">
        <v>1005</v>
      </c>
      <c r="L179" t="s">
        <v>68</v>
      </c>
      <c r="M179" t="s">
        <v>70</v>
      </c>
      <c r="N179" s="8">
        <v>28</v>
      </c>
      <c r="O179" s="8">
        <v>0</v>
      </c>
      <c r="P179">
        <v>0</v>
      </c>
      <c r="Q179" s="6">
        <v>22.003</v>
      </c>
      <c r="R179" s="8">
        <v>117737.89675518801</v>
      </c>
      <c r="S179" s="12">
        <v>217708.766885839</v>
      </c>
      <c r="T179" s="12">
        <v>27.3</v>
      </c>
      <c r="U179" s="12">
        <v>43.4</v>
      </c>
      <c r="V179" s="12" t="e">
        <f>NA()</f>
        <v>#N/A</v>
      </c>
    </row>
    <row r="180" spans="1:22" x14ac:dyDescent="0.4">
      <c r="A180">
        <v>25678</v>
      </c>
      <c r="B180" s="1">
        <v>44249.473617326403</v>
      </c>
      <c r="C180" s="6">
        <v>59.337028605</v>
      </c>
      <c r="D180" s="14" t="s">
        <v>66</v>
      </c>
      <c r="E180" s="15">
        <v>44239.680344791697</v>
      </c>
      <c r="F180" t="s">
        <v>71</v>
      </c>
      <c r="G180" s="6">
        <v>255.50153428411801</v>
      </c>
      <c r="H180" t="s">
        <v>72</v>
      </c>
      <c r="I180" s="6">
        <v>18.807366850863701</v>
      </c>
      <c r="J180" t="s">
        <v>67</v>
      </c>
      <c r="K180" s="6">
        <v>1005</v>
      </c>
      <c r="L180" t="s">
        <v>68</v>
      </c>
      <c r="M180" t="s">
        <v>70</v>
      </c>
      <c r="N180" s="8">
        <v>28</v>
      </c>
      <c r="O180" s="8">
        <v>0</v>
      </c>
      <c r="P180">
        <v>0</v>
      </c>
      <c r="Q180" s="6">
        <v>21.995000000000001</v>
      </c>
      <c r="R180" s="8">
        <v>117730.213621038</v>
      </c>
      <c r="S180" s="12">
        <v>217695.38918209</v>
      </c>
      <c r="T180" s="12">
        <v>27.3</v>
      </c>
      <c r="U180" s="12">
        <v>43.4</v>
      </c>
      <c r="V180" s="12" t="e">
        <f>NA()</f>
        <v>#N/A</v>
      </c>
    </row>
    <row r="181" spans="1:22" x14ac:dyDescent="0.4">
      <c r="A181">
        <v>25688</v>
      </c>
      <c r="B181" s="1">
        <v>44249.473848923597</v>
      </c>
      <c r="C181" s="6">
        <v>59.670545920000002</v>
      </c>
      <c r="D181" s="14" t="s">
        <v>66</v>
      </c>
      <c r="E181" s="15">
        <v>44239.680344791697</v>
      </c>
      <c r="F181" t="s">
        <v>71</v>
      </c>
      <c r="G181" s="6">
        <v>255.269367264474</v>
      </c>
      <c r="H181" t="s">
        <v>72</v>
      </c>
      <c r="I181" s="6">
        <v>18.831804968125699</v>
      </c>
      <c r="J181" t="s">
        <v>67</v>
      </c>
      <c r="K181" s="6">
        <v>1005</v>
      </c>
      <c r="L181" t="s">
        <v>68</v>
      </c>
      <c r="M181" t="s">
        <v>70</v>
      </c>
      <c r="N181" s="8">
        <v>28</v>
      </c>
      <c r="O181" s="8">
        <v>0</v>
      </c>
      <c r="P181">
        <v>0</v>
      </c>
      <c r="Q181" s="6">
        <v>21.997</v>
      </c>
      <c r="R181" s="8">
        <v>117721.98212174801</v>
      </c>
      <c r="S181" s="12">
        <v>217699.21144719</v>
      </c>
      <c r="T181" s="12">
        <v>27.3</v>
      </c>
      <c r="U181" s="12">
        <v>43.4</v>
      </c>
      <c r="V181" s="12" t="e">
        <f>NA()</f>
        <v>#N/A</v>
      </c>
    </row>
    <row r="182" spans="1:22" x14ac:dyDescent="0.4">
      <c r="A182">
        <v>25698</v>
      </c>
      <c r="B182" s="1">
        <v>44249.474080173597</v>
      </c>
      <c r="C182" s="6">
        <v>60.003526004999998</v>
      </c>
      <c r="D182" s="14" t="s">
        <v>66</v>
      </c>
      <c r="E182" s="15">
        <v>44239.680344791697</v>
      </c>
      <c r="F182" t="s">
        <v>71</v>
      </c>
      <c r="G182" s="6">
        <v>255.175250648256</v>
      </c>
      <c r="H182" t="s">
        <v>72</v>
      </c>
      <c r="I182" s="6">
        <v>18.844024093312299</v>
      </c>
      <c r="J182" t="s">
        <v>67</v>
      </c>
      <c r="K182" s="6">
        <v>1005</v>
      </c>
      <c r="L182" t="s">
        <v>68</v>
      </c>
      <c r="M182" t="s">
        <v>70</v>
      </c>
      <c r="N182" s="8">
        <v>28</v>
      </c>
      <c r="O182" s="8">
        <v>0</v>
      </c>
      <c r="P182">
        <v>0</v>
      </c>
      <c r="Q182" s="6">
        <v>21.997</v>
      </c>
      <c r="R182" s="8">
        <v>117720.965660962</v>
      </c>
      <c r="S182" s="12">
        <v>217684.70118809101</v>
      </c>
      <c r="T182" s="12">
        <v>27.3</v>
      </c>
      <c r="U182" s="12">
        <v>43.4</v>
      </c>
      <c r="V182" s="12" t="e">
        <f>NA()</f>
        <v>#N/A</v>
      </c>
    </row>
    <row r="183" spans="1:22" x14ac:dyDescent="0.4">
      <c r="A183">
        <v>25708</v>
      </c>
      <c r="B183" s="1">
        <v>44249.474311840298</v>
      </c>
      <c r="C183" s="6">
        <v>60.337151061666702</v>
      </c>
      <c r="D183" s="14" t="s">
        <v>66</v>
      </c>
      <c r="E183" s="15">
        <v>44239.680344791697</v>
      </c>
      <c r="F183" t="s">
        <v>71</v>
      </c>
      <c r="G183" s="6">
        <v>255.012299311535</v>
      </c>
      <c r="H183" t="s">
        <v>72</v>
      </c>
      <c r="I183" s="6">
        <v>18.862352864288798</v>
      </c>
      <c r="J183" t="s">
        <v>67</v>
      </c>
      <c r="K183" s="6">
        <v>1005</v>
      </c>
      <c r="L183" t="s">
        <v>68</v>
      </c>
      <c r="M183" t="s">
        <v>70</v>
      </c>
      <c r="N183" s="8">
        <v>28</v>
      </c>
      <c r="O183" s="8">
        <v>0</v>
      </c>
      <c r="P183">
        <v>0</v>
      </c>
      <c r="Q183" s="6">
        <v>21.998000000000001</v>
      </c>
      <c r="R183" s="8">
        <v>117712.06064605901</v>
      </c>
      <c r="S183" s="12">
        <v>217684.095856942</v>
      </c>
      <c r="T183" s="12">
        <v>27.3</v>
      </c>
      <c r="U183" s="12">
        <v>43.4</v>
      </c>
      <c r="V183" s="12" t="e">
        <f>NA()</f>
        <v>#N/A</v>
      </c>
    </row>
    <row r="184" spans="1:22" x14ac:dyDescent="0.4">
      <c r="A184">
        <v>25718</v>
      </c>
      <c r="B184" s="1">
        <v>44249.474543136603</v>
      </c>
      <c r="C184" s="6">
        <v>60.670236090000003</v>
      </c>
      <c r="D184" s="14" t="s">
        <v>66</v>
      </c>
      <c r="E184" s="15">
        <v>44239.680344791697</v>
      </c>
      <c r="F184" t="s">
        <v>71</v>
      </c>
      <c r="G184" s="6">
        <v>254.84947472299899</v>
      </c>
      <c r="H184" t="s">
        <v>72</v>
      </c>
      <c r="I184" s="6">
        <v>18.880681735101501</v>
      </c>
      <c r="J184" t="s">
        <v>67</v>
      </c>
      <c r="K184" s="6">
        <v>1005</v>
      </c>
      <c r="L184" t="s">
        <v>68</v>
      </c>
      <c r="M184" t="s">
        <v>70</v>
      </c>
      <c r="N184" s="8">
        <v>28</v>
      </c>
      <c r="O184" s="8">
        <v>0</v>
      </c>
      <c r="P184">
        <v>0</v>
      </c>
      <c r="Q184" s="6">
        <v>21.998999999999999</v>
      </c>
      <c r="R184" s="8">
        <v>117702.27175026</v>
      </c>
      <c r="S184" s="12">
        <v>217678.71543873599</v>
      </c>
      <c r="T184" s="12">
        <v>27.3</v>
      </c>
      <c r="U184" s="12">
        <v>43.4</v>
      </c>
      <c r="V184" s="12" t="e">
        <f>NA()</f>
        <v>#N/A</v>
      </c>
    </row>
    <row r="185" spans="1:22" x14ac:dyDescent="0.4">
      <c r="A185">
        <v>25728</v>
      </c>
      <c r="B185" s="1">
        <v>44249.474774768503</v>
      </c>
      <c r="C185" s="6">
        <v>61.003775033333298</v>
      </c>
      <c r="D185" s="14" t="s">
        <v>66</v>
      </c>
      <c r="E185" s="15">
        <v>44239.680344791697</v>
      </c>
      <c r="F185" t="s">
        <v>71</v>
      </c>
      <c r="G185" s="6">
        <v>254.75555258342001</v>
      </c>
      <c r="H185" t="s">
        <v>72</v>
      </c>
      <c r="I185" s="6">
        <v>18.8929010377765</v>
      </c>
      <c r="J185" t="s">
        <v>67</v>
      </c>
      <c r="K185" s="6">
        <v>1005</v>
      </c>
      <c r="L185" t="s">
        <v>68</v>
      </c>
      <c r="M185" t="s">
        <v>70</v>
      </c>
      <c r="N185" s="8">
        <v>28</v>
      </c>
      <c r="O185" s="8">
        <v>0</v>
      </c>
      <c r="P185">
        <v>0</v>
      </c>
      <c r="Q185" s="6">
        <v>21.998999999999999</v>
      </c>
      <c r="R185" s="8">
        <v>117693.984139583</v>
      </c>
      <c r="S185" s="12">
        <v>217669.08321789201</v>
      </c>
      <c r="T185" s="12">
        <v>27.3</v>
      </c>
      <c r="U185" s="12">
        <v>43.4</v>
      </c>
      <c r="V185" s="12" t="e">
        <f>NA()</f>
        <v>#N/A</v>
      </c>
    </row>
    <row r="186" spans="1:22" x14ac:dyDescent="0.4">
      <c r="A186">
        <v>25738</v>
      </c>
      <c r="B186" s="1">
        <v>44249.475005983797</v>
      </c>
      <c r="C186" s="6">
        <v>61.336708715</v>
      </c>
      <c r="D186" s="14" t="s">
        <v>66</v>
      </c>
      <c r="E186" s="15">
        <v>44239.680344791697</v>
      </c>
      <c r="F186" t="s">
        <v>71</v>
      </c>
      <c r="G186" s="6">
        <v>254.745743365142</v>
      </c>
      <c r="H186" t="s">
        <v>72</v>
      </c>
      <c r="I186" s="6">
        <v>18.911230074988001</v>
      </c>
      <c r="J186" t="s">
        <v>67</v>
      </c>
      <c r="K186" s="6">
        <v>1005</v>
      </c>
      <c r="L186" t="s">
        <v>68</v>
      </c>
      <c r="M186" t="s">
        <v>70</v>
      </c>
      <c r="N186" s="8">
        <v>28</v>
      </c>
      <c r="O186" s="8">
        <v>0</v>
      </c>
      <c r="P186">
        <v>0</v>
      </c>
      <c r="Q186" s="6">
        <v>21.992999999999999</v>
      </c>
      <c r="R186" s="8">
        <v>117686.36176890301</v>
      </c>
      <c r="S186" s="12">
        <v>217669.00421965099</v>
      </c>
      <c r="T186" s="12">
        <v>27.3</v>
      </c>
      <c r="U186" s="12">
        <v>43.4</v>
      </c>
      <c r="V186" s="12" t="e">
        <f>NA()</f>
        <v>#N/A</v>
      </c>
    </row>
    <row r="187" spans="1:22" x14ac:dyDescent="0.4">
      <c r="A187">
        <v>25748</v>
      </c>
      <c r="B187" s="1">
        <v>44249.475237766201</v>
      </c>
      <c r="C187" s="6">
        <v>61.670518848333302</v>
      </c>
      <c r="D187" s="14" t="s">
        <v>66</v>
      </c>
      <c r="E187" s="15">
        <v>44239.680344791697</v>
      </c>
      <c r="F187" t="s">
        <v>71</v>
      </c>
      <c r="G187" s="6">
        <v>254.58314606539599</v>
      </c>
      <c r="H187" t="s">
        <v>72</v>
      </c>
      <c r="I187" s="6">
        <v>18.929559212040701</v>
      </c>
      <c r="J187" t="s">
        <v>67</v>
      </c>
      <c r="K187" s="6">
        <v>1005</v>
      </c>
      <c r="L187" t="s">
        <v>68</v>
      </c>
      <c r="M187" t="s">
        <v>70</v>
      </c>
      <c r="N187" s="8">
        <v>28</v>
      </c>
      <c r="O187" s="8">
        <v>0</v>
      </c>
      <c r="P187">
        <v>0</v>
      </c>
      <c r="Q187" s="6">
        <v>21.994</v>
      </c>
      <c r="R187" s="8">
        <v>117683.55696955101</v>
      </c>
      <c r="S187" s="12">
        <v>217670.78486101399</v>
      </c>
      <c r="T187" s="12">
        <v>27.3</v>
      </c>
      <c r="U187" s="12">
        <v>43.4</v>
      </c>
      <c r="V187" s="12" t="e">
        <f>NA()</f>
        <v>#N/A</v>
      </c>
    </row>
    <row r="188" spans="1:22" x14ac:dyDescent="0.4">
      <c r="A188">
        <v>25758</v>
      </c>
      <c r="B188" s="1">
        <v>44249.475468946803</v>
      </c>
      <c r="C188" s="6">
        <v>62.003409768333299</v>
      </c>
      <c r="D188" s="14" t="s">
        <v>66</v>
      </c>
      <c r="E188" s="15">
        <v>44239.680344791697</v>
      </c>
      <c r="F188" t="s">
        <v>71</v>
      </c>
      <c r="G188" s="6">
        <v>254.532999532791</v>
      </c>
      <c r="H188" t="s">
        <v>72</v>
      </c>
      <c r="I188" s="6">
        <v>18.941778692209901</v>
      </c>
      <c r="J188" t="s">
        <v>67</v>
      </c>
      <c r="K188" s="6">
        <v>1005</v>
      </c>
      <c r="L188" t="s">
        <v>68</v>
      </c>
      <c r="M188" t="s">
        <v>70</v>
      </c>
      <c r="N188" s="8">
        <v>28</v>
      </c>
      <c r="O188" s="8">
        <v>0</v>
      </c>
      <c r="P188">
        <v>0</v>
      </c>
      <c r="Q188" s="6">
        <v>21.992000000000001</v>
      </c>
      <c r="R188" s="8">
        <v>117673.174034197</v>
      </c>
      <c r="S188" s="12">
        <v>217658.62025567799</v>
      </c>
      <c r="T188" s="12">
        <v>27.3</v>
      </c>
      <c r="U188" s="12">
        <v>43.4</v>
      </c>
      <c r="V188" s="12" t="e">
        <f>NA()</f>
        <v>#N/A</v>
      </c>
    </row>
    <row r="189" spans="1:22" x14ac:dyDescent="0.4">
      <c r="A189">
        <v>25768</v>
      </c>
      <c r="B189" s="1">
        <v>44249.475700312498</v>
      </c>
      <c r="C189" s="6">
        <v>62.336546439999999</v>
      </c>
      <c r="D189" s="14" t="s">
        <v>66</v>
      </c>
      <c r="E189" s="15">
        <v>44239.680344791697</v>
      </c>
      <c r="F189" t="s">
        <v>71</v>
      </c>
      <c r="G189" s="6">
        <v>254.414192774686</v>
      </c>
      <c r="H189" t="s">
        <v>72</v>
      </c>
      <c r="I189" s="6">
        <v>18.960107995668299</v>
      </c>
      <c r="J189" t="s">
        <v>67</v>
      </c>
      <c r="K189" s="6">
        <v>1005</v>
      </c>
      <c r="L189" t="s">
        <v>68</v>
      </c>
      <c r="M189" t="s">
        <v>70</v>
      </c>
      <c r="N189" s="8">
        <v>28</v>
      </c>
      <c r="O189" s="8">
        <v>0</v>
      </c>
      <c r="P189">
        <v>0</v>
      </c>
      <c r="Q189" s="6">
        <v>21.991</v>
      </c>
      <c r="R189" s="8">
        <v>117664.693371435</v>
      </c>
      <c r="S189" s="12">
        <v>217649.74824566601</v>
      </c>
      <c r="T189" s="12">
        <v>27.3</v>
      </c>
      <c r="U189" s="12">
        <v>43.4</v>
      </c>
      <c r="V189" s="12" t="e">
        <f>NA()</f>
        <v>#N/A</v>
      </c>
    </row>
    <row r="190" spans="1:22" x14ac:dyDescent="0.4">
      <c r="A190">
        <v>25778</v>
      </c>
      <c r="B190" s="1">
        <v>44249.475931979199</v>
      </c>
      <c r="C190" s="6">
        <v>62.670170425000002</v>
      </c>
      <c r="D190" s="14" t="s">
        <v>66</v>
      </c>
      <c r="E190" s="15">
        <v>44239.680344791697</v>
      </c>
      <c r="F190" t="s">
        <v>71</v>
      </c>
      <c r="G190" s="6">
        <v>254.407728756171</v>
      </c>
      <c r="H190" t="s">
        <v>72</v>
      </c>
      <c r="I190" s="6">
        <v>18.9723275867773</v>
      </c>
      <c r="J190" t="s">
        <v>67</v>
      </c>
      <c r="K190" s="6">
        <v>1005</v>
      </c>
      <c r="L190" t="s">
        <v>68</v>
      </c>
      <c r="M190" t="s">
        <v>70</v>
      </c>
      <c r="N190" s="8">
        <v>28</v>
      </c>
      <c r="O190" s="8">
        <v>0</v>
      </c>
      <c r="P190">
        <v>0</v>
      </c>
      <c r="Q190" s="6">
        <v>21.986999999999998</v>
      </c>
      <c r="R190" s="8">
        <v>117655.044131652</v>
      </c>
      <c r="S190" s="12">
        <v>217647.418188607</v>
      </c>
      <c r="T190" s="12">
        <v>27.3</v>
      </c>
      <c r="U190" s="12">
        <v>43.4</v>
      </c>
      <c r="V190" s="12" t="e">
        <f>NA()</f>
        <v>#N/A</v>
      </c>
    </row>
    <row r="191" spans="1:22" x14ac:dyDescent="0.4">
      <c r="A191">
        <v>25788</v>
      </c>
      <c r="B191" s="1">
        <v>44249.476163692103</v>
      </c>
      <c r="C191" s="6">
        <v>63.003832780000003</v>
      </c>
      <c r="D191" s="14" t="s">
        <v>66</v>
      </c>
      <c r="E191" s="15">
        <v>44239.680344791697</v>
      </c>
      <c r="F191" t="s">
        <v>71</v>
      </c>
      <c r="G191" s="6">
        <v>254.26721779571901</v>
      </c>
      <c r="H191" t="s">
        <v>72</v>
      </c>
      <c r="I191" s="6">
        <v>18.9906570566454</v>
      </c>
      <c r="J191" t="s">
        <v>67</v>
      </c>
      <c r="K191" s="6">
        <v>1005</v>
      </c>
      <c r="L191" t="s">
        <v>68</v>
      </c>
      <c r="M191" t="s">
        <v>70</v>
      </c>
      <c r="N191" s="8">
        <v>28</v>
      </c>
      <c r="O191" s="8">
        <v>0</v>
      </c>
      <c r="P191">
        <v>0</v>
      </c>
      <c r="Q191" s="6">
        <v>21.986999999999998</v>
      </c>
      <c r="R191" s="8">
        <v>117640.133484765</v>
      </c>
      <c r="S191" s="12">
        <v>217637.10098227701</v>
      </c>
      <c r="T191" s="12">
        <v>27.3</v>
      </c>
      <c r="U191" s="12">
        <v>43.4</v>
      </c>
      <c r="V191" s="12" t="e">
        <f>NA()</f>
        <v>#N/A</v>
      </c>
    </row>
    <row r="192" spans="1:22" x14ac:dyDescent="0.4">
      <c r="A192">
        <v>25798</v>
      </c>
      <c r="B192" s="1">
        <v>44249.476394791702</v>
      </c>
      <c r="C192" s="6">
        <v>63.336593540000003</v>
      </c>
      <c r="D192" s="14" t="s">
        <v>66</v>
      </c>
      <c r="E192" s="15">
        <v>44239.680344791697</v>
      </c>
      <c r="F192" t="s">
        <v>71</v>
      </c>
      <c r="G192" s="6">
        <v>254.19860698004501</v>
      </c>
      <c r="H192" t="s">
        <v>72</v>
      </c>
      <c r="I192" s="6">
        <v>18.9967669021235</v>
      </c>
      <c r="J192" t="s">
        <v>67</v>
      </c>
      <c r="K192" s="6">
        <v>1005</v>
      </c>
      <c r="L192" t="s">
        <v>68</v>
      </c>
      <c r="M192" t="s">
        <v>70</v>
      </c>
      <c r="N192" s="8">
        <v>28</v>
      </c>
      <c r="O192" s="8">
        <v>0</v>
      </c>
      <c r="P192">
        <v>0</v>
      </c>
      <c r="Q192" s="6">
        <v>21.988</v>
      </c>
      <c r="R192" s="8">
        <v>117638.289573861</v>
      </c>
      <c r="S192" s="12">
        <v>217651.808208348</v>
      </c>
      <c r="T192" s="12">
        <v>27.3</v>
      </c>
      <c r="U192" s="12">
        <v>43.4</v>
      </c>
      <c r="V192" s="12" t="e">
        <f>NA()</f>
        <v>#N/A</v>
      </c>
    </row>
    <row r="193" spans="1:22" x14ac:dyDescent="0.4">
      <c r="A193">
        <v>25808</v>
      </c>
      <c r="B193" s="1">
        <v>44249.476626539297</v>
      </c>
      <c r="C193" s="6">
        <v>63.670333551666701</v>
      </c>
      <c r="D193" s="14" t="s">
        <v>66</v>
      </c>
      <c r="E193" s="15">
        <v>44239.680344791697</v>
      </c>
      <c r="F193" t="s">
        <v>71</v>
      </c>
      <c r="G193" s="6">
        <v>254.235781410328</v>
      </c>
      <c r="H193" t="s">
        <v>72</v>
      </c>
      <c r="I193" s="6">
        <v>19.008986626361999</v>
      </c>
      <c r="J193" t="s">
        <v>67</v>
      </c>
      <c r="K193" s="6">
        <v>1005</v>
      </c>
      <c r="L193" t="s">
        <v>68</v>
      </c>
      <c r="M193" t="s">
        <v>70</v>
      </c>
      <c r="N193" s="8">
        <v>28</v>
      </c>
      <c r="O193" s="8">
        <v>0</v>
      </c>
      <c r="P193">
        <v>0</v>
      </c>
      <c r="Q193" s="6">
        <v>21.981999999999999</v>
      </c>
      <c r="R193" s="8">
        <v>117623.88754372099</v>
      </c>
      <c r="S193" s="12">
        <v>217641.88306753201</v>
      </c>
      <c r="T193" s="12">
        <v>27.3</v>
      </c>
      <c r="U193" s="12">
        <v>43.4</v>
      </c>
      <c r="V193" s="12" t="e">
        <f>NA()</f>
        <v>#N/A</v>
      </c>
    </row>
    <row r="194" spans="1:22" x14ac:dyDescent="0.4">
      <c r="A194">
        <v>25818</v>
      </c>
      <c r="B194" s="1">
        <v>44249.476857754598</v>
      </c>
      <c r="C194" s="6">
        <v>64.003263468333301</v>
      </c>
      <c r="D194" s="14" t="s">
        <v>66</v>
      </c>
      <c r="E194" s="15">
        <v>44239.680344791697</v>
      </c>
      <c r="F194" t="s">
        <v>71</v>
      </c>
      <c r="G194" s="6">
        <v>254.01147376496101</v>
      </c>
      <c r="H194" t="s">
        <v>72</v>
      </c>
      <c r="I194" s="6">
        <v>19.021206394978901</v>
      </c>
      <c r="J194" t="s">
        <v>67</v>
      </c>
      <c r="K194" s="6">
        <v>1005</v>
      </c>
      <c r="L194" t="s">
        <v>68</v>
      </c>
      <c r="M194" t="s">
        <v>70</v>
      </c>
      <c r="N194" s="8">
        <v>28</v>
      </c>
      <c r="O194" s="8">
        <v>0</v>
      </c>
      <c r="P194">
        <v>0</v>
      </c>
      <c r="Q194" s="6">
        <v>21.988</v>
      </c>
      <c r="R194" s="8">
        <v>117620.85834943299</v>
      </c>
      <c r="S194" s="12">
        <v>217632.83835611801</v>
      </c>
      <c r="T194" s="12">
        <v>27.3</v>
      </c>
      <c r="U194" s="12">
        <v>43.4</v>
      </c>
      <c r="V194" s="12" t="e">
        <f>NA()</f>
        <v>#N/A</v>
      </c>
    </row>
    <row r="195" spans="1:22" x14ac:dyDescent="0.4">
      <c r="A195">
        <v>25828</v>
      </c>
      <c r="B195" s="1">
        <v>44249.477089386601</v>
      </c>
      <c r="C195" s="6">
        <v>64.3368566183333</v>
      </c>
      <c r="D195" s="14" t="s">
        <v>66</v>
      </c>
      <c r="E195" s="15">
        <v>44239.680344791697</v>
      </c>
      <c r="F195" t="s">
        <v>71</v>
      </c>
      <c r="G195" s="6">
        <v>253.91797330475299</v>
      </c>
      <c r="H195" t="s">
        <v>72</v>
      </c>
      <c r="I195" s="6">
        <v>19.0334262079732</v>
      </c>
      <c r="J195" t="s">
        <v>67</v>
      </c>
      <c r="K195" s="6">
        <v>1005</v>
      </c>
      <c r="L195" t="s">
        <v>68</v>
      </c>
      <c r="M195" t="s">
        <v>70</v>
      </c>
      <c r="N195" s="8">
        <v>28</v>
      </c>
      <c r="O195" s="8">
        <v>0</v>
      </c>
      <c r="P195">
        <v>0</v>
      </c>
      <c r="Q195" s="6">
        <v>21.988</v>
      </c>
      <c r="R195" s="8">
        <v>117607.62571038</v>
      </c>
      <c r="S195" s="12">
        <v>217622.68897942401</v>
      </c>
      <c r="T195" s="12">
        <v>27.3</v>
      </c>
      <c r="U195" s="12">
        <v>43.4</v>
      </c>
      <c r="V195" s="12" t="e">
        <f>NA()</f>
        <v>#N/A</v>
      </c>
    </row>
    <row r="196" spans="1:22" x14ac:dyDescent="0.4">
      <c r="A196">
        <v>25838</v>
      </c>
      <c r="B196" s="1">
        <v>44249.477320717597</v>
      </c>
      <c r="C196" s="6">
        <v>64.669973583333302</v>
      </c>
      <c r="D196" s="14" t="s">
        <v>66</v>
      </c>
      <c r="E196" s="15">
        <v>44239.680344791697</v>
      </c>
      <c r="F196" t="s">
        <v>71</v>
      </c>
      <c r="G196" s="6">
        <v>253.91158737970201</v>
      </c>
      <c r="H196" t="s">
        <v>72</v>
      </c>
      <c r="I196" s="6">
        <v>19.045646065347199</v>
      </c>
      <c r="J196" t="s">
        <v>67</v>
      </c>
      <c r="K196" s="6">
        <v>1005</v>
      </c>
      <c r="L196" t="s">
        <v>68</v>
      </c>
      <c r="M196" t="s">
        <v>70</v>
      </c>
      <c r="N196" s="8">
        <v>28</v>
      </c>
      <c r="O196" s="8">
        <v>0</v>
      </c>
      <c r="P196">
        <v>0</v>
      </c>
      <c r="Q196" s="6">
        <v>21.984000000000002</v>
      </c>
      <c r="R196" s="8">
        <v>117626.177884378</v>
      </c>
      <c r="S196" s="12">
        <v>217627.56476449201</v>
      </c>
      <c r="T196" s="12">
        <v>27.3</v>
      </c>
      <c r="U196" s="12">
        <v>43.4</v>
      </c>
      <c r="V196" s="12" t="e">
        <f>NA()</f>
        <v>#N/A</v>
      </c>
    </row>
    <row r="197" spans="1:22" x14ac:dyDescent="0.4">
      <c r="A197">
        <v>25848</v>
      </c>
      <c r="B197" s="1">
        <v>44249.477552465301</v>
      </c>
      <c r="C197" s="6">
        <v>65.003691351666703</v>
      </c>
      <c r="D197" s="14" t="s">
        <v>66</v>
      </c>
      <c r="E197" s="15">
        <v>44239.680344791697</v>
      </c>
      <c r="F197" t="s">
        <v>71</v>
      </c>
      <c r="G197" s="6">
        <v>253.83672928619899</v>
      </c>
      <c r="H197" t="s">
        <v>72</v>
      </c>
      <c r="I197" s="6">
        <v>19.063975934617702</v>
      </c>
      <c r="J197" t="s">
        <v>67</v>
      </c>
      <c r="K197" s="6">
        <v>1005</v>
      </c>
      <c r="L197" t="s">
        <v>68</v>
      </c>
      <c r="M197" t="s">
        <v>70</v>
      </c>
      <c r="N197" s="8">
        <v>28</v>
      </c>
      <c r="O197" s="8">
        <v>0</v>
      </c>
      <c r="P197">
        <v>0</v>
      </c>
      <c r="Q197" s="6">
        <v>21.981000000000002</v>
      </c>
      <c r="R197" s="8">
        <v>117606.541282356</v>
      </c>
      <c r="S197" s="12">
        <v>217620.58092026901</v>
      </c>
      <c r="T197" s="12">
        <v>27.3</v>
      </c>
      <c r="U197" s="12">
        <v>43.4</v>
      </c>
      <c r="V197" s="12" t="e">
        <f>NA()</f>
        <v>#N/A</v>
      </c>
    </row>
    <row r="198" spans="1:22" x14ac:dyDescent="0.4">
      <c r="A198">
        <v>25858</v>
      </c>
      <c r="B198" s="1">
        <v>44249.477783715301</v>
      </c>
      <c r="C198" s="6">
        <v>65.336657543333303</v>
      </c>
      <c r="D198" s="14" t="s">
        <v>66</v>
      </c>
      <c r="E198" s="15">
        <v>44239.680344791697</v>
      </c>
      <c r="F198" t="s">
        <v>71</v>
      </c>
      <c r="G198" s="6">
        <v>253.72474289166601</v>
      </c>
      <c r="H198" t="s">
        <v>72</v>
      </c>
      <c r="I198" s="6">
        <v>19.0700859132312</v>
      </c>
      <c r="J198" t="s">
        <v>67</v>
      </c>
      <c r="K198" s="6">
        <v>1005</v>
      </c>
      <c r="L198" t="s">
        <v>68</v>
      </c>
      <c r="M198" t="s">
        <v>70</v>
      </c>
      <c r="N198" s="8">
        <v>28</v>
      </c>
      <c r="O198" s="8">
        <v>0</v>
      </c>
      <c r="P198">
        <v>0</v>
      </c>
      <c r="Q198" s="6">
        <v>21.984000000000002</v>
      </c>
      <c r="R198" s="8">
        <v>117612.661462433</v>
      </c>
      <c r="S198" s="12">
        <v>217616.51573753101</v>
      </c>
      <c r="T198" s="12">
        <v>27.3</v>
      </c>
      <c r="U198" s="12">
        <v>43.4</v>
      </c>
      <c r="V198" s="12" t="e">
        <f>NA()</f>
        <v>#N/A</v>
      </c>
    </row>
    <row r="199" spans="1:22" x14ac:dyDescent="0.4">
      <c r="A199">
        <v>25868</v>
      </c>
      <c r="B199" s="1">
        <v>44249.478015590299</v>
      </c>
      <c r="C199" s="6">
        <v>65.670549093333307</v>
      </c>
      <c r="D199" s="14" t="s">
        <v>66</v>
      </c>
      <c r="E199" s="15">
        <v>44239.680344791697</v>
      </c>
      <c r="F199" t="s">
        <v>71</v>
      </c>
      <c r="G199" s="6">
        <v>253.721568828963</v>
      </c>
      <c r="H199" t="s">
        <v>72</v>
      </c>
      <c r="I199" s="6">
        <v>19.076195902940501</v>
      </c>
      <c r="J199" t="s">
        <v>67</v>
      </c>
      <c r="K199" s="6">
        <v>1005</v>
      </c>
      <c r="L199" t="s">
        <v>68</v>
      </c>
      <c r="M199" t="s">
        <v>70</v>
      </c>
      <c r="N199" s="8">
        <v>28</v>
      </c>
      <c r="O199" s="8">
        <v>0</v>
      </c>
      <c r="P199">
        <v>0</v>
      </c>
      <c r="Q199" s="6">
        <v>21.981999999999999</v>
      </c>
      <c r="R199" s="8">
        <v>117598.489202129</v>
      </c>
      <c r="S199" s="12">
        <v>217616.38040735401</v>
      </c>
      <c r="T199" s="12">
        <v>27.3</v>
      </c>
      <c r="U199" s="12">
        <v>43.4</v>
      </c>
      <c r="V199" s="12" t="e">
        <f>NA()</f>
        <v>#N/A</v>
      </c>
    </row>
    <row r="200" spans="1:22" x14ac:dyDescent="0.4">
      <c r="A200">
        <v>25878</v>
      </c>
      <c r="B200" s="1">
        <v>44249.478246794002</v>
      </c>
      <c r="C200" s="6">
        <v>66.003499724999998</v>
      </c>
      <c r="D200" s="14" t="s">
        <v>66</v>
      </c>
      <c r="E200" s="15">
        <v>44239.680344791697</v>
      </c>
      <c r="F200" t="s">
        <v>71</v>
      </c>
      <c r="G200" s="6">
        <v>253.58155985970399</v>
      </c>
      <c r="H200" t="s">
        <v>72</v>
      </c>
      <c r="I200" s="6">
        <v>19.0945259386367</v>
      </c>
      <c r="J200" t="s">
        <v>67</v>
      </c>
      <c r="K200" s="6">
        <v>1005</v>
      </c>
      <c r="L200" t="s">
        <v>68</v>
      </c>
      <c r="M200" t="s">
        <v>70</v>
      </c>
      <c r="N200" s="8">
        <v>28</v>
      </c>
      <c r="O200" s="8">
        <v>0</v>
      </c>
      <c r="P200">
        <v>0</v>
      </c>
      <c r="Q200" s="6">
        <v>21.981999999999999</v>
      </c>
      <c r="R200" s="8">
        <v>117599.93450201501</v>
      </c>
      <c r="S200" s="12">
        <v>217611.42992533499</v>
      </c>
      <c r="T200" s="12">
        <v>27.3</v>
      </c>
      <c r="U200" s="12">
        <v>43.4</v>
      </c>
      <c r="V200" s="12" t="e">
        <f>NA()</f>
        <v>#N/A</v>
      </c>
    </row>
    <row r="201" spans="1:22" x14ac:dyDescent="0.4">
      <c r="A201">
        <v>25888</v>
      </c>
      <c r="B201" s="1">
        <v>44249.478478587997</v>
      </c>
      <c r="C201" s="6">
        <v>66.337303141666695</v>
      </c>
      <c r="D201" s="14" t="s">
        <v>66</v>
      </c>
      <c r="E201" s="15">
        <v>44239.680344791697</v>
      </c>
      <c r="F201" t="s">
        <v>71</v>
      </c>
      <c r="G201" s="6">
        <v>253.46653924163999</v>
      </c>
      <c r="H201" t="s">
        <v>72</v>
      </c>
      <c r="I201" s="6">
        <v>19.106746017911501</v>
      </c>
      <c r="J201" t="s">
        <v>67</v>
      </c>
      <c r="K201" s="6">
        <v>1005</v>
      </c>
      <c r="L201" t="s">
        <v>68</v>
      </c>
      <c r="M201" t="s">
        <v>70</v>
      </c>
      <c r="N201" s="8">
        <v>28</v>
      </c>
      <c r="O201" s="8">
        <v>0</v>
      </c>
      <c r="P201">
        <v>0</v>
      </c>
      <c r="Q201" s="6">
        <v>21.983000000000001</v>
      </c>
      <c r="R201" s="8">
        <v>117593.597333471</v>
      </c>
      <c r="S201" s="12">
        <v>217601.501059576</v>
      </c>
      <c r="T201" s="12">
        <v>27.3</v>
      </c>
      <c r="U201" s="12">
        <v>43.4</v>
      </c>
      <c r="V201" s="12" t="e">
        <f>NA()</f>
        <v>#N/A</v>
      </c>
    </row>
    <row r="202" spans="1:22" x14ac:dyDescent="0.4">
      <c r="A202">
        <v>25898</v>
      </c>
      <c r="B202" s="1">
        <v>44249.478709837997</v>
      </c>
      <c r="C202" s="6">
        <v>66.670291225</v>
      </c>
      <c r="D202" s="14" t="s">
        <v>66</v>
      </c>
      <c r="E202" s="15">
        <v>44239.680344791697</v>
      </c>
      <c r="F202" t="s">
        <v>71</v>
      </c>
      <c r="G202" s="6">
        <v>253.44164953584701</v>
      </c>
      <c r="H202" t="s">
        <v>72</v>
      </c>
      <c r="I202" s="6">
        <v>19.112856074191299</v>
      </c>
      <c r="J202" t="s">
        <v>67</v>
      </c>
      <c r="K202" s="6">
        <v>1005</v>
      </c>
      <c r="L202" t="s">
        <v>68</v>
      </c>
      <c r="M202" t="s">
        <v>70</v>
      </c>
      <c r="N202" s="8">
        <v>28</v>
      </c>
      <c r="O202" s="8">
        <v>0</v>
      </c>
      <c r="P202">
        <v>0</v>
      </c>
      <c r="Q202" s="6">
        <v>21.981999999999999</v>
      </c>
      <c r="R202" s="8">
        <v>117589.557274272</v>
      </c>
      <c r="S202" s="12">
        <v>217599.12140506101</v>
      </c>
      <c r="T202" s="12">
        <v>27.3</v>
      </c>
      <c r="U202" s="12">
        <v>43.4</v>
      </c>
      <c r="V202" s="12" t="e">
        <f>NA()</f>
        <v>#N/A</v>
      </c>
    </row>
    <row r="203" spans="1:22" x14ac:dyDescent="0.4">
      <c r="A203">
        <v>25908</v>
      </c>
      <c r="B203" s="1">
        <v>44249.4789415509</v>
      </c>
      <c r="C203" s="6">
        <v>67.003955111666698</v>
      </c>
      <c r="D203" s="14" t="s">
        <v>66</v>
      </c>
      <c r="E203" s="15">
        <v>44239.680344791697</v>
      </c>
      <c r="F203" t="s">
        <v>71</v>
      </c>
      <c r="G203" s="6">
        <v>253.41676518472201</v>
      </c>
      <c r="H203" t="s">
        <v>72</v>
      </c>
      <c r="I203" s="6">
        <v>19.118966141566499</v>
      </c>
      <c r="J203" t="s">
        <v>67</v>
      </c>
      <c r="K203" s="6">
        <v>1005</v>
      </c>
      <c r="L203" t="s">
        <v>68</v>
      </c>
      <c r="M203" t="s">
        <v>70</v>
      </c>
      <c r="N203" s="8">
        <v>28</v>
      </c>
      <c r="O203" s="8">
        <v>0</v>
      </c>
      <c r="P203">
        <v>0</v>
      </c>
      <c r="Q203" s="6">
        <v>21.981000000000002</v>
      </c>
      <c r="R203" s="8">
        <v>117582.569034538</v>
      </c>
      <c r="S203" s="12">
        <v>217590.340770663</v>
      </c>
      <c r="T203" s="12">
        <v>27.3</v>
      </c>
      <c r="U203" s="12">
        <v>43.4</v>
      </c>
      <c r="V203" s="12" t="e">
        <f>NA()</f>
        <v>#N/A</v>
      </c>
    </row>
    <row r="204" spans="1:22" x14ac:dyDescent="0.4">
      <c r="A204">
        <v>25918</v>
      </c>
      <c r="B204" s="1">
        <v>44249.479172881896</v>
      </c>
      <c r="C204" s="6">
        <v>67.3370301683333</v>
      </c>
      <c r="D204" s="14" t="s">
        <v>66</v>
      </c>
      <c r="E204" s="15">
        <v>44239.680344791697</v>
      </c>
      <c r="F204" t="s">
        <v>71</v>
      </c>
      <c r="G204" s="6">
        <v>253.32041855740599</v>
      </c>
      <c r="H204" t="s">
        <v>72</v>
      </c>
      <c r="I204" s="6">
        <v>19.137296410266998</v>
      </c>
      <c r="J204" t="s">
        <v>67</v>
      </c>
      <c r="K204" s="6">
        <v>1005</v>
      </c>
      <c r="L204" t="s">
        <v>68</v>
      </c>
      <c r="M204" t="s">
        <v>70</v>
      </c>
      <c r="N204" s="8">
        <v>28</v>
      </c>
      <c r="O204" s="8">
        <v>0</v>
      </c>
      <c r="P204">
        <v>0</v>
      </c>
      <c r="Q204" s="6">
        <v>21.978999999999999</v>
      </c>
      <c r="R204" s="8">
        <v>117589.41704867801</v>
      </c>
      <c r="S204" s="12">
        <v>217586.209129408</v>
      </c>
      <c r="T204" s="12">
        <v>27.3</v>
      </c>
      <c r="U204" s="12">
        <v>43.4</v>
      </c>
      <c r="V204" s="12" t="e">
        <f>NA()</f>
        <v>#N/A</v>
      </c>
    </row>
    <row r="205" spans="1:22" x14ac:dyDescent="0.4">
      <c r="A205">
        <v>25928</v>
      </c>
      <c r="B205" s="1">
        <v>44249.4794040856</v>
      </c>
      <c r="C205" s="6">
        <v>67.669980464999995</v>
      </c>
      <c r="D205" s="14" t="s">
        <v>66</v>
      </c>
      <c r="E205" s="15">
        <v>44239.680344791697</v>
      </c>
      <c r="F205" t="s">
        <v>71</v>
      </c>
      <c r="G205" s="6">
        <v>253.20241593559601</v>
      </c>
      <c r="H205" t="s">
        <v>72</v>
      </c>
      <c r="I205" s="6">
        <v>19.155626778828701</v>
      </c>
      <c r="J205" t="s">
        <v>67</v>
      </c>
      <c r="K205" s="6">
        <v>1005</v>
      </c>
      <c r="L205" t="s">
        <v>68</v>
      </c>
      <c r="M205" t="s">
        <v>70</v>
      </c>
      <c r="N205" s="8">
        <v>28</v>
      </c>
      <c r="O205" s="8">
        <v>0</v>
      </c>
      <c r="P205">
        <v>0</v>
      </c>
      <c r="Q205" s="6">
        <v>21.978000000000002</v>
      </c>
      <c r="R205" s="8">
        <v>117574.01603388099</v>
      </c>
      <c r="S205" s="12">
        <v>217588.47977364101</v>
      </c>
      <c r="T205" s="12">
        <v>27.3</v>
      </c>
      <c r="U205" s="12">
        <v>43.4</v>
      </c>
      <c r="V205" s="12" t="e">
        <f>NA()</f>
        <v>#N/A</v>
      </c>
    </row>
    <row r="206" spans="1:22" x14ac:dyDescent="0.4">
      <c r="A206">
        <v>25938</v>
      </c>
      <c r="B206" s="1">
        <v>44249.479635960597</v>
      </c>
      <c r="C206" s="6">
        <v>68.003895275000005</v>
      </c>
      <c r="D206" s="14" t="s">
        <v>66</v>
      </c>
      <c r="E206" s="15">
        <v>44239.680344791697</v>
      </c>
      <c r="F206" t="s">
        <v>71</v>
      </c>
      <c r="G206" s="6">
        <v>253.06590894395799</v>
      </c>
      <c r="H206" t="s">
        <v>72</v>
      </c>
      <c r="I206" s="6">
        <v>19.167847080015701</v>
      </c>
      <c r="J206" t="s">
        <v>67</v>
      </c>
      <c r="K206" s="6">
        <v>1005</v>
      </c>
      <c r="L206" t="s">
        <v>68</v>
      </c>
      <c r="M206" t="s">
        <v>70</v>
      </c>
      <c r="N206" s="8">
        <v>28</v>
      </c>
      <c r="O206" s="8">
        <v>0</v>
      </c>
      <c r="P206">
        <v>0</v>
      </c>
      <c r="Q206" s="6">
        <v>21.98</v>
      </c>
      <c r="R206" s="8">
        <v>117569.587594378</v>
      </c>
      <c r="S206" s="12">
        <v>217584.07699934699</v>
      </c>
      <c r="T206" s="12">
        <v>27.3</v>
      </c>
      <c r="U206" s="12">
        <v>43.4</v>
      </c>
      <c r="V206" s="12" t="e">
        <f>NA()</f>
        <v>#N/A</v>
      </c>
    </row>
    <row r="207" spans="1:22" x14ac:dyDescent="0.4">
      <c r="A207">
        <v>25948</v>
      </c>
      <c r="B207" s="1">
        <v>44249.479867013899</v>
      </c>
      <c r="C207" s="6">
        <v>68.336622503333302</v>
      </c>
      <c r="D207" s="14" t="s">
        <v>66</v>
      </c>
      <c r="E207" s="15">
        <v>44239.680344791697</v>
      </c>
      <c r="F207" t="s">
        <v>71</v>
      </c>
      <c r="G207" s="6">
        <v>253.19616513882499</v>
      </c>
      <c r="H207" t="s">
        <v>72</v>
      </c>
      <c r="I207" s="6">
        <v>19.167847080015701</v>
      </c>
      <c r="J207" t="s">
        <v>67</v>
      </c>
      <c r="K207" s="6">
        <v>1005</v>
      </c>
      <c r="L207" t="s">
        <v>68</v>
      </c>
      <c r="M207" t="s">
        <v>70</v>
      </c>
      <c r="N207" s="8">
        <v>28</v>
      </c>
      <c r="O207" s="8">
        <v>0</v>
      </c>
      <c r="P207">
        <v>0</v>
      </c>
      <c r="Q207" s="6">
        <v>21.974</v>
      </c>
      <c r="R207" s="8">
        <v>117565.475375172</v>
      </c>
      <c r="S207" s="12">
        <v>217577.47967203401</v>
      </c>
      <c r="T207" s="12">
        <v>27.3</v>
      </c>
      <c r="U207" s="12">
        <v>43.4</v>
      </c>
      <c r="V207" s="12" t="e">
        <f>NA()</f>
        <v>#N/A</v>
      </c>
    </row>
    <row r="208" spans="1:22" x14ac:dyDescent="0.4">
      <c r="A208">
        <v>25958</v>
      </c>
      <c r="B208" s="1">
        <v>44249.480098807901</v>
      </c>
      <c r="C208" s="6">
        <v>68.670361400000004</v>
      </c>
      <c r="D208" s="14" t="s">
        <v>66</v>
      </c>
      <c r="E208" s="15">
        <v>44239.680344791697</v>
      </c>
      <c r="F208" t="s">
        <v>71</v>
      </c>
      <c r="G208" s="6">
        <v>253.037964533457</v>
      </c>
      <c r="H208" t="s">
        <v>72</v>
      </c>
      <c r="I208" s="6">
        <v>19.1800674255865</v>
      </c>
      <c r="J208" t="s">
        <v>67</v>
      </c>
      <c r="K208" s="6">
        <v>1005</v>
      </c>
      <c r="L208" t="s">
        <v>68</v>
      </c>
      <c r="M208" t="s">
        <v>70</v>
      </c>
      <c r="N208" s="8">
        <v>28</v>
      </c>
      <c r="O208" s="8">
        <v>0</v>
      </c>
      <c r="P208">
        <v>0</v>
      </c>
      <c r="Q208" s="6">
        <v>21.977</v>
      </c>
      <c r="R208" s="8">
        <v>117557.321918085</v>
      </c>
      <c r="S208" s="12">
        <v>217582.27975771899</v>
      </c>
      <c r="T208" s="12">
        <v>27.3</v>
      </c>
      <c r="U208" s="12">
        <v>43.4</v>
      </c>
      <c r="V208" s="12" t="e">
        <f>NA()</f>
        <v>#N/A</v>
      </c>
    </row>
    <row r="209" spans="1:22" x14ac:dyDescent="0.4">
      <c r="A209">
        <v>25968</v>
      </c>
      <c r="B209" s="1">
        <v>44249.480330127299</v>
      </c>
      <c r="C209" s="6">
        <v>69.003499683333303</v>
      </c>
      <c r="D209" s="14" t="s">
        <v>66</v>
      </c>
      <c r="E209" s="15">
        <v>44239.680344791697</v>
      </c>
      <c r="F209" t="s">
        <v>71</v>
      </c>
      <c r="G209" s="6">
        <v>252.94494612717401</v>
      </c>
      <c r="H209" t="s">
        <v>72</v>
      </c>
      <c r="I209" s="6">
        <v>19.192287815541899</v>
      </c>
      <c r="J209" t="s">
        <v>67</v>
      </c>
      <c r="K209" s="6">
        <v>1005</v>
      </c>
      <c r="L209" t="s">
        <v>68</v>
      </c>
      <c r="M209" t="s">
        <v>70</v>
      </c>
      <c r="N209" s="8">
        <v>28</v>
      </c>
      <c r="O209" s="8">
        <v>0</v>
      </c>
      <c r="P209">
        <v>0</v>
      </c>
      <c r="Q209" s="6">
        <v>21.977</v>
      </c>
      <c r="R209" s="8">
        <v>117563.410650152</v>
      </c>
      <c r="S209" s="12">
        <v>217576.31988799799</v>
      </c>
      <c r="T209" s="12">
        <v>27.3</v>
      </c>
      <c r="U209" s="12">
        <v>43.4</v>
      </c>
      <c r="V209" s="12" t="e">
        <f>NA()</f>
        <v>#N/A</v>
      </c>
    </row>
    <row r="210" spans="1:22" x14ac:dyDescent="0.4">
      <c r="A210">
        <v>25978</v>
      </c>
      <c r="B210" s="1">
        <v>44249.480561840297</v>
      </c>
      <c r="C210" s="6">
        <v>69.337171546666696</v>
      </c>
      <c r="D210" s="14" t="s">
        <v>66</v>
      </c>
      <c r="E210" s="15">
        <v>44239.680344791697</v>
      </c>
      <c r="F210" t="s">
        <v>71</v>
      </c>
      <c r="G210" s="6">
        <v>252.72189968299301</v>
      </c>
      <c r="H210" t="s">
        <v>72</v>
      </c>
      <c r="I210" s="6">
        <v>19.2045082498821</v>
      </c>
      <c r="J210" t="s">
        <v>67</v>
      </c>
      <c r="K210" s="6">
        <v>1005</v>
      </c>
      <c r="L210" t="s">
        <v>68</v>
      </c>
      <c r="M210" t="s">
        <v>70</v>
      </c>
      <c r="N210" s="8">
        <v>28</v>
      </c>
      <c r="O210" s="8">
        <v>0</v>
      </c>
      <c r="P210">
        <v>0</v>
      </c>
      <c r="Q210" s="6">
        <v>21.983000000000001</v>
      </c>
      <c r="R210" s="8">
        <v>117575.604043663</v>
      </c>
      <c r="S210" s="12">
        <v>217588.671809013</v>
      </c>
      <c r="T210" s="12">
        <v>27.3</v>
      </c>
      <c r="U210" s="12">
        <v>43.4</v>
      </c>
      <c r="V210" s="12" t="e">
        <f>NA()</f>
        <v>#N/A</v>
      </c>
    </row>
    <row r="211" spans="1:22" x14ac:dyDescent="0.4">
      <c r="A211">
        <v>25988</v>
      </c>
      <c r="B211" s="1">
        <v>44249.480793020797</v>
      </c>
      <c r="C211" s="6">
        <v>69.670091181666706</v>
      </c>
      <c r="D211" s="14" t="s">
        <v>66</v>
      </c>
      <c r="E211" s="15">
        <v>44239.680344791697</v>
      </c>
      <c r="F211" t="s">
        <v>71</v>
      </c>
      <c r="G211" s="6">
        <v>252.830286789273</v>
      </c>
      <c r="H211" t="s">
        <v>72</v>
      </c>
      <c r="I211" s="6">
        <v>19.2045082498821</v>
      </c>
      <c r="J211" t="s">
        <v>67</v>
      </c>
      <c r="K211" s="6">
        <v>1005</v>
      </c>
      <c r="L211" t="s">
        <v>68</v>
      </c>
      <c r="M211" t="s">
        <v>70</v>
      </c>
      <c r="N211" s="8">
        <v>28</v>
      </c>
      <c r="O211" s="8">
        <v>0</v>
      </c>
      <c r="P211">
        <v>0</v>
      </c>
      <c r="Q211" s="6">
        <v>21.978000000000002</v>
      </c>
      <c r="R211" s="8">
        <v>117576.953186352</v>
      </c>
      <c r="S211" s="12">
        <v>217582.10832908499</v>
      </c>
      <c r="T211" s="12">
        <v>27.3</v>
      </c>
      <c r="U211" s="12">
        <v>43.4</v>
      </c>
      <c r="V211" s="12" t="e">
        <f>NA()</f>
        <v>#N/A</v>
      </c>
    </row>
    <row r="212" spans="1:22" x14ac:dyDescent="0.4">
      <c r="A212">
        <v>25998</v>
      </c>
      <c r="B212" s="1">
        <v>44249.481024803201</v>
      </c>
      <c r="C212" s="6">
        <v>70.003828075000001</v>
      </c>
      <c r="D212" s="14" t="s">
        <v>66</v>
      </c>
      <c r="E212" s="15">
        <v>44239.680344791697</v>
      </c>
      <c r="F212" t="s">
        <v>71</v>
      </c>
      <c r="G212" s="6">
        <v>252.672347710764</v>
      </c>
      <c r="H212" t="s">
        <v>72</v>
      </c>
      <c r="I212" s="6">
        <v>19.216728728608398</v>
      </c>
      <c r="J212" t="s">
        <v>67</v>
      </c>
      <c r="K212" s="6">
        <v>1005</v>
      </c>
      <c r="L212" t="s">
        <v>68</v>
      </c>
      <c r="M212" t="s">
        <v>70</v>
      </c>
      <c r="N212" s="8">
        <v>28</v>
      </c>
      <c r="O212" s="8">
        <v>0</v>
      </c>
      <c r="P212">
        <v>0</v>
      </c>
      <c r="Q212" s="6">
        <v>21.981000000000002</v>
      </c>
      <c r="R212" s="8">
        <v>117564.794880958</v>
      </c>
      <c r="S212" s="12">
        <v>217575.29693095401</v>
      </c>
      <c r="T212" s="12">
        <v>27.3</v>
      </c>
      <c r="U212" s="12">
        <v>43.4</v>
      </c>
      <c r="V212" s="12" t="e">
        <f>NA()</f>
        <v>#N/A</v>
      </c>
    </row>
    <row r="213" spans="1:22" x14ac:dyDescent="0.4">
      <c r="A213">
        <v>26008</v>
      </c>
      <c r="B213" s="1">
        <v>44249.481255983803</v>
      </c>
      <c r="C213" s="6">
        <v>70.336731956666696</v>
      </c>
      <c r="D213" s="14" t="s">
        <v>66</v>
      </c>
      <c r="E213" s="15">
        <v>44239.680344791697</v>
      </c>
      <c r="F213" t="s">
        <v>71</v>
      </c>
      <c r="G213" s="6">
        <v>252.64757965611</v>
      </c>
      <c r="H213" t="s">
        <v>72</v>
      </c>
      <c r="I213" s="6">
        <v>19.222838984615901</v>
      </c>
      <c r="J213" t="s">
        <v>67</v>
      </c>
      <c r="K213" s="6">
        <v>1005</v>
      </c>
      <c r="L213" t="s">
        <v>68</v>
      </c>
      <c r="M213" t="s">
        <v>70</v>
      </c>
      <c r="N213" s="8">
        <v>28</v>
      </c>
      <c r="O213" s="8">
        <v>0</v>
      </c>
      <c r="P213">
        <v>0</v>
      </c>
      <c r="Q213" s="6">
        <v>21.98</v>
      </c>
      <c r="R213" s="8">
        <v>117566.482204478</v>
      </c>
      <c r="S213" s="12">
        <v>217567.40930203101</v>
      </c>
      <c r="T213" s="12">
        <v>27.3</v>
      </c>
      <c r="U213" s="12">
        <v>43.4</v>
      </c>
      <c r="V213" s="12" t="e">
        <f>NA()</f>
        <v>#N/A</v>
      </c>
    </row>
    <row r="214" spans="1:22" x14ac:dyDescent="0.4">
      <c r="A214">
        <v>26018</v>
      </c>
      <c r="B214" s="1">
        <v>44249.481487650497</v>
      </c>
      <c r="C214" s="6">
        <v>70.670312041666705</v>
      </c>
      <c r="D214" s="14" t="s">
        <v>66</v>
      </c>
      <c r="E214" s="15">
        <v>44239.680344791697</v>
      </c>
      <c r="F214" t="s">
        <v>71</v>
      </c>
      <c r="G214" s="6">
        <v>252.58258998623401</v>
      </c>
      <c r="H214" t="s">
        <v>72</v>
      </c>
      <c r="I214" s="6">
        <v>19.222838984615901</v>
      </c>
      <c r="J214" t="s">
        <v>67</v>
      </c>
      <c r="K214" s="6">
        <v>1005</v>
      </c>
      <c r="L214" t="s">
        <v>68</v>
      </c>
      <c r="M214" t="s">
        <v>70</v>
      </c>
      <c r="N214" s="8">
        <v>28</v>
      </c>
      <c r="O214" s="8">
        <v>0</v>
      </c>
      <c r="P214">
        <v>0</v>
      </c>
      <c r="Q214" s="6">
        <v>21.983000000000001</v>
      </c>
      <c r="R214" s="8">
        <v>117554.121121622</v>
      </c>
      <c r="S214" s="12">
        <v>217549.71985232999</v>
      </c>
      <c r="T214" s="12">
        <v>27.3</v>
      </c>
      <c r="U214" s="12">
        <v>43.4</v>
      </c>
      <c r="V214" s="12" t="e">
        <f>NA()</f>
        <v>#N/A</v>
      </c>
    </row>
    <row r="215" spans="1:22" x14ac:dyDescent="0.4">
      <c r="A215">
        <v>26028</v>
      </c>
      <c r="B215" s="1">
        <v>44249.481718865703</v>
      </c>
      <c r="C215" s="6">
        <v>71.003299556666704</v>
      </c>
      <c r="D215" s="14" t="s">
        <v>66</v>
      </c>
      <c r="E215" s="15">
        <v>44239.680344791697</v>
      </c>
      <c r="F215" t="s">
        <v>71</v>
      </c>
      <c r="G215" s="6">
        <v>252.601152935285</v>
      </c>
      <c r="H215" t="s">
        <v>72</v>
      </c>
      <c r="I215" s="6">
        <v>19.228949251719801</v>
      </c>
      <c r="J215" t="s">
        <v>67</v>
      </c>
      <c r="K215" s="6">
        <v>1005</v>
      </c>
      <c r="L215" t="s">
        <v>68</v>
      </c>
      <c r="M215" t="s">
        <v>70</v>
      </c>
      <c r="N215" s="8">
        <v>28</v>
      </c>
      <c r="O215" s="8">
        <v>0</v>
      </c>
      <c r="P215">
        <v>0</v>
      </c>
      <c r="Q215" s="6">
        <v>21.98</v>
      </c>
      <c r="R215" s="8">
        <v>117572.683944237</v>
      </c>
      <c r="S215" s="12">
        <v>217563.02489950799</v>
      </c>
      <c r="T215" s="12">
        <v>27.3</v>
      </c>
      <c r="U215" s="12">
        <v>43.4</v>
      </c>
      <c r="V215" s="12" t="e">
        <f>NA()</f>
        <v>#N/A</v>
      </c>
    </row>
    <row r="216" spans="1:22" x14ac:dyDescent="0.4">
      <c r="A216">
        <v>26038</v>
      </c>
      <c r="B216" s="1">
        <v>44249.481950463</v>
      </c>
      <c r="C216" s="6">
        <v>71.336796945000003</v>
      </c>
      <c r="D216" s="14" t="s">
        <v>66</v>
      </c>
      <c r="E216" s="15">
        <v>44239.680344791697</v>
      </c>
      <c r="F216" t="s">
        <v>71</v>
      </c>
      <c r="G216" s="6">
        <v>252.50833201492199</v>
      </c>
      <c r="H216" t="s">
        <v>72</v>
      </c>
      <c r="I216" s="6">
        <v>19.241169819218602</v>
      </c>
      <c r="J216" t="s">
        <v>67</v>
      </c>
      <c r="K216" s="6">
        <v>1005</v>
      </c>
      <c r="L216" t="s">
        <v>68</v>
      </c>
      <c r="M216" t="s">
        <v>70</v>
      </c>
      <c r="N216" s="8">
        <v>28</v>
      </c>
      <c r="O216" s="8">
        <v>0</v>
      </c>
      <c r="P216">
        <v>0</v>
      </c>
      <c r="Q216" s="6">
        <v>21.98</v>
      </c>
      <c r="R216" s="8">
        <v>117557.91084942799</v>
      </c>
      <c r="S216" s="12">
        <v>217554.66350776001</v>
      </c>
      <c r="T216" s="12">
        <v>27.3</v>
      </c>
      <c r="U216" s="12">
        <v>43.4</v>
      </c>
      <c r="V216" s="12" t="e">
        <f>NA()</f>
        <v>#N/A</v>
      </c>
    </row>
    <row r="217" spans="1:22" x14ac:dyDescent="0.4">
      <c r="A217">
        <v>26048</v>
      </c>
      <c r="B217" s="1">
        <v>44249.482182210602</v>
      </c>
      <c r="C217" s="6">
        <v>71.670512171666701</v>
      </c>
      <c r="D217" s="14" t="s">
        <v>66</v>
      </c>
      <c r="E217" s="15">
        <v>44239.680344791697</v>
      </c>
      <c r="F217" t="s">
        <v>71</v>
      </c>
      <c r="G217" s="6">
        <v>252.41864061657401</v>
      </c>
      <c r="H217" t="s">
        <v>72</v>
      </c>
      <c r="I217" s="6">
        <v>19.247280119613201</v>
      </c>
      <c r="J217" t="s">
        <v>67</v>
      </c>
      <c r="K217" s="6">
        <v>1005</v>
      </c>
      <c r="L217" t="s">
        <v>68</v>
      </c>
      <c r="M217" t="s">
        <v>70</v>
      </c>
      <c r="N217" s="8">
        <v>28</v>
      </c>
      <c r="O217" s="8">
        <v>0</v>
      </c>
      <c r="P217">
        <v>0</v>
      </c>
      <c r="Q217" s="6">
        <v>21.981999999999999</v>
      </c>
      <c r="R217" s="8">
        <v>117562.532887956</v>
      </c>
      <c r="S217" s="12">
        <v>217555.150649057</v>
      </c>
      <c r="T217" s="12">
        <v>27.3</v>
      </c>
      <c r="U217" s="12">
        <v>43.4</v>
      </c>
      <c r="V217" s="12" t="e">
        <f>NA()</f>
        <v>#N/A</v>
      </c>
    </row>
    <row r="218" spans="1:22" x14ac:dyDescent="0.4">
      <c r="A218">
        <v>26058</v>
      </c>
      <c r="B218" s="1">
        <v>44249.482413391197</v>
      </c>
      <c r="C218" s="6">
        <v>72.003376595000006</v>
      </c>
      <c r="D218" s="14" t="s">
        <v>66</v>
      </c>
      <c r="E218" s="15">
        <v>44239.680344791697</v>
      </c>
      <c r="F218" t="s">
        <v>71</v>
      </c>
      <c r="G218" s="6">
        <v>252.347539987743</v>
      </c>
      <c r="H218" t="s">
        <v>72</v>
      </c>
      <c r="I218" s="6">
        <v>19.259500753691601</v>
      </c>
      <c r="J218" t="s">
        <v>67</v>
      </c>
      <c r="K218" s="6">
        <v>1005</v>
      </c>
      <c r="L218" t="s">
        <v>68</v>
      </c>
      <c r="M218" t="s">
        <v>70</v>
      </c>
      <c r="N218" s="8">
        <v>28</v>
      </c>
      <c r="O218" s="8">
        <v>0</v>
      </c>
      <c r="P218">
        <v>0</v>
      </c>
      <c r="Q218" s="6">
        <v>21.981000000000002</v>
      </c>
      <c r="R218" s="8">
        <v>117558.18454317399</v>
      </c>
      <c r="S218" s="12">
        <v>217541.91465650999</v>
      </c>
      <c r="T218" s="12">
        <v>27.3</v>
      </c>
      <c r="U218" s="12">
        <v>43.4</v>
      </c>
      <c r="V218" s="12" t="e">
        <f>NA()</f>
        <v>#N/A</v>
      </c>
    </row>
    <row r="219" spans="1:22" x14ac:dyDescent="0.4">
      <c r="A219">
        <v>26068</v>
      </c>
      <c r="B219" s="1">
        <v>44249.482645254597</v>
      </c>
      <c r="C219" s="6">
        <v>72.337293646666694</v>
      </c>
      <c r="D219" s="14" t="s">
        <v>66</v>
      </c>
      <c r="E219" s="15">
        <v>44239.680344791697</v>
      </c>
      <c r="F219" t="s">
        <v>71</v>
      </c>
      <c r="G219" s="6">
        <v>252.36610296022201</v>
      </c>
      <c r="H219" t="s">
        <v>72</v>
      </c>
      <c r="I219" s="6">
        <v>19.2656110873763</v>
      </c>
      <c r="J219" t="s">
        <v>67</v>
      </c>
      <c r="K219" s="6">
        <v>1005</v>
      </c>
      <c r="L219" t="s">
        <v>68</v>
      </c>
      <c r="M219" t="s">
        <v>70</v>
      </c>
      <c r="N219" s="8">
        <v>28</v>
      </c>
      <c r="O219" s="8">
        <v>0</v>
      </c>
      <c r="P219">
        <v>0</v>
      </c>
      <c r="Q219" s="6">
        <v>21.978000000000002</v>
      </c>
      <c r="R219" s="8">
        <v>117547.13622718101</v>
      </c>
      <c r="S219" s="12">
        <v>217550.166344183</v>
      </c>
      <c r="T219" s="12">
        <v>27.3</v>
      </c>
      <c r="U219" s="12">
        <v>43.4</v>
      </c>
      <c r="V219" s="12" t="e">
        <f>NA()</f>
        <v>#N/A</v>
      </c>
    </row>
    <row r="220" spans="1:22" x14ac:dyDescent="0.4">
      <c r="A220">
        <v>26078</v>
      </c>
      <c r="B220" s="1">
        <v>44249.482876354203</v>
      </c>
      <c r="C220" s="6">
        <v>72.670060684999996</v>
      </c>
      <c r="D220" s="14" t="s">
        <v>66</v>
      </c>
      <c r="E220" s="15">
        <v>44239.680344791697</v>
      </c>
      <c r="F220" t="s">
        <v>71</v>
      </c>
      <c r="G220" s="6">
        <v>252.31974413000401</v>
      </c>
      <c r="H220" t="s">
        <v>72</v>
      </c>
      <c r="I220" s="6">
        <v>19.271721432157801</v>
      </c>
      <c r="J220" t="s">
        <v>67</v>
      </c>
      <c r="K220" s="6">
        <v>1005</v>
      </c>
      <c r="L220" t="s">
        <v>68</v>
      </c>
      <c r="M220" t="s">
        <v>70</v>
      </c>
      <c r="N220" s="8">
        <v>28</v>
      </c>
      <c r="O220" s="8">
        <v>0</v>
      </c>
      <c r="P220">
        <v>0</v>
      </c>
      <c r="Q220" s="6">
        <v>21.978000000000002</v>
      </c>
      <c r="R220" s="8">
        <v>117554.38950605399</v>
      </c>
      <c r="S220" s="12">
        <v>217535.64833137</v>
      </c>
      <c r="T220" s="12">
        <v>27.3</v>
      </c>
      <c r="U220" s="12">
        <v>43.4</v>
      </c>
      <c r="V220" s="12" t="e">
        <f>NA()</f>
        <v>#N/A</v>
      </c>
    </row>
    <row r="221" spans="1:22" x14ac:dyDescent="0.4">
      <c r="A221">
        <v>26088</v>
      </c>
      <c r="B221" s="1">
        <v>44249.483108067099</v>
      </c>
      <c r="C221" s="6">
        <v>73.003740471666703</v>
      </c>
      <c r="D221" s="14" t="s">
        <v>66</v>
      </c>
      <c r="E221" s="15">
        <v>44239.680344791697</v>
      </c>
      <c r="F221" t="s">
        <v>71</v>
      </c>
      <c r="G221" s="6">
        <v>252.20849899851299</v>
      </c>
      <c r="H221" t="s">
        <v>72</v>
      </c>
      <c r="I221" s="6">
        <v>19.2778317880366</v>
      </c>
      <c r="J221" t="s">
        <v>67</v>
      </c>
      <c r="K221" s="6">
        <v>1005</v>
      </c>
      <c r="L221" t="s">
        <v>68</v>
      </c>
      <c r="M221" t="s">
        <v>70</v>
      </c>
      <c r="N221" s="8">
        <v>28</v>
      </c>
      <c r="O221" s="8">
        <v>0</v>
      </c>
      <c r="P221">
        <v>0</v>
      </c>
      <c r="Q221" s="6">
        <v>21.981000000000002</v>
      </c>
      <c r="R221" s="8">
        <v>117544.10916384601</v>
      </c>
      <c r="S221" s="12">
        <v>217535.899024566</v>
      </c>
      <c r="T221" s="12">
        <v>27.3</v>
      </c>
      <c r="U221" s="12">
        <v>43.4</v>
      </c>
      <c r="V221" s="12" t="e">
        <f>NA()</f>
        <v>#N/A</v>
      </c>
    </row>
    <row r="222" spans="1:22" x14ac:dyDescent="0.4">
      <c r="A222">
        <v>26098</v>
      </c>
      <c r="B222" s="1">
        <v>44249.483339201397</v>
      </c>
      <c r="C222" s="6">
        <v>73.336541435000001</v>
      </c>
      <c r="D222" s="14" t="s">
        <v>66</v>
      </c>
      <c r="E222" s="15">
        <v>44239.680344791697</v>
      </c>
      <c r="F222" t="s">
        <v>71</v>
      </c>
      <c r="G222" s="6">
        <v>252.270327409793</v>
      </c>
      <c r="H222" t="s">
        <v>72</v>
      </c>
      <c r="I222" s="6">
        <v>19.283942155012902</v>
      </c>
      <c r="J222" t="s">
        <v>67</v>
      </c>
      <c r="K222" s="6">
        <v>1005</v>
      </c>
      <c r="L222" t="s">
        <v>68</v>
      </c>
      <c r="M222" t="s">
        <v>70</v>
      </c>
      <c r="N222" s="8">
        <v>28</v>
      </c>
      <c r="O222" s="8">
        <v>0</v>
      </c>
      <c r="P222">
        <v>0</v>
      </c>
      <c r="Q222" s="6">
        <v>21.975999999999999</v>
      </c>
      <c r="R222" s="8">
        <v>117544.244182009</v>
      </c>
      <c r="S222" s="12">
        <v>217531.967627092</v>
      </c>
      <c r="T222" s="12">
        <v>27.3</v>
      </c>
      <c r="U222" s="12">
        <v>43.4</v>
      </c>
      <c r="V222" s="12" t="e">
        <f>NA()</f>
        <v>#N/A</v>
      </c>
    </row>
    <row r="223" spans="1:22" x14ac:dyDescent="0.4">
      <c r="A223">
        <v>26108</v>
      </c>
      <c r="B223" s="1">
        <v>44249.483570949102</v>
      </c>
      <c r="C223" s="6">
        <v>73.670301086666697</v>
      </c>
      <c r="D223" s="14" t="s">
        <v>66</v>
      </c>
      <c r="E223" s="15">
        <v>44239.680344791697</v>
      </c>
      <c r="F223" t="s">
        <v>71</v>
      </c>
      <c r="G223" s="6">
        <v>252.24869197810801</v>
      </c>
      <c r="H223" t="s">
        <v>72</v>
      </c>
      <c r="I223" s="6">
        <v>19.283942155012902</v>
      </c>
      <c r="J223" t="s">
        <v>67</v>
      </c>
      <c r="K223" s="6">
        <v>1005</v>
      </c>
      <c r="L223" t="s">
        <v>68</v>
      </c>
      <c r="M223" t="s">
        <v>70</v>
      </c>
      <c r="N223" s="8">
        <v>28</v>
      </c>
      <c r="O223" s="8">
        <v>0</v>
      </c>
      <c r="P223">
        <v>0</v>
      </c>
      <c r="Q223" s="6">
        <v>21.977</v>
      </c>
      <c r="R223" s="8">
        <v>117528.03422983699</v>
      </c>
      <c r="S223" s="12">
        <v>217529.979976754</v>
      </c>
      <c r="T223" s="12">
        <v>27.3</v>
      </c>
      <c r="U223" s="12">
        <v>43.4</v>
      </c>
      <c r="V223" s="12" t="e">
        <f>NA()</f>
        <v>#N/A</v>
      </c>
    </row>
    <row r="224" spans="1:22" x14ac:dyDescent="0.4">
      <c r="A224">
        <v>26118</v>
      </c>
      <c r="B224" s="1">
        <v>44249.483802696799</v>
      </c>
      <c r="C224" s="6">
        <v>74.003977701666699</v>
      </c>
      <c r="D224" s="14" t="s">
        <v>66</v>
      </c>
      <c r="E224" s="15">
        <v>44239.680344791697</v>
      </c>
      <c r="F224" t="s">
        <v>71</v>
      </c>
      <c r="G224" s="6">
        <v>252.04487642459</v>
      </c>
      <c r="H224" t="s">
        <v>72</v>
      </c>
      <c r="I224" s="6">
        <v>19.302273322523</v>
      </c>
      <c r="J224" t="s">
        <v>67</v>
      </c>
      <c r="K224" s="6">
        <v>1005</v>
      </c>
      <c r="L224" t="s">
        <v>68</v>
      </c>
      <c r="M224" t="s">
        <v>70</v>
      </c>
      <c r="N224" s="8">
        <v>28</v>
      </c>
      <c r="O224" s="8">
        <v>0</v>
      </c>
      <c r="P224">
        <v>0</v>
      </c>
      <c r="Q224" s="6">
        <v>21.98</v>
      </c>
      <c r="R224" s="8">
        <v>117534.931875283</v>
      </c>
      <c r="S224" s="12">
        <v>217520.79160749001</v>
      </c>
      <c r="T224" s="12">
        <v>27.3</v>
      </c>
      <c r="U224" s="12">
        <v>43.4</v>
      </c>
      <c r="V224" s="12" t="e">
        <f>NA()</f>
        <v>#N/A</v>
      </c>
    </row>
    <row r="225" spans="1:22" x14ac:dyDescent="0.4">
      <c r="A225">
        <v>26128</v>
      </c>
      <c r="B225" s="1">
        <v>44249.484033946799</v>
      </c>
      <c r="C225" s="6">
        <v>74.337004411666697</v>
      </c>
      <c r="D225" s="14" t="s">
        <v>66</v>
      </c>
      <c r="E225" s="15">
        <v>44239.680344791697</v>
      </c>
      <c r="F225" t="s">
        <v>71</v>
      </c>
      <c r="G225" s="6">
        <v>252.109733229093</v>
      </c>
      <c r="H225" t="s">
        <v>72</v>
      </c>
      <c r="I225" s="6">
        <v>19.302273322523</v>
      </c>
      <c r="J225" t="s">
        <v>67</v>
      </c>
      <c r="K225" s="6">
        <v>1005</v>
      </c>
      <c r="L225" t="s">
        <v>68</v>
      </c>
      <c r="M225" t="s">
        <v>70</v>
      </c>
      <c r="N225" s="8">
        <v>28</v>
      </c>
      <c r="O225" s="8">
        <v>0</v>
      </c>
      <c r="P225">
        <v>0</v>
      </c>
      <c r="Q225" s="6">
        <v>21.977</v>
      </c>
      <c r="R225" s="8">
        <v>117516.612265148</v>
      </c>
      <c r="S225" s="12">
        <v>217524.70151302399</v>
      </c>
      <c r="T225" s="12">
        <v>27.3</v>
      </c>
      <c r="U225" s="12">
        <v>43.4</v>
      </c>
      <c r="V225" s="12" t="e">
        <f>NA()</f>
        <v>#N/A</v>
      </c>
    </row>
    <row r="226" spans="1:22" x14ac:dyDescent="0.4">
      <c r="A226">
        <v>26138</v>
      </c>
      <c r="B226" s="1">
        <v>44249.484265081002</v>
      </c>
      <c r="C226" s="6">
        <v>74.669839783333302</v>
      </c>
      <c r="D226" s="14" t="s">
        <v>66</v>
      </c>
      <c r="E226" s="15">
        <v>44239.680344791697</v>
      </c>
      <c r="F226" t="s">
        <v>71</v>
      </c>
      <c r="G226" s="6">
        <v>251.92765493101501</v>
      </c>
      <c r="H226" t="s">
        <v>72</v>
      </c>
      <c r="I226" s="6">
        <v>19.320604589910101</v>
      </c>
      <c r="J226" t="s">
        <v>67</v>
      </c>
      <c r="K226" s="6">
        <v>1005</v>
      </c>
      <c r="L226" t="s">
        <v>68</v>
      </c>
      <c r="M226" t="s">
        <v>70</v>
      </c>
      <c r="N226" s="8">
        <v>28</v>
      </c>
      <c r="O226" s="8">
        <v>0</v>
      </c>
      <c r="P226">
        <v>0</v>
      </c>
      <c r="Q226" s="6">
        <v>21.978999999999999</v>
      </c>
      <c r="R226" s="8">
        <v>117536.20103654701</v>
      </c>
      <c r="S226" s="12">
        <v>217510.35125160299</v>
      </c>
      <c r="T226" s="12">
        <v>27.3</v>
      </c>
      <c r="U226" s="12">
        <v>43.4</v>
      </c>
      <c r="V226" s="12" t="e">
        <f>NA()</f>
        <v>#N/A</v>
      </c>
    </row>
    <row r="227" spans="1:22" x14ac:dyDescent="0.4">
      <c r="A227">
        <v>26148</v>
      </c>
      <c r="B227" s="1">
        <v>44249.484496909703</v>
      </c>
      <c r="C227" s="6">
        <v>75.0036908583333</v>
      </c>
      <c r="D227" s="14" t="s">
        <v>66</v>
      </c>
      <c r="E227" s="15">
        <v>44239.680344791697</v>
      </c>
      <c r="F227" t="s">
        <v>71</v>
      </c>
      <c r="G227" s="6">
        <v>251.995534582337</v>
      </c>
      <c r="H227" t="s">
        <v>72</v>
      </c>
      <c r="I227" s="6">
        <v>19.314494156350499</v>
      </c>
      <c r="J227" t="s">
        <v>67</v>
      </c>
      <c r="K227" s="6">
        <v>1005</v>
      </c>
      <c r="L227" t="s">
        <v>68</v>
      </c>
      <c r="M227" t="s">
        <v>70</v>
      </c>
      <c r="N227" s="8">
        <v>28</v>
      </c>
      <c r="O227" s="8">
        <v>0</v>
      </c>
      <c r="P227">
        <v>0</v>
      </c>
      <c r="Q227" s="6">
        <v>21.978000000000002</v>
      </c>
      <c r="R227" s="8">
        <v>117519.376534532</v>
      </c>
      <c r="S227" s="12">
        <v>217513.515169055</v>
      </c>
      <c r="T227" s="12">
        <v>27.3</v>
      </c>
      <c r="U227" s="12">
        <v>43.4</v>
      </c>
      <c r="V227" s="12" t="e">
        <f>NA()</f>
        <v>#N/A</v>
      </c>
    </row>
    <row r="228" spans="1:22" x14ac:dyDescent="0.4">
      <c r="A228">
        <v>26158</v>
      </c>
      <c r="B228" s="1">
        <v>44249.484728124997</v>
      </c>
      <c r="C228" s="6">
        <v>75.336641638333305</v>
      </c>
      <c r="D228" s="14" t="s">
        <v>66</v>
      </c>
      <c r="E228" s="15">
        <v>44239.680344791697</v>
      </c>
      <c r="F228" t="s">
        <v>71</v>
      </c>
      <c r="G228" s="6">
        <v>251.92765493101501</v>
      </c>
      <c r="H228" t="s">
        <v>72</v>
      </c>
      <c r="I228" s="6">
        <v>19.320604589910101</v>
      </c>
      <c r="J228" t="s">
        <v>67</v>
      </c>
      <c r="K228" s="6">
        <v>1005</v>
      </c>
      <c r="L228" t="s">
        <v>68</v>
      </c>
      <c r="M228" t="s">
        <v>70</v>
      </c>
      <c r="N228" s="8">
        <v>28</v>
      </c>
      <c r="O228" s="8">
        <v>0</v>
      </c>
      <c r="P228">
        <v>0</v>
      </c>
      <c r="Q228" s="6">
        <v>21.978999999999999</v>
      </c>
      <c r="R228" s="8">
        <v>117506.040896436</v>
      </c>
      <c r="S228" s="12">
        <v>217506.076083628</v>
      </c>
      <c r="T228" s="12">
        <v>27.3</v>
      </c>
      <c r="U228" s="12">
        <v>43.4</v>
      </c>
      <c r="V228" s="12" t="e">
        <f>NA()</f>
        <v>#N/A</v>
      </c>
    </row>
    <row r="229" spans="1:22" x14ac:dyDescent="0.4">
      <c r="A229">
        <v>26168</v>
      </c>
      <c r="B229" s="1">
        <v>44249.484960034701</v>
      </c>
      <c r="C229" s="6">
        <v>75.670554051666699</v>
      </c>
      <c r="D229" s="14" t="s">
        <v>66</v>
      </c>
      <c r="E229" s="15">
        <v>44239.680344791697</v>
      </c>
      <c r="F229" t="s">
        <v>71</v>
      </c>
      <c r="G229" s="6">
        <v>251.946213633241</v>
      </c>
      <c r="H229" t="s">
        <v>72</v>
      </c>
      <c r="I229" s="6">
        <v>19.3267150345673</v>
      </c>
      <c r="J229" t="s">
        <v>67</v>
      </c>
      <c r="K229" s="6">
        <v>1005</v>
      </c>
      <c r="L229" t="s">
        <v>68</v>
      </c>
      <c r="M229" t="s">
        <v>70</v>
      </c>
      <c r="N229" s="8">
        <v>28</v>
      </c>
      <c r="O229" s="8">
        <v>0</v>
      </c>
      <c r="P229">
        <v>0</v>
      </c>
      <c r="Q229" s="6">
        <v>21.975999999999999</v>
      </c>
      <c r="R229" s="8">
        <v>117504.39829234</v>
      </c>
      <c r="S229" s="12">
        <v>217506.79615774201</v>
      </c>
      <c r="T229" s="12">
        <v>27.3</v>
      </c>
      <c r="U229" s="12">
        <v>43.4</v>
      </c>
      <c r="V229" s="12" t="e">
        <f>NA()</f>
        <v>#N/A</v>
      </c>
    </row>
    <row r="230" spans="1:22" x14ac:dyDescent="0.4">
      <c r="A230">
        <v>26178</v>
      </c>
      <c r="B230" s="1">
        <v>44249.485191284701</v>
      </c>
      <c r="C230" s="6">
        <v>76.003534119999998</v>
      </c>
      <c r="D230" s="14" t="s">
        <v>66</v>
      </c>
      <c r="E230" s="15">
        <v>44239.680344791697</v>
      </c>
      <c r="F230" t="s">
        <v>71</v>
      </c>
      <c r="G230" s="6">
        <v>251.967823811134</v>
      </c>
      <c r="H230" t="s">
        <v>72</v>
      </c>
      <c r="I230" s="6">
        <v>19.3267150345673</v>
      </c>
      <c r="J230" t="s">
        <v>67</v>
      </c>
      <c r="K230" s="6">
        <v>1005</v>
      </c>
      <c r="L230" t="s">
        <v>68</v>
      </c>
      <c r="M230" t="s">
        <v>70</v>
      </c>
      <c r="N230" s="8">
        <v>28</v>
      </c>
      <c r="O230" s="8">
        <v>0</v>
      </c>
      <c r="P230">
        <v>0</v>
      </c>
      <c r="Q230" s="6">
        <v>21.975000000000001</v>
      </c>
      <c r="R230" s="8">
        <v>117514.854769079</v>
      </c>
      <c r="S230" s="12">
        <v>217499.59423307201</v>
      </c>
      <c r="T230" s="12">
        <v>27.3</v>
      </c>
      <c r="U230" s="12">
        <v>43.4</v>
      </c>
      <c r="V230" s="12" t="e">
        <f>NA()</f>
        <v>#N/A</v>
      </c>
    </row>
    <row r="231" spans="1:22" x14ac:dyDescent="0.4">
      <c r="A231">
        <v>26188</v>
      </c>
      <c r="B231" s="1">
        <v>44249.485422951402</v>
      </c>
      <c r="C231" s="6">
        <v>76.337175118333306</v>
      </c>
      <c r="D231" s="14" t="s">
        <v>66</v>
      </c>
      <c r="E231" s="15">
        <v>44239.680344791697</v>
      </c>
      <c r="F231" t="s">
        <v>71</v>
      </c>
      <c r="G231" s="6">
        <v>251.832106638217</v>
      </c>
      <c r="H231" t="s">
        <v>72</v>
      </c>
      <c r="I231" s="6">
        <v>19.3389359571743</v>
      </c>
      <c r="J231" t="s">
        <v>67</v>
      </c>
      <c r="K231" s="6">
        <v>1005</v>
      </c>
      <c r="L231" t="s">
        <v>68</v>
      </c>
      <c r="M231" t="s">
        <v>70</v>
      </c>
      <c r="N231" s="8">
        <v>28</v>
      </c>
      <c r="O231" s="8">
        <v>0</v>
      </c>
      <c r="P231">
        <v>0</v>
      </c>
      <c r="Q231" s="6">
        <v>21.977</v>
      </c>
      <c r="R231" s="8">
        <v>117515.14674370999</v>
      </c>
      <c r="S231" s="12">
        <v>217499.189198045</v>
      </c>
      <c r="T231" s="12">
        <v>27.3</v>
      </c>
      <c r="U231" s="12">
        <v>43.4</v>
      </c>
      <c r="V231" s="12" t="e">
        <f>NA()</f>
        <v>#N/A</v>
      </c>
    </row>
    <row r="232" spans="1:22" x14ac:dyDescent="0.4">
      <c r="A232">
        <v>26198</v>
      </c>
      <c r="B232" s="1">
        <v>44249.485654131902</v>
      </c>
      <c r="C232" s="6">
        <v>76.670065803333301</v>
      </c>
      <c r="D232" s="14" t="s">
        <v>66</v>
      </c>
      <c r="E232" s="15">
        <v>44239.680344791697</v>
      </c>
      <c r="F232" t="s">
        <v>71</v>
      </c>
      <c r="G232" s="6">
        <v>251.85066828915001</v>
      </c>
      <c r="H232" t="s">
        <v>72</v>
      </c>
      <c r="I232" s="6">
        <v>19.345046435124502</v>
      </c>
      <c r="J232" t="s">
        <v>67</v>
      </c>
      <c r="K232" s="6">
        <v>1005</v>
      </c>
      <c r="L232" t="s">
        <v>68</v>
      </c>
      <c r="M232" t="s">
        <v>70</v>
      </c>
      <c r="N232" s="8">
        <v>28</v>
      </c>
      <c r="O232" s="8">
        <v>0</v>
      </c>
      <c r="P232">
        <v>0</v>
      </c>
      <c r="Q232" s="6">
        <v>21.974</v>
      </c>
      <c r="R232" s="8">
        <v>117497.646954718</v>
      </c>
      <c r="S232" s="12">
        <v>217499.37666261301</v>
      </c>
      <c r="T232" s="12">
        <v>27.3</v>
      </c>
      <c r="U232" s="12">
        <v>43.4</v>
      </c>
      <c r="V232" s="12" t="e">
        <f>NA()</f>
        <v>#N/A</v>
      </c>
    </row>
    <row r="233" spans="1:22" x14ac:dyDescent="0.4">
      <c r="A233">
        <v>26208</v>
      </c>
      <c r="B233" s="1">
        <v>44249.485885995397</v>
      </c>
      <c r="C233" s="6">
        <v>77.003966969999993</v>
      </c>
      <c r="D233" s="14" t="s">
        <v>66</v>
      </c>
      <c r="E233" s="15">
        <v>44239.680344791697</v>
      </c>
      <c r="F233" t="s">
        <v>71</v>
      </c>
      <c r="G233" s="6">
        <v>251.76427948256801</v>
      </c>
      <c r="H233" t="s">
        <v>72</v>
      </c>
      <c r="I233" s="6">
        <v>19.345046435124502</v>
      </c>
      <c r="J233" t="s">
        <v>67</v>
      </c>
      <c r="K233" s="6">
        <v>1005</v>
      </c>
      <c r="L233" t="s">
        <v>68</v>
      </c>
      <c r="M233" t="s">
        <v>70</v>
      </c>
      <c r="N233" s="8">
        <v>28</v>
      </c>
      <c r="O233" s="8">
        <v>0</v>
      </c>
      <c r="P233">
        <v>0</v>
      </c>
      <c r="Q233" s="6">
        <v>21.978000000000002</v>
      </c>
      <c r="R233" s="8">
        <v>117517.241790696</v>
      </c>
      <c r="S233" s="12">
        <v>217483.427958821</v>
      </c>
      <c r="T233" s="12">
        <v>27.3</v>
      </c>
      <c r="U233" s="12">
        <v>43.4</v>
      </c>
      <c r="V233" s="12" t="e">
        <f>NA()</f>
        <v>#N/A</v>
      </c>
    </row>
    <row r="234" spans="1:22" x14ac:dyDescent="0.4">
      <c r="A234">
        <v>26218</v>
      </c>
      <c r="B234" s="1">
        <v>44249.486117164401</v>
      </c>
      <c r="C234" s="6">
        <v>77.336823168333297</v>
      </c>
      <c r="D234" s="14" t="s">
        <v>66</v>
      </c>
      <c r="E234" s="15">
        <v>44239.680344791697</v>
      </c>
      <c r="F234" t="s">
        <v>71</v>
      </c>
      <c r="G234" s="6">
        <v>251.63172493075601</v>
      </c>
      <c r="H234" t="s">
        <v>72</v>
      </c>
      <c r="I234" s="6">
        <v>19.351156924172798</v>
      </c>
      <c r="J234" t="s">
        <v>67</v>
      </c>
      <c r="K234" s="6">
        <v>1005</v>
      </c>
      <c r="L234" t="s">
        <v>68</v>
      </c>
      <c r="M234" t="s">
        <v>70</v>
      </c>
      <c r="N234" s="8">
        <v>28</v>
      </c>
      <c r="O234" s="8">
        <v>0</v>
      </c>
      <c r="P234">
        <v>0</v>
      </c>
      <c r="Q234" s="6">
        <v>21.981999999999999</v>
      </c>
      <c r="R234" s="8">
        <v>117500.20147766201</v>
      </c>
      <c r="S234" s="12">
        <v>217474.28145904801</v>
      </c>
      <c r="T234" s="12">
        <v>27.3</v>
      </c>
      <c r="U234" s="12">
        <v>43.4</v>
      </c>
      <c r="V234" s="12" t="e">
        <f>NA()</f>
        <v>#N/A</v>
      </c>
    </row>
    <row r="235" spans="1:22" x14ac:dyDescent="0.4">
      <c r="A235">
        <v>26228</v>
      </c>
      <c r="B235" s="1">
        <v>44249.486348530103</v>
      </c>
      <c r="C235" s="6">
        <v>77.6699991433333</v>
      </c>
      <c r="D235" s="14" t="s">
        <v>66</v>
      </c>
      <c r="E235" s="15">
        <v>44239.680344791697</v>
      </c>
      <c r="F235" t="s">
        <v>71</v>
      </c>
      <c r="G235" s="6">
        <v>251.65026916049999</v>
      </c>
      <c r="H235" t="s">
        <v>72</v>
      </c>
      <c r="I235" s="6">
        <v>19.357267424317801</v>
      </c>
      <c r="J235" t="s">
        <v>67</v>
      </c>
      <c r="K235" s="6">
        <v>1005</v>
      </c>
      <c r="L235" t="s">
        <v>68</v>
      </c>
      <c r="M235" t="s">
        <v>70</v>
      </c>
      <c r="N235" s="8">
        <v>28</v>
      </c>
      <c r="O235" s="8">
        <v>0</v>
      </c>
      <c r="P235">
        <v>0</v>
      </c>
      <c r="Q235" s="6">
        <v>21.978999999999999</v>
      </c>
      <c r="R235" s="8">
        <v>117505.934111554</v>
      </c>
      <c r="S235" s="12">
        <v>217477.24765936</v>
      </c>
      <c r="T235" s="12">
        <v>27.3</v>
      </c>
      <c r="U235" s="12">
        <v>43.4</v>
      </c>
      <c r="V235" s="12" t="e">
        <f>NA()</f>
        <v>#N/A</v>
      </c>
    </row>
    <row r="236" spans="1:22" x14ac:dyDescent="0.4">
      <c r="A236">
        <v>26238</v>
      </c>
      <c r="B236" s="1">
        <v>44249.486580405101</v>
      </c>
      <c r="C236" s="6">
        <v>78.003882973333305</v>
      </c>
      <c r="D236" s="14" t="s">
        <v>66</v>
      </c>
      <c r="E236" s="15">
        <v>44239.680344791697</v>
      </c>
      <c r="F236" t="s">
        <v>71</v>
      </c>
      <c r="G236" s="6">
        <v>251.71502667086</v>
      </c>
      <c r="H236" t="s">
        <v>72</v>
      </c>
      <c r="I236" s="6">
        <v>19.357267424317801</v>
      </c>
      <c r="J236" t="s">
        <v>67</v>
      </c>
      <c r="K236" s="6">
        <v>1005</v>
      </c>
      <c r="L236" t="s">
        <v>68</v>
      </c>
      <c r="M236" t="s">
        <v>70</v>
      </c>
      <c r="N236" s="8">
        <v>28</v>
      </c>
      <c r="O236" s="8">
        <v>0</v>
      </c>
      <c r="P236">
        <v>0</v>
      </c>
      <c r="Q236" s="6">
        <v>21.975999999999999</v>
      </c>
      <c r="R236" s="8">
        <v>117496.780962039</v>
      </c>
      <c r="S236" s="12">
        <v>217479.41665502501</v>
      </c>
      <c r="T236" s="12">
        <v>27.3</v>
      </c>
      <c r="U236" s="12">
        <v>43.4</v>
      </c>
      <c r="V236" s="12" t="e">
        <f>NA()</f>
        <v>#N/A</v>
      </c>
    </row>
    <row r="237" spans="1:22" x14ac:dyDescent="0.4">
      <c r="A237">
        <v>26248</v>
      </c>
      <c r="B237" s="1">
        <v>44249.486811608796</v>
      </c>
      <c r="C237" s="6">
        <v>78.336849111666695</v>
      </c>
      <c r="D237" s="14" t="s">
        <v>66</v>
      </c>
      <c r="E237" s="15">
        <v>44239.680344791697</v>
      </c>
      <c r="F237" t="s">
        <v>71</v>
      </c>
      <c r="G237" s="6">
        <v>251.58249853742501</v>
      </c>
      <c r="H237" t="s">
        <v>72</v>
      </c>
      <c r="I237" s="6">
        <v>19.363377935561399</v>
      </c>
      <c r="J237" t="s">
        <v>67</v>
      </c>
      <c r="K237" s="6">
        <v>1005</v>
      </c>
      <c r="L237" t="s">
        <v>68</v>
      </c>
      <c r="M237" t="s">
        <v>70</v>
      </c>
      <c r="N237" s="8">
        <v>28</v>
      </c>
      <c r="O237" s="8">
        <v>0</v>
      </c>
      <c r="P237">
        <v>0</v>
      </c>
      <c r="Q237" s="6">
        <v>21.98</v>
      </c>
      <c r="R237" s="8">
        <v>117507.56305297501</v>
      </c>
      <c r="S237" s="12">
        <v>217464.79187874301</v>
      </c>
      <c r="T237" s="12">
        <v>27.3</v>
      </c>
      <c r="U237" s="12">
        <v>43.4</v>
      </c>
      <c r="V237" s="12" t="e">
        <f>NA()</f>
        <v>#N/A</v>
      </c>
    </row>
    <row r="238" spans="1:22" x14ac:dyDescent="0.4">
      <c r="A238">
        <v>26258</v>
      </c>
      <c r="B238" s="1">
        <v>44249.487042858796</v>
      </c>
      <c r="C238" s="6">
        <v>78.669858308333303</v>
      </c>
      <c r="D238" s="14" t="s">
        <v>66</v>
      </c>
      <c r="E238" s="15">
        <v>44239.680344791697</v>
      </c>
      <c r="F238" t="s">
        <v>71</v>
      </c>
      <c r="G238" s="6">
        <v>251.45004983987201</v>
      </c>
      <c r="H238" t="s">
        <v>72</v>
      </c>
      <c r="I238" s="6">
        <v>19.369488457902701</v>
      </c>
      <c r="J238" t="s">
        <v>67</v>
      </c>
      <c r="K238" s="6">
        <v>1005</v>
      </c>
      <c r="L238" t="s">
        <v>68</v>
      </c>
      <c r="M238" t="s">
        <v>70</v>
      </c>
      <c r="N238" s="8">
        <v>28</v>
      </c>
      <c r="O238" s="8">
        <v>0</v>
      </c>
      <c r="P238">
        <v>0</v>
      </c>
      <c r="Q238" s="6">
        <v>21.984000000000002</v>
      </c>
      <c r="R238" s="8">
        <v>117485.897089317</v>
      </c>
      <c r="S238" s="12">
        <v>217466.367970227</v>
      </c>
      <c r="T238" s="12">
        <v>27.3</v>
      </c>
      <c r="U238" s="12">
        <v>43.4</v>
      </c>
      <c r="V238" s="12" t="e">
        <f>NA()</f>
        <v>#N/A</v>
      </c>
    </row>
    <row r="239" spans="1:22" x14ac:dyDescent="0.4">
      <c r="A239">
        <v>26268</v>
      </c>
      <c r="B239" s="1">
        <v>44249.487274618099</v>
      </c>
      <c r="C239" s="6">
        <v>79.003539768333297</v>
      </c>
      <c r="D239" s="14" t="s">
        <v>66</v>
      </c>
      <c r="E239" s="15">
        <v>44239.680344791697</v>
      </c>
      <c r="F239" t="s">
        <v>71</v>
      </c>
      <c r="G239" s="6">
        <v>251.46858475093299</v>
      </c>
      <c r="H239" t="s">
        <v>72</v>
      </c>
      <c r="I239" s="6">
        <v>19.375598991341999</v>
      </c>
      <c r="J239" t="s">
        <v>67</v>
      </c>
      <c r="K239" s="6">
        <v>1005</v>
      </c>
      <c r="L239" t="s">
        <v>68</v>
      </c>
      <c r="M239" t="s">
        <v>70</v>
      </c>
      <c r="N239" s="8">
        <v>28</v>
      </c>
      <c r="O239" s="8">
        <v>0</v>
      </c>
      <c r="P239">
        <v>0</v>
      </c>
      <c r="Q239" s="6">
        <v>21.981000000000002</v>
      </c>
      <c r="R239" s="8">
        <v>117498.493011196</v>
      </c>
      <c r="S239" s="12">
        <v>217461.58320381999</v>
      </c>
      <c r="T239" s="12">
        <v>27.3</v>
      </c>
      <c r="U239" s="12">
        <v>43.4</v>
      </c>
      <c r="V239" s="12" t="e">
        <f>NA()</f>
        <v>#N/A</v>
      </c>
    </row>
    <row r="240" spans="1:22" x14ac:dyDescent="0.4">
      <c r="A240">
        <v>26278</v>
      </c>
      <c r="B240" s="1">
        <v>44249.487506331003</v>
      </c>
      <c r="C240" s="6">
        <v>79.337247559999994</v>
      </c>
      <c r="D240" s="14" t="s">
        <v>66</v>
      </c>
      <c r="E240" s="15">
        <v>44239.680344791697</v>
      </c>
      <c r="F240" t="s">
        <v>71</v>
      </c>
      <c r="G240" s="6">
        <v>251.595001609783</v>
      </c>
      <c r="H240" t="s">
        <v>72</v>
      </c>
      <c r="I240" s="6">
        <v>19.381709535879999</v>
      </c>
      <c r="J240" t="s">
        <v>67</v>
      </c>
      <c r="K240" s="6">
        <v>1005</v>
      </c>
      <c r="L240" t="s">
        <v>68</v>
      </c>
      <c r="M240" t="s">
        <v>70</v>
      </c>
      <c r="N240" s="8">
        <v>28</v>
      </c>
      <c r="O240" s="8">
        <v>0</v>
      </c>
      <c r="P240">
        <v>0</v>
      </c>
      <c r="Q240" s="6">
        <v>21.972999999999999</v>
      </c>
      <c r="R240" s="8">
        <v>117484.117068224</v>
      </c>
      <c r="S240" s="12">
        <v>217461.502896736</v>
      </c>
      <c r="T240" s="12">
        <v>27.3</v>
      </c>
      <c r="U240" s="12">
        <v>43.4</v>
      </c>
      <c r="V240" s="12" t="e">
        <f>NA()</f>
        <v>#N/A</v>
      </c>
    </row>
    <row r="241" spans="1:22" x14ac:dyDescent="0.4">
      <c r="A241">
        <v>26288</v>
      </c>
      <c r="B241" s="1">
        <v>44249.487737465301</v>
      </c>
      <c r="C241" s="6">
        <v>79.670091424999995</v>
      </c>
      <c r="D241" s="14" t="s">
        <v>66</v>
      </c>
      <c r="E241" s="15">
        <v>44239.680344791697</v>
      </c>
      <c r="F241" t="s">
        <v>71</v>
      </c>
      <c r="G241" s="6">
        <v>251.41940945346499</v>
      </c>
      <c r="H241" t="s">
        <v>72</v>
      </c>
      <c r="I241" s="6">
        <v>19.3878200915156</v>
      </c>
      <c r="J241" t="s">
        <v>67</v>
      </c>
      <c r="K241" s="6">
        <v>1005</v>
      </c>
      <c r="L241" t="s">
        <v>68</v>
      </c>
      <c r="M241" t="s">
        <v>70</v>
      </c>
      <c r="N241" s="8">
        <v>28</v>
      </c>
      <c r="O241" s="8">
        <v>0</v>
      </c>
      <c r="P241">
        <v>0</v>
      </c>
      <c r="Q241" s="6">
        <v>21.978999999999999</v>
      </c>
      <c r="R241" s="8">
        <v>117504.496522359</v>
      </c>
      <c r="S241" s="12">
        <v>217448.36568941499</v>
      </c>
      <c r="T241" s="12">
        <v>27.3</v>
      </c>
      <c r="U241" s="12">
        <v>43.4</v>
      </c>
      <c r="V241" s="12" t="e">
        <f>NA()</f>
        <v>#N/A</v>
      </c>
    </row>
    <row r="242" spans="1:22" x14ac:dyDescent="0.4">
      <c r="A242">
        <v>26298</v>
      </c>
      <c r="B242" s="1">
        <v>44249.487968784699</v>
      </c>
      <c r="C242" s="6">
        <v>80.003155396666699</v>
      </c>
      <c r="D242" s="14" t="s">
        <v>66</v>
      </c>
      <c r="E242" s="15">
        <v>44239.680344791697</v>
      </c>
      <c r="F242" t="s">
        <v>71</v>
      </c>
      <c r="G242" s="6">
        <v>251.41940945346499</v>
      </c>
      <c r="H242" t="s">
        <v>72</v>
      </c>
      <c r="I242" s="6">
        <v>19.3878200915156</v>
      </c>
      <c r="J242" t="s">
        <v>67</v>
      </c>
      <c r="K242" s="6">
        <v>1005</v>
      </c>
      <c r="L242" t="s">
        <v>68</v>
      </c>
      <c r="M242" t="s">
        <v>70</v>
      </c>
      <c r="N242" s="8">
        <v>28</v>
      </c>
      <c r="O242" s="8">
        <v>0</v>
      </c>
      <c r="P242">
        <v>0</v>
      </c>
      <c r="Q242" s="6">
        <v>21.978999999999999</v>
      </c>
      <c r="R242" s="8">
        <v>117509.45700798</v>
      </c>
      <c r="S242" s="12">
        <v>217449.54056153001</v>
      </c>
      <c r="T242" s="12">
        <v>27.3</v>
      </c>
      <c r="U242" s="12">
        <v>43.4</v>
      </c>
      <c r="V242" s="12" t="e">
        <f>NA()</f>
        <v>#N/A</v>
      </c>
    </row>
    <row r="243" spans="1:22" x14ac:dyDescent="0.4">
      <c r="A243">
        <v>26308</v>
      </c>
      <c r="B243" s="1">
        <v>44249.4882003819</v>
      </c>
      <c r="C243" s="6">
        <v>80.336667245000001</v>
      </c>
      <c r="D243" s="14" t="s">
        <v>66</v>
      </c>
      <c r="E243" s="15">
        <v>44239.680344791697</v>
      </c>
      <c r="F243" t="s">
        <v>71</v>
      </c>
      <c r="G243" s="6">
        <v>251.354731851217</v>
      </c>
      <c r="H243" t="s">
        <v>72</v>
      </c>
      <c r="I243" s="6">
        <v>19.3878200915156</v>
      </c>
      <c r="J243" t="s">
        <v>67</v>
      </c>
      <c r="K243" s="6">
        <v>1005</v>
      </c>
      <c r="L243" t="s">
        <v>68</v>
      </c>
      <c r="M243" t="s">
        <v>70</v>
      </c>
      <c r="N243" s="8">
        <v>28</v>
      </c>
      <c r="O243" s="8">
        <v>0</v>
      </c>
      <c r="P243">
        <v>0</v>
      </c>
      <c r="Q243" s="6">
        <v>21.981999999999999</v>
      </c>
      <c r="R243" s="8">
        <v>117498.800164791</v>
      </c>
      <c r="S243" s="12">
        <v>217459.15527309201</v>
      </c>
      <c r="T243" s="12">
        <v>27.3</v>
      </c>
      <c r="U243" s="12">
        <v>43.4</v>
      </c>
      <c r="V243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  <hyperlink ref="D82" location="Sensors!A2:F2" display="Sensors!A2:F2" xr:uid="{00000000-0004-0000-0500-0000A0000000}"/>
    <hyperlink ref="E82" location="'Oxygen Calibrations'!A2:T2" display="'Oxygen Calibrations'!A2:T2" xr:uid="{00000000-0004-0000-0500-0000A1000000}"/>
    <hyperlink ref="D83" location="Sensors!A2:F2" display="Sensors!A2:F2" xr:uid="{00000000-0004-0000-0500-0000A2000000}"/>
    <hyperlink ref="E83" location="'Oxygen Calibrations'!A2:T2" display="'Oxygen Calibrations'!A2:T2" xr:uid="{00000000-0004-0000-0500-0000A3000000}"/>
    <hyperlink ref="D84" location="Sensors!A2:F2" display="Sensors!A2:F2" xr:uid="{00000000-0004-0000-0500-0000A4000000}"/>
    <hyperlink ref="E84" location="'Oxygen Calibrations'!A2:T2" display="'Oxygen Calibrations'!A2:T2" xr:uid="{00000000-0004-0000-0500-0000A5000000}"/>
    <hyperlink ref="D85" location="Sensors!A2:F2" display="Sensors!A2:F2" xr:uid="{00000000-0004-0000-0500-0000A6000000}"/>
    <hyperlink ref="E85" location="'Oxygen Calibrations'!A2:T2" display="'Oxygen Calibrations'!A2:T2" xr:uid="{00000000-0004-0000-0500-0000A7000000}"/>
    <hyperlink ref="D86" location="Sensors!A2:F2" display="Sensors!A2:F2" xr:uid="{00000000-0004-0000-0500-0000A8000000}"/>
    <hyperlink ref="E86" location="'Oxygen Calibrations'!A2:T2" display="'Oxygen Calibrations'!A2:T2" xr:uid="{00000000-0004-0000-0500-0000A9000000}"/>
    <hyperlink ref="D87" location="Sensors!A2:F2" display="Sensors!A2:F2" xr:uid="{00000000-0004-0000-0500-0000AA000000}"/>
    <hyperlink ref="E87" location="'Oxygen Calibrations'!A2:T2" display="'Oxygen Calibrations'!A2:T2" xr:uid="{00000000-0004-0000-0500-0000AB000000}"/>
    <hyperlink ref="D88" location="Sensors!A2:F2" display="Sensors!A2:F2" xr:uid="{00000000-0004-0000-0500-0000AC000000}"/>
    <hyperlink ref="E88" location="'Oxygen Calibrations'!A2:T2" display="'Oxygen Calibrations'!A2:T2" xr:uid="{00000000-0004-0000-0500-0000AD000000}"/>
    <hyperlink ref="D89" location="Sensors!A2:F2" display="Sensors!A2:F2" xr:uid="{00000000-0004-0000-0500-0000AE000000}"/>
    <hyperlink ref="E89" location="'Oxygen Calibrations'!A2:T2" display="'Oxygen Calibrations'!A2:T2" xr:uid="{00000000-0004-0000-0500-0000AF000000}"/>
    <hyperlink ref="D90" location="Sensors!A2:F2" display="Sensors!A2:F2" xr:uid="{00000000-0004-0000-0500-0000B0000000}"/>
    <hyperlink ref="E90" location="'Oxygen Calibrations'!A2:T2" display="'Oxygen Calibrations'!A2:T2" xr:uid="{00000000-0004-0000-0500-0000B1000000}"/>
    <hyperlink ref="D91" location="Sensors!A2:F2" display="Sensors!A2:F2" xr:uid="{00000000-0004-0000-0500-0000B2000000}"/>
    <hyperlink ref="E91" location="'Oxygen Calibrations'!A2:T2" display="'Oxygen Calibrations'!A2:T2" xr:uid="{00000000-0004-0000-0500-0000B3000000}"/>
    <hyperlink ref="D92" location="Sensors!A2:F2" display="Sensors!A2:F2" xr:uid="{00000000-0004-0000-0500-0000B4000000}"/>
    <hyperlink ref="E92" location="'Oxygen Calibrations'!A2:T2" display="'Oxygen Calibrations'!A2:T2" xr:uid="{00000000-0004-0000-0500-0000B5000000}"/>
    <hyperlink ref="D93" location="Sensors!A2:F2" display="Sensors!A2:F2" xr:uid="{00000000-0004-0000-0500-0000B6000000}"/>
    <hyperlink ref="E93" location="'Oxygen Calibrations'!A2:T2" display="'Oxygen Calibrations'!A2:T2" xr:uid="{00000000-0004-0000-0500-0000B7000000}"/>
    <hyperlink ref="D94" location="Sensors!A2:F2" display="Sensors!A2:F2" xr:uid="{00000000-0004-0000-0500-0000B8000000}"/>
    <hyperlink ref="E94" location="'Oxygen Calibrations'!A2:T2" display="'Oxygen Calibrations'!A2:T2" xr:uid="{00000000-0004-0000-0500-0000B9000000}"/>
    <hyperlink ref="D95" location="Sensors!A2:F2" display="Sensors!A2:F2" xr:uid="{00000000-0004-0000-0500-0000BA000000}"/>
    <hyperlink ref="E95" location="'Oxygen Calibrations'!A2:T2" display="'Oxygen Calibrations'!A2:T2" xr:uid="{00000000-0004-0000-0500-0000BB000000}"/>
    <hyperlink ref="D96" location="Sensors!A2:F2" display="Sensors!A2:F2" xr:uid="{00000000-0004-0000-0500-0000BC000000}"/>
    <hyperlink ref="E96" location="'Oxygen Calibrations'!A2:T2" display="'Oxygen Calibrations'!A2:T2" xr:uid="{00000000-0004-0000-0500-0000BD000000}"/>
    <hyperlink ref="D97" location="Sensors!A2:F2" display="Sensors!A2:F2" xr:uid="{00000000-0004-0000-0500-0000BE000000}"/>
    <hyperlink ref="E97" location="'Oxygen Calibrations'!A2:T2" display="'Oxygen Calibrations'!A2:T2" xr:uid="{00000000-0004-0000-0500-0000BF000000}"/>
    <hyperlink ref="D98" location="Sensors!A2:F2" display="Sensors!A2:F2" xr:uid="{00000000-0004-0000-0500-0000C0000000}"/>
    <hyperlink ref="E98" location="'Oxygen Calibrations'!A2:T2" display="'Oxygen Calibrations'!A2:T2" xr:uid="{00000000-0004-0000-0500-0000C1000000}"/>
    <hyperlink ref="D99" location="Sensors!A2:F2" display="Sensors!A2:F2" xr:uid="{00000000-0004-0000-0500-0000C2000000}"/>
    <hyperlink ref="E99" location="'Oxygen Calibrations'!A2:T2" display="'Oxygen Calibrations'!A2:T2" xr:uid="{00000000-0004-0000-0500-0000C3000000}"/>
    <hyperlink ref="D100" location="Sensors!A2:F2" display="Sensors!A2:F2" xr:uid="{00000000-0004-0000-0500-0000C4000000}"/>
    <hyperlink ref="E100" location="'Oxygen Calibrations'!A2:T2" display="'Oxygen Calibrations'!A2:T2" xr:uid="{00000000-0004-0000-0500-0000C5000000}"/>
    <hyperlink ref="D101" location="Sensors!A2:F2" display="Sensors!A2:F2" xr:uid="{00000000-0004-0000-0500-0000C6000000}"/>
    <hyperlink ref="E101" location="'Oxygen Calibrations'!A2:T2" display="'Oxygen Calibrations'!A2:T2" xr:uid="{00000000-0004-0000-0500-0000C7000000}"/>
    <hyperlink ref="D102" location="Sensors!A2:F2" display="Sensors!A2:F2" xr:uid="{00000000-0004-0000-0500-0000C8000000}"/>
    <hyperlink ref="E102" location="'Oxygen Calibrations'!A2:T2" display="'Oxygen Calibrations'!A2:T2" xr:uid="{00000000-0004-0000-0500-0000C9000000}"/>
    <hyperlink ref="D103" location="Sensors!A2:F2" display="Sensors!A2:F2" xr:uid="{00000000-0004-0000-0500-0000CA000000}"/>
    <hyperlink ref="E103" location="'Oxygen Calibrations'!A2:T2" display="'Oxygen Calibrations'!A2:T2" xr:uid="{00000000-0004-0000-0500-0000CB000000}"/>
    <hyperlink ref="D104" location="Sensors!A2:F2" display="Sensors!A2:F2" xr:uid="{00000000-0004-0000-0500-0000CC000000}"/>
    <hyperlink ref="E104" location="'Oxygen Calibrations'!A2:T2" display="'Oxygen Calibrations'!A2:T2" xr:uid="{00000000-0004-0000-0500-0000CD000000}"/>
    <hyperlink ref="D105" location="Sensors!A2:F2" display="Sensors!A2:F2" xr:uid="{00000000-0004-0000-0500-0000CE000000}"/>
    <hyperlink ref="E105" location="'Oxygen Calibrations'!A2:T2" display="'Oxygen Calibrations'!A2:T2" xr:uid="{00000000-0004-0000-0500-0000CF000000}"/>
    <hyperlink ref="D106" location="Sensors!A2:F2" display="Sensors!A2:F2" xr:uid="{00000000-0004-0000-0500-0000D0000000}"/>
    <hyperlink ref="E106" location="'Oxygen Calibrations'!A2:T2" display="'Oxygen Calibrations'!A2:T2" xr:uid="{00000000-0004-0000-0500-0000D1000000}"/>
    <hyperlink ref="D107" location="Sensors!A2:F2" display="Sensors!A2:F2" xr:uid="{00000000-0004-0000-0500-0000D2000000}"/>
    <hyperlink ref="E107" location="'Oxygen Calibrations'!A2:T2" display="'Oxygen Calibrations'!A2:T2" xr:uid="{00000000-0004-0000-0500-0000D3000000}"/>
    <hyperlink ref="D108" location="Sensors!A2:F2" display="Sensors!A2:F2" xr:uid="{00000000-0004-0000-0500-0000D4000000}"/>
    <hyperlink ref="E108" location="'Oxygen Calibrations'!A2:T2" display="'Oxygen Calibrations'!A2:T2" xr:uid="{00000000-0004-0000-0500-0000D5000000}"/>
    <hyperlink ref="D109" location="Sensors!A2:F2" display="Sensors!A2:F2" xr:uid="{00000000-0004-0000-0500-0000D6000000}"/>
    <hyperlink ref="E109" location="'Oxygen Calibrations'!A2:T2" display="'Oxygen Calibrations'!A2:T2" xr:uid="{00000000-0004-0000-0500-0000D7000000}"/>
    <hyperlink ref="D110" location="Sensors!A2:F2" display="Sensors!A2:F2" xr:uid="{00000000-0004-0000-0500-0000D8000000}"/>
    <hyperlink ref="E110" location="'Oxygen Calibrations'!A2:T2" display="'Oxygen Calibrations'!A2:T2" xr:uid="{00000000-0004-0000-0500-0000D9000000}"/>
    <hyperlink ref="D111" location="Sensors!A2:F2" display="Sensors!A2:F2" xr:uid="{00000000-0004-0000-0500-0000DA000000}"/>
    <hyperlink ref="E111" location="'Oxygen Calibrations'!A2:T2" display="'Oxygen Calibrations'!A2:T2" xr:uid="{00000000-0004-0000-0500-0000DB000000}"/>
    <hyperlink ref="D112" location="Sensors!A2:F2" display="Sensors!A2:F2" xr:uid="{00000000-0004-0000-0500-0000DC000000}"/>
    <hyperlink ref="E112" location="'Oxygen Calibrations'!A2:T2" display="'Oxygen Calibrations'!A2:T2" xr:uid="{00000000-0004-0000-0500-0000DD000000}"/>
    <hyperlink ref="D113" location="Sensors!A2:F2" display="Sensors!A2:F2" xr:uid="{00000000-0004-0000-0500-0000DE000000}"/>
    <hyperlink ref="E113" location="'Oxygen Calibrations'!A2:T2" display="'Oxygen Calibrations'!A2:T2" xr:uid="{00000000-0004-0000-0500-0000DF000000}"/>
    <hyperlink ref="D114" location="Sensors!A2:F2" display="Sensors!A2:F2" xr:uid="{00000000-0004-0000-0500-0000E0000000}"/>
    <hyperlink ref="E114" location="'Oxygen Calibrations'!A2:T2" display="'Oxygen Calibrations'!A2:T2" xr:uid="{00000000-0004-0000-0500-0000E1000000}"/>
    <hyperlink ref="D115" location="Sensors!A2:F2" display="Sensors!A2:F2" xr:uid="{00000000-0004-0000-0500-0000E2000000}"/>
    <hyperlink ref="E115" location="'Oxygen Calibrations'!A2:T2" display="'Oxygen Calibrations'!A2:T2" xr:uid="{00000000-0004-0000-0500-0000E3000000}"/>
    <hyperlink ref="D116" location="Sensors!A2:F2" display="Sensors!A2:F2" xr:uid="{00000000-0004-0000-0500-0000E4000000}"/>
    <hyperlink ref="E116" location="'Oxygen Calibrations'!A2:T2" display="'Oxygen Calibrations'!A2:T2" xr:uid="{00000000-0004-0000-0500-0000E5000000}"/>
    <hyperlink ref="D117" location="Sensors!A2:F2" display="Sensors!A2:F2" xr:uid="{00000000-0004-0000-0500-0000E6000000}"/>
    <hyperlink ref="E117" location="'Oxygen Calibrations'!A2:T2" display="'Oxygen Calibrations'!A2:T2" xr:uid="{00000000-0004-0000-0500-0000E7000000}"/>
    <hyperlink ref="D118" location="Sensors!A2:F2" display="Sensors!A2:F2" xr:uid="{00000000-0004-0000-0500-0000E8000000}"/>
    <hyperlink ref="E118" location="'Oxygen Calibrations'!A2:T2" display="'Oxygen Calibrations'!A2:T2" xr:uid="{00000000-0004-0000-0500-0000E9000000}"/>
    <hyperlink ref="D119" location="Sensors!A2:F2" display="Sensors!A2:F2" xr:uid="{00000000-0004-0000-0500-0000EA000000}"/>
    <hyperlink ref="E119" location="'Oxygen Calibrations'!A2:T2" display="'Oxygen Calibrations'!A2:T2" xr:uid="{00000000-0004-0000-0500-0000EB000000}"/>
    <hyperlink ref="D120" location="Sensors!A2:F2" display="Sensors!A2:F2" xr:uid="{00000000-0004-0000-0500-0000EC000000}"/>
    <hyperlink ref="E120" location="'Oxygen Calibrations'!A2:T2" display="'Oxygen Calibrations'!A2:T2" xr:uid="{00000000-0004-0000-0500-0000ED000000}"/>
    <hyperlink ref="D121" location="Sensors!A2:F2" display="Sensors!A2:F2" xr:uid="{00000000-0004-0000-0500-0000EE000000}"/>
    <hyperlink ref="E121" location="'Oxygen Calibrations'!A2:T2" display="'Oxygen Calibrations'!A2:T2" xr:uid="{00000000-0004-0000-0500-0000EF000000}"/>
    <hyperlink ref="D122" location="Sensors!A2:F2" display="Sensors!A2:F2" xr:uid="{00000000-0004-0000-0500-0000F0000000}"/>
    <hyperlink ref="E122" location="'Oxygen Calibrations'!A2:T2" display="'Oxygen Calibrations'!A2:T2" xr:uid="{00000000-0004-0000-0500-0000F1000000}"/>
    <hyperlink ref="D123" location="Sensors!A2:F2" display="Sensors!A2:F2" xr:uid="{00000000-0004-0000-0500-0000F2000000}"/>
    <hyperlink ref="E123" location="'Oxygen Calibrations'!A2:T2" display="'Oxygen Calibrations'!A2:T2" xr:uid="{00000000-0004-0000-0500-0000F3000000}"/>
    <hyperlink ref="D124" location="Sensors!A2:F2" display="Sensors!A2:F2" xr:uid="{00000000-0004-0000-0500-0000F4000000}"/>
    <hyperlink ref="E124" location="'Oxygen Calibrations'!A2:T2" display="'Oxygen Calibrations'!A2:T2" xr:uid="{00000000-0004-0000-0500-0000F5000000}"/>
    <hyperlink ref="D125" location="Sensors!A2:F2" display="Sensors!A2:F2" xr:uid="{00000000-0004-0000-0500-0000F6000000}"/>
    <hyperlink ref="E125" location="'Oxygen Calibrations'!A2:T2" display="'Oxygen Calibrations'!A2:T2" xr:uid="{00000000-0004-0000-0500-0000F7000000}"/>
    <hyperlink ref="D126" location="Sensors!A2:F2" display="Sensors!A2:F2" xr:uid="{00000000-0004-0000-0500-0000F8000000}"/>
    <hyperlink ref="E126" location="'Oxygen Calibrations'!A2:T2" display="'Oxygen Calibrations'!A2:T2" xr:uid="{00000000-0004-0000-0500-0000F9000000}"/>
    <hyperlink ref="D127" location="Sensors!A2:F2" display="Sensors!A2:F2" xr:uid="{00000000-0004-0000-0500-0000FA000000}"/>
    <hyperlink ref="E127" location="'Oxygen Calibrations'!A2:T2" display="'Oxygen Calibrations'!A2:T2" xr:uid="{00000000-0004-0000-0500-0000FB000000}"/>
    <hyperlink ref="D128" location="Sensors!A2:F2" display="Sensors!A2:F2" xr:uid="{00000000-0004-0000-0500-0000FC000000}"/>
    <hyperlink ref="E128" location="'Oxygen Calibrations'!A2:T2" display="'Oxygen Calibrations'!A2:T2" xr:uid="{00000000-0004-0000-0500-0000FD000000}"/>
    <hyperlink ref="D129" location="Sensors!A2:F2" display="Sensors!A2:F2" xr:uid="{00000000-0004-0000-0500-0000FE000000}"/>
    <hyperlink ref="E129" location="'Oxygen Calibrations'!A2:T2" display="'Oxygen Calibrations'!A2:T2" xr:uid="{00000000-0004-0000-0500-0000FF000000}"/>
    <hyperlink ref="D130" location="Sensors!A2:F2" display="Sensors!A2:F2" xr:uid="{00000000-0004-0000-0500-000000010000}"/>
    <hyperlink ref="E130" location="'Oxygen Calibrations'!A2:T2" display="'Oxygen Calibrations'!A2:T2" xr:uid="{00000000-0004-0000-0500-000001010000}"/>
    <hyperlink ref="D131" location="Sensors!A2:F2" display="Sensors!A2:F2" xr:uid="{00000000-0004-0000-0500-000002010000}"/>
    <hyperlink ref="E131" location="'Oxygen Calibrations'!A2:T2" display="'Oxygen Calibrations'!A2:T2" xr:uid="{00000000-0004-0000-0500-000003010000}"/>
    <hyperlink ref="D132" location="Sensors!A2:F2" display="Sensors!A2:F2" xr:uid="{00000000-0004-0000-0500-000004010000}"/>
    <hyperlink ref="E132" location="'Oxygen Calibrations'!A2:T2" display="'Oxygen Calibrations'!A2:T2" xr:uid="{00000000-0004-0000-0500-000005010000}"/>
    <hyperlink ref="D133" location="Sensors!A2:F2" display="Sensors!A2:F2" xr:uid="{00000000-0004-0000-0500-000006010000}"/>
    <hyperlink ref="E133" location="'Oxygen Calibrations'!A2:T2" display="'Oxygen Calibrations'!A2:T2" xr:uid="{00000000-0004-0000-0500-000007010000}"/>
    <hyperlink ref="D134" location="Sensors!A2:F2" display="Sensors!A2:F2" xr:uid="{00000000-0004-0000-0500-000008010000}"/>
    <hyperlink ref="E134" location="'Oxygen Calibrations'!A2:T2" display="'Oxygen Calibrations'!A2:T2" xr:uid="{00000000-0004-0000-0500-000009010000}"/>
    <hyperlink ref="D135" location="Sensors!A2:F2" display="Sensors!A2:F2" xr:uid="{00000000-0004-0000-0500-00000A010000}"/>
    <hyperlink ref="E135" location="'Oxygen Calibrations'!A2:T2" display="'Oxygen Calibrations'!A2:T2" xr:uid="{00000000-0004-0000-0500-00000B010000}"/>
    <hyperlink ref="D136" location="Sensors!A2:F2" display="Sensors!A2:F2" xr:uid="{00000000-0004-0000-0500-00000C010000}"/>
    <hyperlink ref="E136" location="'Oxygen Calibrations'!A2:T2" display="'Oxygen Calibrations'!A2:T2" xr:uid="{00000000-0004-0000-0500-00000D010000}"/>
    <hyperlink ref="D137" location="Sensors!A2:F2" display="Sensors!A2:F2" xr:uid="{00000000-0004-0000-0500-00000E010000}"/>
    <hyperlink ref="E137" location="'Oxygen Calibrations'!A2:T2" display="'Oxygen Calibrations'!A2:T2" xr:uid="{00000000-0004-0000-0500-00000F010000}"/>
    <hyperlink ref="D138" location="Sensors!A2:F2" display="Sensors!A2:F2" xr:uid="{00000000-0004-0000-0500-000010010000}"/>
    <hyperlink ref="E138" location="'Oxygen Calibrations'!A2:T2" display="'Oxygen Calibrations'!A2:T2" xr:uid="{00000000-0004-0000-0500-000011010000}"/>
    <hyperlink ref="D139" location="Sensors!A2:F2" display="Sensors!A2:F2" xr:uid="{00000000-0004-0000-0500-000012010000}"/>
    <hyperlink ref="E139" location="'Oxygen Calibrations'!A2:T2" display="'Oxygen Calibrations'!A2:T2" xr:uid="{00000000-0004-0000-0500-000013010000}"/>
    <hyperlink ref="D140" location="Sensors!A2:F2" display="Sensors!A2:F2" xr:uid="{00000000-0004-0000-0500-000014010000}"/>
    <hyperlink ref="E140" location="'Oxygen Calibrations'!A2:T2" display="'Oxygen Calibrations'!A2:T2" xr:uid="{00000000-0004-0000-0500-000015010000}"/>
    <hyperlink ref="D141" location="Sensors!A2:F2" display="Sensors!A2:F2" xr:uid="{00000000-0004-0000-0500-000016010000}"/>
    <hyperlink ref="E141" location="'Oxygen Calibrations'!A2:T2" display="'Oxygen Calibrations'!A2:T2" xr:uid="{00000000-0004-0000-0500-000017010000}"/>
    <hyperlink ref="D142" location="Sensors!A2:F2" display="Sensors!A2:F2" xr:uid="{00000000-0004-0000-0500-000018010000}"/>
    <hyperlink ref="E142" location="'Oxygen Calibrations'!A2:T2" display="'Oxygen Calibrations'!A2:T2" xr:uid="{00000000-0004-0000-0500-000019010000}"/>
    <hyperlink ref="D143" location="Sensors!A2:F2" display="Sensors!A2:F2" xr:uid="{00000000-0004-0000-0500-00001A010000}"/>
    <hyperlink ref="E143" location="'Oxygen Calibrations'!A2:T2" display="'Oxygen Calibrations'!A2:T2" xr:uid="{00000000-0004-0000-0500-00001B010000}"/>
    <hyperlink ref="D144" location="Sensors!A2:F2" display="Sensors!A2:F2" xr:uid="{00000000-0004-0000-0500-00001C010000}"/>
    <hyperlink ref="E144" location="'Oxygen Calibrations'!A2:T2" display="'Oxygen Calibrations'!A2:T2" xr:uid="{00000000-0004-0000-0500-00001D010000}"/>
    <hyperlink ref="D145" location="Sensors!A2:F2" display="Sensors!A2:F2" xr:uid="{00000000-0004-0000-0500-00001E010000}"/>
    <hyperlink ref="E145" location="'Oxygen Calibrations'!A2:T2" display="'Oxygen Calibrations'!A2:T2" xr:uid="{00000000-0004-0000-0500-00001F010000}"/>
    <hyperlink ref="D146" location="Sensors!A2:F2" display="Sensors!A2:F2" xr:uid="{00000000-0004-0000-0500-000020010000}"/>
    <hyperlink ref="E146" location="'Oxygen Calibrations'!A2:T2" display="'Oxygen Calibrations'!A2:T2" xr:uid="{00000000-0004-0000-0500-000021010000}"/>
    <hyperlink ref="D147" location="Sensors!A2:F2" display="Sensors!A2:F2" xr:uid="{00000000-0004-0000-0500-000022010000}"/>
    <hyperlink ref="E147" location="'Oxygen Calibrations'!A2:T2" display="'Oxygen Calibrations'!A2:T2" xr:uid="{00000000-0004-0000-0500-000023010000}"/>
    <hyperlink ref="D148" location="Sensors!A2:F2" display="Sensors!A2:F2" xr:uid="{00000000-0004-0000-0500-000024010000}"/>
    <hyperlink ref="E148" location="'Oxygen Calibrations'!A2:T2" display="'Oxygen Calibrations'!A2:T2" xr:uid="{00000000-0004-0000-0500-000025010000}"/>
    <hyperlink ref="D149" location="Sensors!A2:F2" display="Sensors!A2:F2" xr:uid="{00000000-0004-0000-0500-000026010000}"/>
    <hyperlink ref="E149" location="'Oxygen Calibrations'!A2:T2" display="'Oxygen Calibrations'!A2:T2" xr:uid="{00000000-0004-0000-0500-000027010000}"/>
    <hyperlink ref="D150" location="Sensors!A2:F2" display="Sensors!A2:F2" xr:uid="{00000000-0004-0000-0500-000028010000}"/>
    <hyperlink ref="E150" location="'Oxygen Calibrations'!A2:T2" display="'Oxygen Calibrations'!A2:T2" xr:uid="{00000000-0004-0000-0500-000029010000}"/>
    <hyperlink ref="D151" location="Sensors!A2:F2" display="Sensors!A2:F2" xr:uid="{00000000-0004-0000-0500-00002A010000}"/>
    <hyperlink ref="E151" location="'Oxygen Calibrations'!A2:T2" display="'Oxygen Calibrations'!A2:T2" xr:uid="{00000000-0004-0000-0500-00002B010000}"/>
    <hyperlink ref="D152" location="Sensors!A2:F2" display="Sensors!A2:F2" xr:uid="{00000000-0004-0000-0500-00002C010000}"/>
    <hyperlink ref="E152" location="'Oxygen Calibrations'!A2:T2" display="'Oxygen Calibrations'!A2:T2" xr:uid="{00000000-0004-0000-0500-00002D010000}"/>
    <hyperlink ref="D153" location="Sensors!A2:F2" display="Sensors!A2:F2" xr:uid="{00000000-0004-0000-0500-00002E010000}"/>
    <hyperlink ref="E153" location="'Oxygen Calibrations'!A2:T2" display="'Oxygen Calibrations'!A2:T2" xr:uid="{00000000-0004-0000-0500-00002F010000}"/>
    <hyperlink ref="D154" location="Sensors!A2:F2" display="Sensors!A2:F2" xr:uid="{00000000-0004-0000-0500-000030010000}"/>
    <hyperlink ref="E154" location="'Oxygen Calibrations'!A2:T2" display="'Oxygen Calibrations'!A2:T2" xr:uid="{00000000-0004-0000-0500-000031010000}"/>
    <hyperlink ref="D155" location="Sensors!A2:F2" display="Sensors!A2:F2" xr:uid="{00000000-0004-0000-0500-000032010000}"/>
    <hyperlink ref="E155" location="'Oxygen Calibrations'!A2:T2" display="'Oxygen Calibrations'!A2:T2" xr:uid="{00000000-0004-0000-0500-000033010000}"/>
    <hyperlink ref="D156" location="Sensors!A2:F2" display="Sensors!A2:F2" xr:uid="{00000000-0004-0000-0500-000034010000}"/>
    <hyperlink ref="E156" location="'Oxygen Calibrations'!A2:T2" display="'Oxygen Calibrations'!A2:T2" xr:uid="{00000000-0004-0000-0500-000035010000}"/>
    <hyperlink ref="D157" location="Sensors!A2:F2" display="Sensors!A2:F2" xr:uid="{00000000-0004-0000-0500-000036010000}"/>
    <hyperlink ref="E157" location="'Oxygen Calibrations'!A2:T2" display="'Oxygen Calibrations'!A2:T2" xr:uid="{00000000-0004-0000-0500-000037010000}"/>
    <hyperlink ref="D158" location="Sensors!A2:F2" display="Sensors!A2:F2" xr:uid="{00000000-0004-0000-0500-000038010000}"/>
    <hyperlink ref="E158" location="'Oxygen Calibrations'!A2:T2" display="'Oxygen Calibrations'!A2:T2" xr:uid="{00000000-0004-0000-0500-000039010000}"/>
    <hyperlink ref="D159" location="Sensors!A2:F2" display="Sensors!A2:F2" xr:uid="{00000000-0004-0000-0500-00003A010000}"/>
    <hyperlink ref="E159" location="'Oxygen Calibrations'!A2:T2" display="'Oxygen Calibrations'!A2:T2" xr:uid="{00000000-0004-0000-0500-00003B010000}"/>
    <hyperlink ref="D160" location="Sensors!A2:F2" display="Sensors!A2:F2" xr:uid="{00000000-0004-0000-0500-00003C010000}"/>
    <hyperlink ref="E160" location="'Oxygen Calibrations'!A2:T2" display="'Oxygen Calibrations'!A2:T2" xr:uid="{00000000-0004-0000-0500-00003D010000}"/>
    <hyperlink ref="D161" location="Sensors!A2:F2" display="Sensors!A2:F2" xr:uid="{00000000-0004-0000-0500-00003E010000}"/>
    <hyperlink ref="E161" location="'Oxygen Calibrations'!A2:T2" display="'Oxygen Calibrations'!A2:T2" xr:uid="{00000000-0004-0000-0500-00003F010000}"/>
    <hyperlink ref="D162" location="Sensors!A2:F2" display="Sensors!A2:F2" xr:uid="{00000000-0004-0000-0500-000040010000}"/>
    <hyperlink ref="E162" location="'Oxygen Calibrations'!A2:T2" display="'Oxygen Calibrations'!A2:T2" xr:uid="{00000000-0004-0000-0500-000041010000}"/>
    <hyperlink ref="D163" location="Sensors!A2:F2" display="Sensors!A2:F2" xr:uid="{00000000-0004-0000-0500-000042010000}"/>
    <hyperlink ref="E163" location="'Oxygen Calibrations'!A2:T2" display="'Oxygen Calibrations'!A2:T2" xr:uid="{00000000-0004-0000-0500-000043010000}"/>
    <hyperlink ref="D164" location="Sensors!A2:F2" display="Sensors!A2:F2" xr:uid="{00000000-0004-0000-0500-000044010000}"/>
    <hyperlink ref="E164" location="'Oxygen Calibrations'!A2:T2" display="'Oxygen Calibrations'!A2:T2" xr:uid="{00000000-0004-0000-0500-000045010000}"/>
    <hyperlink ref="D165" location="Sensors!A2:F2" display="Sensors!A2:F2" xr:uid="{00000000-0004-0000-0500-000046010000}"/>
    <hyperlink ref="E165" location="'Oxygen Calibrations'!A2:T2" display="'Oxygen Calibrations'!A2:T2" xr:uid="{00000000-0004-0000-0500-000047010000}"/>
    <hyperlink ref="D166" location="Sensors!A2:F2" display="Sensors!A2:F2" xr:uid="{00000000-0004-0000-0500-000048010000}"/>
    <hyperlink ref="E166" location="'Oxygen Calibrations'!A2:T2" display="'Oxygen Calibrations'!A2:T2" xr:uid="{00000000-0004-0000-0500-000049010000}"/>
    <hyperlink ref="D167" location="Sensors!A2:F2" display="Sensors!A2:F2" xr:uid="{00000000-0004-0000-0500-00004A010000}"/>
    <hyperlink ref="E167" location="'Oxygen Calibrations'!A2:T2" display="'Oxygen Calibrations'!A2:T2" xr:uid="{00000000-0004-0000-0500-00004B010000}"/>
    <hyperlink ref="D168" location="Sensors!A2:F2" display="Sensors!A2:F2" xr:uid="{00000000-0004-0000-0500-00004C010000}"/>
    <hyperlink ref="E168" location="'Oxygen Calibrations'!A2:T2" display="'Oxygen Calibrations'!A2:T2" xr:uid="{00000000-0004-0000-0500-00004D010000}"/>
    <hyperlink ref="D169" location="Sensors!A2:F2" display="Sensors!A2:F2" xr:uid="{00000000-0004-0000-0500-00004E010000}"/>
    <hyperlink ref="E169" location="'Oxygen Calibrations'!A2:T2" display="'Oxygen Calibrations'!A2:T2" xr:uid="{00000000-0004-0000-0500-00004F010000}"/>
    <hyperlink ref="D170" location="Sensors!A2:F2" display="Sensors!A2:F2" xr:uid="{00000000-0004-0000-0500-000050010000}"/>
    <hyperlink ref="E170" location="'Oxygen Calibrations'!A2:T2" display="'Oxygen Calibrations'!A2:T2" xr:uid="{00000000-0004-0000-0500-000051010000}"/>
    <hyperlink ref="D171" location="Sensors!A2:F2" display="Sensors!A2:F2" xr:uid="{00000000-0004-0000-0500-000052010000}"/>
    <hyperlink ref="E171" location="'Oxygen Calibrations'!A2:T2" display="'Oxygen Calibrations'!A2:T2" xr:uid="{00000000-0004-0000-0500-000053010000}"/>
    <hyperlink ref="D172" location="Sensors!A2:F2" display="Sensors!A2:F2" xr:uid="{00000000-0004-0000-0500-000054010000}"/>
    <hyperlink ref="E172" location="'Oxygen Calibrations'!A2:T2" display="'Oxygen Calibrations'!A2:T2" xr:uid="{00000000-0004-0000-0500-000055010000}"/>
    <hyperlink ref="D173" location="Sensors!A2:F2" display="Sensors!A2:F2" xr:uid="{00000000-0004-0000-0500-000056010000}"/>
    <hyperlink ref="E173" location="'Oxygen Calibrations'!A2:T2" display="'Oxygen Calibrations'!A2:T2" xr:uid="{00000000-0004-0000-0500-000057010000}"/>
    <hyperlink ref="D174" location="Sensors!A2:F2" display="Sensors!A2:F2" xr:uid="{00000000-0004-0000-0500-000058010000}"/>
    <hyperlink ref="E174" location="'Oxygen Calibrations'!A2:T2" display="'Oxygen Calibrations'!A2:T2" xr:uid="{00000000-0004-0000-0500-000059010000}"/>
    <hyperlink ref="D175" location="Sensors!A2:F2" display="Sensors!A2:F2" xr:uid="{00000000-0004-0000-0500-00005A010000}"/>
    <hyperlink ref="E175" location="'Oxygen Calibrations'!A2:T2" display="'Oxygen Calibrations'!A2:T2" xr:uid="{00000000-0004-0000-0500-00005B010000}"/>
    <hyperlink ref="D176" location="Sensors!A2:F2" display="Sensors!A2:F2" xr:uid="{00000000-0004-0000-0500-00005C010000}"/>
    <hyperlink ref="E176" location="'Oxygen Calibrations'!A2:T2" display="'Oxygen Calibrations'!A2:T2" xr:uid="{00000000-0004-0000-0500-00005D010000}"/>
    <hyperlink ref="D177" location="Sensors!A2:F2" display="Sensors!A2:F2" xr:uid="{00000000-0004-0000-0500-00005E010000}"/>
    <hyperlink ref="E177" location="'Oxygen Calibrations'!A2:T2" display="'Oxygen Calibrations'!A2:T2" xr:uid="{00000000-0004-0000-0500-00005F010000}"/>
    <hyperlink ref="D178" location="Sensors!A2:F2" display="Sensors!A2:F2" xr:uid="{00000000-0004-0000-0500-000060010000}"/>
    <hyperlink ref="E178" location="'Oxygen Calibrations'!A2:T2" display="'Oxygen Calibrations'!A2:T2" xr:uid="{00000000-0004-0000-0500-000061010000}"/>
    <hyperlink ref="D179" location="Sensors!A2:F2" display="Sensors!A2:F2" xr:uid="{00000000-0004-0000-0500-000062010000}"/>
    <hyperlink ref="E179" location="'Oxygen Calibrations'!A2:T2" display="'Oxygen Calibrations'!A2:T2" xr:uid="{00000000-0004-0000-0500-000063010000}"/>
    <hyperlink ref="D180" location="Sensors!A2:F2" display="Sensors!A2:F2" xr:uid="{00000000-0004-0000-0500-000064010000}"/>
    <hyperlink ref="E180" location="'Oxygen Calibrations'!A2:T2" display="'Oxygen Calibrations'!A2:T2" xr:uid="{00000000-0004-0000-0500-000065010000}"/>
    <hyperlink ref="D181" location="Sensors!A2:F2" display="Sensors!A2:F2" xr:uid="{00000000-0004-0000-0500-000066010000}"/>
    <hyperlink ref="E181" location="'Oxygen Calibrations'!A2:T2" display="'Oxygen Calibrations'!A2:T2" xr:uid="{00000000-0004-0000-0500-000067010000}"/>
    <hyperlink ref="D182" location="Sensors!A2:F2" display="Sensors!A2:F2" xr:uid="{00000000-0004-0000-0500-000068010000}"/>
    <hyperlink ref="E182" location="'Oxygen Calibrations'!A2:T2" display="'Oxygen Calibrations'!A2:T2" xr:uid="{00000000-0004-0000-0500-000069010000}"/>
    <hyperlink ref="D183" location="Sensors!A2:F2" display="Sensors!A2:F2" xr:uid="{00000000-0004-0000-0500-00006A010000}"/>
    <hyperlink ref="E183" location="'Oxygen Calibrations'!A2:T2" display="'Oxygen Calibrations'!A2:T2" xr:uid="{00000000-0004-0000-0500-00006B010000}"/>
    <hyperlink ref="D184" location="Sensors!A2:F2" display="Sensors!A2:F2" xr:uid="{00000000-0004-0000-0500-00006C010000}"/>
    <hyperlink ref="E184" location="'Oxygen Calibrations'!A2:T2" display="'Oxygen Calibrations'!A2:T2" xr:uid="{00000000-0004-0000-0500-00006D010000}"/>
    <hyperlink ref="D185" location="Sensors!A2:F2" display="Sensors!A2:F2" xr:uid="{00000000-0004-0000-0500-00006E010000}"/>
    <hyperlink ref="E185" location="'Oxygen Calibrations'!A2:T2" display="'Oxygen Calibrations'!A2:T2" xr:uid="{00000000-0004-0000-0500-00006F010000}"/>
    <hyperlink ref="D186" location="Sensors!A2:F2" display="Sensors!A2:F2" xr:uid="{00000000-0004-0000-0500-000070010000}"/>
    <hyperlink ref="E186" location="'Oxygen Calibrations'!A2:T2" display="'Oxygen Calibrations'!A2:T2" xr:uid="{00000000-0004-0000-0500-000071010000}"/>
    <hyperlink ref="D187" location="Sensors!A2:F2" display="Sensors!A2:F2" xr:uid="{00000000-0004-0000-0500-000072010000}"/>
    <hyperlink ref="E187" location="'Oxygen Calibrations'!A2:T2" display="'Oxygen Calibrations'!A2:T2" xr:uid="{00000000-0004-0000-0500-000073010000}"/>
    <hyperlink ref="D188" location="Sensors!A2:F2" display="Sensors!A2:F2" xr:uid="{00000000-0004-0000-0500-000074010000}"/>
    <hyperlink ref="E188" location="'Oxygen Calibrations'!A2:T2" display="'Oxygen Calibrations'!A2:T2" xr:uid="{00000000-0004-0000-0500-000075010000}"/>
    <hyperlink ref="D189" location="Sensors!A2:F2" display="Sensors!A2:F2" xr:uid="{00000000-0004-0000-0500-000076010000}"/>
    <hyperlink ref="E189" location="'Oxygen Calibrations'!A2:T2" display="'Oxygen Calibrations'!A2:T2" xr:uid="{00000000-0004-0000-0500-000077010000}"/>
    <hyperlink ref="D190" location="Sensors!A2:F2" display="Sensors!A2:F2" xr:uid="{00000000-0004-0000-0500-000078010000}"/>
    <hyperlink ref="E190" location="'Oxygen Calibrations'!A2:T2" display="'Oxygen Calibrations'!A2:T2" xr:uid="{00000000-0004-0000-0500-000079010000}"/>
    <hyperlink ref="D191" location="Sensors!A2:F2" display="Sensors!A2:F2" xr:uid="{00000000-0004-0000-0500-00007A010000}"/>
    <hyperlink ref="E191" location="'Oxygen Calibrations'!A2:T2" display="'Oxygen Calibrations'!A2:T2" xr:uid="{00000000-0004-0000-0500-00007B010000}"/>
    <hyperlink ref="D192" location="Sensors!A2:F2" display="Sensors!A2:F2" xr:uid="{00000000-0004-0000-0500-00007C010000}"/>
    <hyperlink ref="E192" location="'Oxygen Calibrations'!A2:T2" display="'Oxygen Calibrations'!A2:T2" xr:uid="{00000000-0004-0000-0500-00007D010000}"/>
    <hyperlink ref="D193" location="Sensors!A2:F2" display="Sensors!A2:F2" xr:uid="{00000000-0004-0000-0500-00007E010000}"/>
    <hyperlink ref="E193" location="'Oxygen Calibrations'!A2:T2" display="'Oxygen Calibrations'!A2:T2" xr:uid="{00000000-0004-0000-0500-00007F010000}"/>
    <hyperlink ref="D194" location="Sensors!A2:F2" display="Sensors!A2:F2" xr:uid="{00000000-0004-0000-0500-000080010000}"/>
    <hyperlink ref="E194" location="'Oxygen Calibrations'!A2:T2" display="'Oxygen Calibrations'!A2:T2" xr:uid="{00000000-0004-0000-0500-000081010000}"/>
    <hyperlink ref="D195" location="Sensors!A2:F2" display="Sensors!A2:F2" xr:uid="{00000000-0004-0000-0500-000082010000}"/>
    <hyperlink ref="E195" location="'Oxygen Calibrations'!A2:T2" display="'Oxygen Calibrations'!A2:T2" xr:uid="{00000000-0004-0000-0500-000083010000}"/>
    <hyperlink ref="D196" location="Sensors!A2:F2" display="Sensors!A2:F2" xr:uid="{00000000-0004-0000-0500-000084010000}"/>
    <hyperlink ref="E196" location="'Oxygen Calibrations'!A2:T2" display="'Oxygen Calibrations'!A2:T2" xr:uid="{00000000-0004-0000-0500-000085010000}"/>
    <hyperlink ref="D197" location="Sensors!A2:F2" display="Sensors!A2:F2" xr:uid="{00000000-0004-0000-0500-000086010000}"/>
    <hyperlink ref="E197" location="'Oxygen Calibrations'!A2:T2" display="'Oxygen Calibrations'!A2:T2" xr:uid="{00000000-0004-0000-0500-000087010000}"/>
    <hyperlink ref="D198" location="Sensors!A2:F2" display="Sensors!A2:F2" xr:uid="{00000000-0004-0000-0500-000088010000}"/>
    <hyperlink ref="E198" location="'Oxygen Calibrations'!A2:T2" display="'Oxygen Calibrations'!A2:T2" xr:uid="{00000000-0004-0000-0500-000089010000}"/>
    <hyperlink ref="D199" location="Sensors!A2:F2" display="Sensors!A2:F2" xr:uid="{00000000-0004-0000-0500-00008A010000}"/>
    <hyperlink ref="E199" location="'Oxygen Calibrations'!A2:T2" display="'Oxygen Calibrations'!A2:T2" xr:uid="{00000000-0004-0000-0500-00008B010000}"/>
    <hyperlink ref="D200" location="Sensors!A2:F2" display="Sensors!A2:F2" xr:uid="{00000000-0004-0000-0500-00008C010000}"/>
    <hyperlink ref="E200" location="'Oxygen Calibrations'!A2:T2" display="'Oxygen Calibrations'!A2:T2" xr:uid="{00000000-0004-0000-0500-00008D010000}"/>
    <hyperlink ref="D201" location="Sensors!A2:F2" display="Sensors!A2:F2" xr:uid="{00000000-0004-0000-0500-00008E010000}"/>
    <hyperlink ref="E201" location="'Oxygen Calibrations'!A2:T2" display="'Oxygen Calibrations'!A2:T2" xr:uid="{00000000-0004-0000-0500-00008F010000}"/>
    <hyperlink ref="D202" location="Sensors!A2:F2" display="Sensors!A2:F2" xr:uid="{00000000-0004-0000-0500-000090010000}"/>
    <hyperlink ref="E202" location="'Oxygen Calibrations'!A2:T2" display="'Oxygen Calibrations'!A2:T2" xr:uid="{00000000-0004-0000-0500-000091010000}"/>
    <hyperlink ref="D203" location="Sensors!A2:F2" display="Sensors!A2:F2" xr:uid="{00000000-0004-0000-0500-000092010000}"/>
    <hyperlink ref="E203" location="'Oxygen Calibrations'!A2:T2" display="'Oxygen Calibrations'!A2:T2" xr:uid="{00000000-0004-0000-0500-000093010000}"/>
    <hyperlink ref="D204" location="Sensors!A2:F2" display="Sensors!A2:F2" xr:uid="{00000000-0004-0000-0500-000094010000}"/>
    <hyperlink ref="E204" location="'Oxygen Calibrations'!A2:T2" display="'Oxygen Calibrations'!A2:T2" xr:uid="{00000000-0004-0000-0500-000095010000}"/>
    <hyperlink ref="D205" location="Sensors!A2:F2" display="Sensors!A2:F2" xr:uid="{00000000-0004-0000-0500-000096010000}"/>
    <hyperlink ref="E205" location="'Oxygen Calibrations'!A2:T2" display="'Oxygen Calibrations'!A2:T2" xr:uid="{00000000-0004-0000-0500-000097010000}"/>
    <hyperlink ref="D206" location="Sensors!A2:F2" display="Sensors!A2:F2" xr:uid="{00000000-0004-0000-0500-000098010000}"/>
    <hyperlink ref="E206" location="'Oxygen Calibrations'!A2:T2" display="'Oxygen Calibrations'!A2:T2" xr:uid="{00000000-0004-0000-0500-000099010000}"/>
    <hyperlink ref="D207" location="Sensors!A2:F2" display="Sensors!A2:F2" xr:uid="{00000000-0004-0000-0500-00009A010000}"/>
    <hyperlink ref="E207" location="'Oxygen Calibrations'!A2:T2" display="'Oxygen Calibrations'!A2:T2" xr:uid="{00000000-0004-0000-0500-00009B010000}"/>
    <hyperlink ref="D208" location="Sensors!A2:F2" display="Sensors!A2:F2" xr:uid="{00000000-0004-0000-0500-00009C010000}"/>
    <hyperlink ref="E208" location="'Oxygen Calibrations'!A2:T2" display="'Oxygen Calibrations'!A2:T2" xr:uid="{00000000-0004-0000-0500-00009D010000}"/>
    <hyperlink ref="D209" location="Sensors!A2:F2" display="Sensors!A2:F2" xr:uid="{00000000-0004-0000-0500-00009E010000}"/>
    <hyperlink ref="E209" location="'Oxygen Calibrations'!A2:T2" display="'Oxygen Calibrations'!A2:T2" xr:uid="{00000000-0004-0000-0500-00009F010000}"/>
    <hyperlink ref="D210" location="Sensors!A2:F2" display="Sensors!A2:F2" xr:uid="{00000000-0004-0000-0500-0000A0010000}"/>
    <hyperlink ref="E210" location="'Oxygen Calibrations'!A2:T2" display="'Oxygen Calibrations'!A2:T2" xr:uid="{00000000-0004-0000-0500-0000A1010000}"/>
    <hyperlink ref="D211" location="Sensors!A2:F2" display="Sensors!A2:F2" xr:uid="{00000000-0004-0000-0500-0000A2010000}"/>
    <hyperlink ref="E211" location="'Oxygen Calibrations'!A2:T2" display="'Oxygen Calibrations'!A2:T2" xr:uid="{00000000-0004-0000-0500-0000A3010000}"/>
    <hyperlink ref="D212" location="Sensors!A2:F2" display="Sensors!A2:F2" xr:uid="{00000000-0004-0000-0500-0000A4010000}"/>
    <hyperlink ref="E212" location="'Oxygen Calibrations'!A2:T2" display="'Oxygen Calibrations'!A2:T2" xr:uid="{00000000-0004-0000-0500-0000A5010000}"/>
    <hyperlink ref="D213" location="Sensors!A2:F2" display="Sensors!A2:F2" xr:uid="{00000000-0004-0000-0500-0000A6010000}"/>
    <hyperlink ref="E213" location="'Oxygen Calibrations'!A2:T2" display="'Oxygen Calibrations'!A2:T2" xr:uid="{00000000-0004-0000-0500-0000A7010000}"/>
    <hyperlink ref="D214" location="Sensors!A2:F2" display="Sensors!A2:F2" xr:uid="{00000000-0004-0000-0500-0000A8010000}"/>
    <hyperlink ref="E214" location="'Oxygen Calibrations'!A2:T2" display="'Oxygen Calibrations'!A2:T2" xr:uid="{00000000-0004-0000-0500-0000A9010000}"/>
    <hyperlink ref="D215" location="Sensors!A2:F2" display="Sensors!A2:F2" xr:uid="{00000000-0004-0000-0500-0000AA010000}"/>
    <hyperlink ref="E215" location="'Oxygen Calibrations'!A2:T2" display="'Oxygen Calibrations'!A2:T2" xr:uid="{00000000-0004-0000-0500-0000AB010000}"/>
    <hyperlink ref="D216" location="Sensors!A2:F2" display="Sensors!A2:F2" xr:uid="{00000000-0004-0000-0500-0000AC010000}"/>
    <hyperlink ref="E216" location="'Oxygen Calibrations'!A2:T2" display="'Oxygen Calibrations'!A2:T2" xr:uid="{00000000-0004-0000-0500-0000AD010000}"/>
    <hyperlink ref="D217" location="Sensors!A2:F2" display="Sensors!A2:F2" xr:uid="{00000000-0004-0000-0500-0000AE010000}"/>
    <hyperlink ref="E217" location="'Oxygen Calibrations'!A2:T2" display="'Oxygen Calibrations'!A2:T2" xr:uid="{00000000-0004-0000-0500-0000AF010000}"/>
    <hyperlink ref="D218" location="Sensors!A2:F2" display="Sensors!A2:F2" xr:uid="{00000000-0004-0000-0500-0000B0010000}"/>
    <hyperlink ref="E218" location="'Oxygen Calibrations'!A2:T2" display="'Oxygen Calibrations'!A2:T2" xr:uid="{00000000-0004-0000-0500-0000B1010000}"/>
    <hyperlink ref="D219" location="Sensors!A2:F2" display="Sensors!A2:F2" xr:uid="{00000000-0004-0000-0500-0000B2010000}"/>
    <hyperlink ref="E219" location="'Oxygen Calibrations'!A2:T2" display="'Oxygen Calibrations'!A2:T2" xr:uid="{00000000-0004-0000-0500-0000B3010000}"/>
    <hyperlink ref="D220" location="Sensors!A2:F2" display="Sensors!A2:F2" xr:uid="{00000000-0004-0000-0500-0000B4010000}"/>
    <hyperlink ref="E220" location="'Oxygen Calibrations'!A2:T2" display="'Oxygen Calibrations'!A2:T2" xr:uid="{00000000-0004-0000-0500-0000B5010000}"/>
    <hyperlink ref="D221" location="Sensors!A2:F2" display="Sensors!A2:F2" xr:uid="{00000000-0004-0000-0500-0000B6010000}"/>
    <hyperlink ref="E221" location="'Oxygen Calibrations'!A2:T2" display="'Oxygen Calibrations'!A2:T2" xr:uid="{00000000-0004-0000-0500-0000B7010000}"/>
    <hyperlink ref="D222" location="Sensors!A2:F2" display="Sensors!A2:F2" xr:uid="{00000000-0004-0000-0500-0000B8010000}"/>
    <hyperlink ref="E222" location="'Oxygen Calibrations'!A2:T2" display="'Oxygen Calibrations'!A2:T2" xr:uid="{00000000-0004-0000-0500-0000B9010000}"/>
    <hyperlink ref="D223" location="Sensors!A2:F2" display="Sensors!A2:F2" xr:uid="{00000000-0004-0000-0500-0000BA010000}"/>
    <hyperlink ref="E223" location="'Oxygen Calibrations'!A2:T2" display="'Oxygen Calibrations'!A2:T2" xr:uid="{00000000-0004-0000-0500-0000BB010000}"/>
    <hyperlink ref="D224" location="Sensors!A2:F2" display="Sensors!A2:F2" xr:uid="{00000000-0004-0000-0500-0000BC010000}"/>
    <hyperlink ref="E224" location="'Oxygen Calibrations'!A2:T2" display="'Oxygen Calibrations'!A2:T2" xr:uid="{00000000-0004-0000-0500-0000BD010000}"/>
    <hyperlink ref="D225" location="Sensors!A2:F2" display="Sensors!A2:F2" xr:uid="{00000000-0004-0000-0500-0000BE010000}"/>
    <hyperlink ref="E225" location="'Oxygen Calibrations'!A2:T2" display="'Oxygen Calibrations'!A2:T2" xr:uid="{00000000-0004-0000-0500-0000BF010000}"/>
    <hyperlink ref="D226" location="Sensors!A2:F2" display="Sensors!A2:F2" xr:uid="{00000000-0004-0000-0500-0000C0010000}"/>
    <hyperlink ref="E226" location="'Oxygen Calibrations'!A2:T2" display="'Oxygen Calibrations'!A2:T2" xr:uid="{00000000-0004-0000-0500-0000C1010000}"/>
    <hyperlink ref="D227" location="Sensors!A2:F2" display="Sensors!A2:F2" xr:uid="{00000000-0004-0000-0500-0000C2010000}"/>
    <hyperlink ref="E227" location="'Oxygen Calibrations'!A2:T2" display="'Oxygen Calibrations'!A2:T2" xr:uid="{00000000-0004-0000-0500-0000C3010000}"/>
    <hyperlink ref="D228" location="Sensors!A2:F2" display="Sensors!A2:F2" xr:uid="{00000000-0004-0000-0500-0000C4010000}"/>
    <hyperlink ref="E228" location="'Oxygen Calibrations'!A2:T2" display="'Oxygen Calibrations'!A2:T2" xr:uid="{00000000-0004-0000-0500-0000C5010000}"/>
    <hyperlink ref="D229" location="Sensors!A2:F2" display="Sensors!A2:F2" xr:uid="{00000000-0004-0000-0500-0000C6010000}"/>
    <hyperlink ref="E229" location="'Oxygen Calibrations'!A2:T2" display="'Oxygen Calibrations'!A2:T2" xr:uid="{00000000-0004-0000-0500-0000C7010000}"/>
    <hyperlink ref="D230" location="Sensors!A2:F2" display="Sensors!A2:F2" xr:uid="{00000000-0004-0000-0500-0000C8010000}"/>
    <hyperlink ref="E230" location="'Oxygen Calibrations'!A2:T2" display="'Oxygen Calibrations'!A2:T2" xr:uid="{00000000-0004-0000-0500-0000C9010000}"/>
    <hyperlink ref="D231" location="Sensors!A2:F2" display="Sensors!A2:F2" xr:uid="{00000000-0004-0000-0500-0000CA010000}"/>
    <hyperlink ref="E231" location="'Oxygen Calibrations'!A2:T2" display="'Oxygen Calibrations'!A2:T2" xr:uid="{00000000-0004-0000-0500-0000CB010000}"/>
    <hyperlink ref="D232" location="Sensors!A2:F2" display="Sensors!A2:F2" xr:uid="{00000000-0004-0000-0500-0000CC010000}"/>
    <hyperlink ref="E232" location="'Oxygen Calibrations'!A2:T2" display="'Oxygen Calibrations'!A2:T2" xr:uid="{00000000-0004-0000-0500-0000CD010000}"/>
    <hyperlink ref="D233" location="Sensors!A2:F2" display="Sensors!A2:F2" xr:uid="{00000000-0004-0000-0500-0000CE010000}"/>
    <hyperlink ref="E233" location="'Oxygen Calibrations'!A2:T2" display="'Oxygen Calibrations'!A2:T2" xr:uid="{00000000-0004-0000-0500-0000CF010000}"/>
    <hyperlink ref="D234" location="Sensors!A2:F2" display="Sensors!A2:F2" xr:uid="{00000000-0004-0000-0500-0000D0010000}"/>
    <hyperlink ref="E234" location="'Oxygen Calibrations'!A2:T2" display="'Oxygen Calibrations'!A2:T2" xr:uid="{00000000-0004-0000-0500-0000D1010000}"/>
    <hyperlink ref="D235" location="Sensors!A2:F2" display="Sensors!A2:F2" xr:uid="{00000000-0004-0000-0500-0000D2010000}"/>
    <hyperlink ref="E235" location="'Oxygen Calibrations'!A2:T2" display="'Oxygen Calibrations'!A2:T2" xr:uid="{00000000-0004-0000-0500-0000D3010000}"/>
    <hyperlink ref="D236" location="Sensors!A2:F2" display="Sensors!A2:F2" xr:uid="{00000000-0004-0000-0500-0000D4010000}"/>
    <hyperlink ref="E236" location="'Oxygen Calibrations'!A2:T2" display="'Oxygen Calibrations'!A2:T2" xr:uid="{00000000-0004-0000-0500-0000D5010000}"/>
    <hyperlink ref="D237" location="Sensors!A2:F2" display="Sensors!A2:F2" xr:uid="{00000000-0004-0000-0500-0000D6010000}"/>
    <hyperlink ref="E237" location="'Oxygen Calibrations'!A2:T2" display="'Oxygen Calibrations'!A2:T2" xr:uid="{00000000-0004-0000-0500-0000D7010000}"/>
    <hyperlink ref="D238" location="Sensors!A2:F2" display="Sensors!A2:F2" xr:uid="{00000000-0004-0000-0500-0000D8010000}"/>
    <hyperlink ref="E238" location="'Oxygen Calibrations'!A2:T2" display="'Oxygen Calibrations'!A2:T2" xr:uid="{00000000-0004-0000-0500-0000D9010000}"/>
    <hyperlink ref="D239" location="Sensors!A2:F2" display="Sensors!A2:F2" xr:uid="{00000000-0004-0000-0500-0000DA010000}"/>
    <hyperlink ref="E239" location="'Oxygen Calibrations'!A2:T2" display="'Oxygen Calibrations'!A2:T2" xr:uid="{00000000-0004-0000-0500-0000DB010000}"/>
    <hyperlink ref="D240" location="Sensors!A2:F2" display="Sensors!A2:F2" xr:uid="{00000000-0004-0000-0500-0000DC010000}"/>
    <hyperlink ref="E240" location="'Oxygen Calibrations'!A2:T2" display="'Oxygen Calibrations'!A2:T2" xr:uid="{00000000-0004-0000-0500-0000DD010000}"/>
    <hyperlink ref="D241" location="Sensors!A2:F2" display="Sensors!A2:F2" xr:uid="{00000000-0004-0000-0500-0000DE010000}"/>
    <hyperlink ref="E241" location="'Oxygen Calibrations'!A2:T2" display="'Oxygen Calibrations'!A2:T2" xr:uid="{00000000-0004-0000-0500-0000DF010000}"/>
    <hyperlink ref="D242" location="Sensors!A2:F2" display="Sensors!A2:F2" xr:uid="{00000000-0004-0000-0500-0000E0010000}"/>
    <hyperlink ref="E242" location="'Oxygen Calibrations'!A2:T2" display="'Oxygen Calibrations'!A2:T2" xr:uid="{00000000-0004-0000-0500-0000E1010000}"/>
    <hyperlink ref="D243" location="Sensors!A2:F2" display="Sensors!A2:F2" xr:uid="{00000000-0004-0000-0500-0000E2010000}"/>
    <hyperlink ref="E243" location="'Oxygen Calibrations'!A2:T2" display="'Oxygen Calibrations'!A2:T2" xr:uid="{00000000-0004-0000-0500-0000E3010000}"/>
  </hyperlinks>
  <pageMargins left="0.7" right="0.7" top="0.78740157499999996" bottom="0.78740157499999996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SABD0002000012,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Matthew George</cp:lastModifiedBy>
  <dcterms:created xsi:type="dcterms:W3CDTF">2016-12-15T15:31:09Z</dcterms:created>
  <dcterms:modified xsi:type="dcterms:W3CDTF">2021-02-25T19:19:53Z</dcterms:modified>
</cp:coreProperties>
</file>