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Matt George\Dropbox\UW\Postdoc\[2021] NOPP_gigas_ploidy_temp\NOPP-cgigas-ploidy-temp\respirometry\pt_whitney_exp\measurements\20210503_T15\"/>
    </mc:Choice>
  </mc:AlternateContent>
  <xr:revisionPtr revIDLastSave="0" documentId="13_ncr:1_{85E505A7-660C-4AC5-ADA8-B7B3D1127849}" xr6:coauthVersionLast="46" xr6:coauthVersionMax="46" xr10:uidLastSave="{00000000-0000-0000-0000-000000000000}"/>
  <bookViews>
    <workbookView xWindow="5760" yWindow="36" windowWidth="17280" windowHeight="8718" activeTab="5" xr2:uid="{00000000-000D-0000-FFFF-FFFF00000000}"/>
  </bookViews>
  <sheets>
    <sheet name="Devices" sheetId="7" r:id="rId1"/>
    <sheet name="Sensors" sheetId="3" r:id="rId2"/>
    <sheet name="Oxygen Calibrations" sheetId="6" r:id="rId3"/>
    <sheet name="Annotations" sheetId="8" r:id="rId4"/>
    <sheet name="Info" sheetId="4" r:id="rId5"/>
    <sheet name="SABD0002000012, Ch 1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79" i="11" l="1"/>
  <c r="V78" i="11"/>
  <c r="V77" i="11"/>
  <c r="V76" i="11"/>
  <c r="V75" i="11"/>
  <c r="V74" i="11"/>
  <c r="V73" i="11"/>
  <c r="V72" i="11"/>
  <c r="V71" i="11"/>
  <c r="V70" i="11"/>
  <c r="V69" i="11"/>
  <c r="V68" i="11"/>
  <c r="V67" i="11"/>
  <c r="V66" i="11"/>
  <c r="V65" i="11"/>
  <c r="V64" i="11"/>
  <c r="V63" i="11"/>
  <c r="V62" i="11"/>
  <c r="V61" i="11"/>
  <c r="V60" i="11"/>
  <c r="V59" i="11"/>
  <c r="V58" i="11"/>
  <c r="V57" i="11"/>
  <c r="V56" i="11"/>
  <c r="V55" i="11"/>
  <c r="V54" i="11"/>
  <c r="V53" i="11"/>
  <c r="V52" i="11"/>
  <c r="V51" i="11"/>
  <c r="V50" i="11"/>
  <c r="V49" i="11"/>
  <c r="V48" i="11"/>
  <c r="V47" i="11"/>
  <c r="V46" i="11"/>
  <c r="V45" i="11"/>
  <c r="V44" i="11"/>
  <c r="V43" i="11"/>
  <c r="V42" i="11"/>
  <c r="V41" i="11"/>
  <c r="V40" i="11"/>
  <c r="V39" i="11"/>
  <c r="V38" i="11"/>
  <c r="V37" i="11"/>
  <c r="V36" i="11"/>
  <c r="V35" i="11"/>
  <c r="V34" i="11"/>
  <c r="V33" i="11"/>
  <c r="V32" i="11"/>
  <c r="V31" i="11"/>
  <c r="V30" i="11"/>
  <c r="V29" i="11"/>
  <c r="V28" i="11"/>
  <c r="V27" i="11"/>
  <c r="V26" i="11"/>
  <c r="V25" i="11"/>
  <c r="V24" i="11"/>
  <c r="V23" i="11"/>
  <c r="V22" i="11"/>
  <c r="V21" i="11"/>
  <c r="V20" i="11"/>
  <c r="V19" i="11"/>
  <c r="V18" i="11"/>
  <c r="V17" i="11"/>
  <c r="V16" i="11"/>
  <c r="V15" i="11"/>
  <c r="V14" i="11"/>
  <c r="V13" i="11"/>
  <c r="V12" i="11"/>
  <c r="V11" i="11"/>
  <c r="V10" i="11"/>
  <c r="V9" i="11"/>
  <c r="V8" i="11"/>
  <c r="V7" i="11"/>
  <c r="V6" i="11"/>
  <c r="V5" i="11"/>
  <c r="V4" i="11"/>
  <c r="V3" i="11"/>
  <c r="V2" i="11"/>
</calcChain>
</file>

<file path=xl/sharedStrings.xml><?xml version="1.0" encoding="utf-8"?>
<sst xmlns="http://schemas.openxmlformats.org/spreadsheetml/2006/main" count="546" uniqueCount="73">
  <si>
    <t>Date</t>
  </si>
  <si>
    <t>Device</t>
  </si>
  <si>
    <t>Channel</t>
  </si>
  <si>
    <t>Delta T [min]</t>
  </si>
  <si>
    <t>Oxygen</t>
  </si>
  <si>
    <t>Oxygen Unit</t>
  </si>
  <si>
    <t>Temperature</t>
  </si>
  <si>
    <t>Temperature Unit</t>
  </si>
  <si>
    <t>Pressure</t>
  </si>
  <si>
    <t>Pressure Unit</t>
  </si>
  <si>
    <t>Mode</t>
  </si>
  <si>
    <t>Phase [°]</t>
  </si>
  <si>
    <t>Amplitude [µV]</t>
  </si>
  <si>
    <t>Salinity [pmil]</t>
  </si>
  <si>
    <t>Id</t>
  </si>
  <si>
    <t>Error</t>
  </si>
  <si>
    <t>Sensor</t>
  </si>
  <si>
    <t>User</t>
  </si>
  <si>
    <t>Cal0 [°]</t>
  </si>
  <si>
    <t>T0</t>
  </si>
  <si>
    <t>T0 Unit</t>
  </si>
  <si>
    <t>Cal2nd [°]</t>
  </si>
  <si>
    <t>T2nd</t>
  </si>
  <si>
    <t>T2nd Unit</t>
  </si>
  <si>
    <t>pATM</t>
  </si>
  <si>
    <t>pATM Unit</t>
  </si>
  <si>
    <t>O2Cal2nd</t>
  </si>
  <si>
    <t>O2Cal2nd Unit</t>
  </si>
  <si>
    <t>f1</t>
  </si>
  <si>
    <t>m</t>
  </si>
  <si>
    <t>dKSV1</t>
  </si>
  <si>
    <t>dKSV2</t>
  </si>
  <si>
    <t>dPhi1</t>
  </si>
  <si>
    <t>dPhi2</t>
  </si>
  <si>
    <t>Environment</t>
  </si>
  <si>
    <t>Sensor ID</t>
  </si>
  <si>
    <t>Sensor Type</t>
  </si>
  <si>
    <t>Batch ID</t>
  </si>
  <si>
    <t>Lot Nr</t>
  </si>
  <si>
    <t>User Signal Intensity</t>
  </si>
  <si>
    <t>Created on</t>
  </si>
  <si>
    <t>Reference Amplitude [µV]</t>
  </si>
  <si>
    <t>Signal LED Current</t>
  </si>
  <si>
    <t>Reference LED Current</t>
  </si>
  <si>
    <t>Battery [V]</t>
  </si>
  <si>
    <t>Calibration</t>
  </si>
  <si>
    <t>Name</t>
  </si>
  <si>
    <t>Serial</t>
  </si>
  <si>
    <t>FW-Version</t>
  </si>
  <si>
    <t>Is PreSens Calibration</t>
  </si>
  <si>
    <t>Calibration Date</t>
  </si>
  <si>
    <t>Software Version</t>
  </si>
  <si>
    <t>Exported at</t>
  </si>
  <si>
    <t>Type</t>
  </si>
  <si>
    <t>Annotation</t>
  </si>
  <si>
    <t>Channels</t>
  </si>
  <si>
    <t>Analyte</t>
  </si>
  <si>
    <t>2.1.0.443</t>
  </si>
  <si>
    <t>SABD0002000012</t>
  </si>
  <si>
    <t>OXY-10 ST</t>
  </si>
  <si>
    <t>AAV2.0.0.13</t>
  </si>
  <si>
    <t>OXY_CH7</t>
  </si>
  <si>
    <t>O2</t>
  </si>
  <si>
    <t>PSt7-10</t>
  </si>
  <si>
    <t>000000-000</t>
  </si>
  <si>
    <t>0000-00</t>
  </si>
  <si>
    <t>OXY_CH7 (PSt7-10)</t>
  </si>
  <si>
    <t>°C</t>
  </si>
  <si>
    <t>hPa</t>
  </si>
  <si>
    <t>%a.s.</t>
  </si>
  <si>
    <t>Humid</t>
  </si>
  <si>
    <t>default</t>
  </si>
  <si>
    <t>μmol/L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</si>
</sst>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\ h:mm:ss;@"/>
    <numFmt numFmtId="165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1" xfId="0" applyFill="1" applyBorder="1"/>
    <xf numFmtId="164" fontId="0" fillId="0" borderId="1" xfId="0" applyNumberFormat="1" applyBorder="1"/>
    <xf numFmtId="165" fontId="0" fillId="0" borderId="1" xfId="0" applyNumberFormat="1" applyBorder="1"/>
    <xf numFmtId="165" fontId="0" fillId="0" borderId="0" xfId="0" applyNumberFormat="1"/>
    <xf numFmtId="1" fontId="0" fillId="0" borderId="1" xfId="0" applyNumberFormat="1" applyBorder="1"/>
    <xf numFmtId="1" fontId="0" fillId="0" borderId="0" xfId="0" applyNumberFormat="1"/>
    <xf numFmtId="0" fontId="0" fillId="0" borderId="1" xfId="0" applyNumberFormat="1" applyBorder="1"/>
    <xf numFmtId="0" fontId="0" fillId="0" borderId="0" xfId="0" applyNumberFormat="1"/>
    <xf numFmtId="2" fontId="0" fillId="0" borderId="1" xfId="0" applyNumberFormat="1" applyBorder="1"/>
    <xf numFmtId="2" fontId="0" fillId="0" borderId="0" xfId="0" applyNumberFormat="1"/>
    <xf numFmtId="0" fontId="1" fillId="0" borderId="0" xfId="0" applyFont="1"/>
    <xf numFmtId="0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ColWidth="10.62890625" defaultRowHeight="14.4" x14ac:dyDescent="0.55000000000000004"/>
  <cols>
    <col min="1" max="1" width="16.47265625" customWidth="1"/>
    <col min="2" max="2" width="14.3671875" customWidth="1"/>
    <col min="3" max="3" width="17" customWidth="1"/>
    <col min="4" max="4" width="11.47265625" bestFit="1" customWidth="1"/>
  </cols>
  <sheetData>
    <row r="1" spans="1:5" s="2" customFormat="1" x14ac:dyDescent="0.55000000000000004">
      <c r="A1" s="2" t="s">
        <v>46</v>
      </c>
      <c r="B1" s="2" t="s">
        <v>53</v>
      </c>
      <c r="C1" s="2" t="s">
        <v>47</v>
      </c>
      <c r="D1" s="2" t="s">
        <v>48</v>
      </c>
      <c r="E1" s="2" t="s">
        <v>55</v>
      </c>
    </row>
    <row r="2" spans="1:5" x14ac:dyDescent="0.55000000000000004">
      <c r="A2" t="s">
        <v>58</v>
      </c>
      <c r="B2" t="s">
        <v>59</v>
      </c>
      <c r="C2" t="s">
        <v>58</v>
      </c>
      <c r="D2" t="s">
        <v>60</v>
      </c>
      <c r="E2"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ColWidth="10.9453125" defaultRowHeight="14.4" x14ac:dyDescent="0.55000000000000004"/>
  <cols>
    <col min="1" max="1" width="12.68359375" bestFit="1" customWidth="1"/>
    <col min="7" max="7" width="17.1015625" style="1" customWidth="1"/>
  </cols>
  <sheetData>
    <row r="1" spans="1:7" s="2" customFormat="1" x14ac:dyDescent="0.55000000000000004">
      <c r="A1" s="2" t="s">
        <v>46</v>
      </c>
      <c r="B1" s="2" t="s">
        <v>56</v>
      </c>
      <c r="C1" s="2" t="s">
        <v>35</v>
      </c>
      <c r="D1" s="2" t="s">
        <v>36</v>
      </c>
      <c r="E1" s="2" t="s">
        <v>37</v>
      </c>
      <c r="F1" s="2" t="s">
        <v>38</v>
      </c>
      <c r="G1" s="4" t="s">
        <v>40</v>
      </c>
    </row>
    <row r="2" spans="1:7" x14ac:dyDescent="0.55000000000000004">
      <c r="A2" t="s">
        <v>61</v>
      </c>
      <c r="B2" t="s">
        <v>62</v>
      </c>
      <c r="C2">
        <v>137830555</v>
      </c>
      <c r="D2" t="s">
        <v>63</v>
      </c>
      <c r="E2" t="s">
        <v>64</v>
      </c>
      <c r="F2" t="s">
        <v>65</v>
      </c>
      <c r="G2" s="1">
        <v>44243.509364965299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"/>
  <sheetViews>
    <sheetView workbookViewId="0"/>
  </sheetViews>
  <sheetFormatPr defaultColWidth="10.68359375" defaultRowHeight="14.4" x14ac:dyDescent="0.55000000000000004"/>
  <cols>
    <col min="1" max="1" width="13.41796875" bestFit="1" customWidth="1"/>
    <col min="2" max="2" width="15.68359375" style="1" bestFit="1" customWidth="1"/>
    <col min="3" max="4" width="10.68359375" style="6" customWidth="1"/>
    <col min="5" max="5" width="10.68359375" customWidth="1"/>
    <col min="6" max="7" width="10.68359375" style="6" customWidth="1"/>
    <col min="8" max="8" width="10.68359375" customWidth="1"/>
    <col min="9" max="9" width="10.68359375" style="6" customWidth="1"/>
    <col min="10" max="10" width="10.68359375" customWidth="1"/>
    <col min="11" max="11" width="10.68359375" style="6" customWidth="1"/>
    <col min="12" max="19" width="10.68359375" customWidth="1"/>
    <col min="20" max="20" width="20.26171875" bestFit="1" customWidth="1"/>
  </cols>
  <sheetData>
    <row r="1" spans="1:20" s="2" customFormat="1" x14ac:dyDescent="0.55000000000000004">
      <c r="A1" s="2" t="s">
        <v>16</v>
      </c>
      <c r="B1" s="4" t="s">
        <v>50</v>
      </c>
      <c r="C1" s="5" t="s">
        <v>18</v>
      </c>
      <c r="D1" s="5" t="s">
        <v>19</v>
      </c>
      <c r="E1" s="2" t="s">
        <v>20</v>
      </c>
      <c r="F1" s="5" t="s">
        <v>21</v>
      </c>
      <c r="G1" s="5" t="s">
        <v>22</v>
      </c>
      <c r="H1" s="2" t="s">
        <v>23</v>
      </c>
      <c r="I1" s="5" t="s">
        <v>24</v>
      </c>
      <c r="J1" s="2" t="s">
        <v>25</v>
      </c>
      <c r="K1" s="5" t="s">
        <v>26</v>
      </c>
      <c r="L1" s="2" t="s">
        <v>27</v>
      </c>
      <c r="M1" s="2" t="s">
        <v>34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49</v>
      </c>
    </row>
    <row r="2" spans="1:20" x14ac:dyDescent="0.55000000000000004">
      <c r="A2" s="13" t="s">
        <v>66</v>
      </c>
      <c r="B2" s="1">
        <v>44243.509364965299</v>
      </c>
      <c r="C2" s="6">
        <v>55.7</v>
      </c>
      <c r="D2" s="6">
        <v>20</v>
      </c>
      <c r="E2" t="s">
        <v>67</v>
      </c>
      <c r="F2" s="6">
        <v>22.21</v>
      </c>
      <c r="G2" s="6">
        <v>20</v>
      </c>
      <c r="H2" t="s">
        <v>67</v>
      </c>
      <c r="I2" s="6">
        <v>971</v>
      </c>
      <c r="J2" t="s">
        <v>68</v>
      </c>
      <c r="K2" s="6">
        <v>100</v>
      </c>
      <c r="L2" t="s">
        <v>69</v>
      </c>
      <c r="M2" t="s">
        <v>70</v>
      </c>
      <c r="N2">
        <v>0.82599999999999996</v>
      </c>
      <c r="O2">
        <v>11.08</v>
      </c>
      <c r="P2">
        <v>4.0099999999999999E-4</v>
      </c>
      <c r="Q2">
        <v>0</v>
      </c>
      <c r="R2">
        <v>-1.532E-2</v>
      </c>
      <c r="S2">
        <v>-1.2E-4</v>
      </c>
      <c r="T2" t="b">
        <v>0</v>
      </c>
    </row>
  </sheetData>
  <hyperlinks>
    <hyperlink ref="A2" location="Sensors!A2:G2" display="Sensors!A2:G2" xr:uid="{00000000-0004-0000-0200-000000000000}"/>
  </hyperlinks>
  <pageMargins left="0.7" right="0.7" top="0.78740157499999996" bottom="0.78740157499999996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ColWidth="10.9453125" defaultRowHeight="14.4" x14ac:dyDescent="0.55000000000000004"/>
  <cols>
    <col min="1" max="1" width="15.68359375" style="1" bestFit="1" customWidth="1"/>
    <col min="2" max="2" width="12.41796875" style="6" bestFit="1" customWidth="1"/>
  </cols>
  <sheetData>
    <row r="1" spans="1:6" s="2" customFormat="1" x14ac:dyDescent="0.55000000000000004">
      <c r="A1" s="4" t="s">
        <v>0</v>
      </c>
      <c r="B1" s="5" t="s">
        <v>3</v>
      </c>
      <c r="C1" s="2" t="s">
        <v>1</v>
      </c>
      <c r="D1" s="2" t="s">
        <v>2</v>
      </c>
      <c r="E1" s="3" t="s">
        <v>17</v>
      </c>
      <c r="F1" s="3" t="s">
        <v>54</v>
      </c>
    </row>
  </sheetData>
  <pageMargins left="0.7" right="0.7" top="0.78740157499999996" bottom="0.78740157499999996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A3" sqref="A3"/>
    </sheetView>
  </sheetViews>
  <sheetFormatPr defaultColWidth="10.9453125" defaultRowHeight="14.4" x14ac:dyDescent="0.55000000000000004"/>
  <cols>
    <col min="1" max="1" width="16.3671875" bestFit="1" customWidth="1"/>
    <col min="2" max="2" width="15.62890625" bestFit="1" customWidth="1"/>
  </cols>
  <sheetData>
    <row r="1" spans="1:2" x14ac:dyDescent="0.55000000000000004">
      <c r="A1" t="s">
        <v>51</v>
      </c>
      <c r="B1" t="s">
        <v>57</v>
      </c>
    </row>
    <row r="2" spans="1:2" x14ac:dyDescent="0.55000000000000004">
      <c r="A2" t="s">
        <v>52</v>
      </c>
      <c r="B2" s="1">
        <v>44319.4342865496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9"/>
  <sheetViews>
    <sheetView tabSelected="1" topLeftCell="A71" workbookViewId="0">
      <selection activeCell="A86" sqref="A80:XFD86"/>
    </sheetView>
  </sheetViews>
  <sheetFormatPr defaultColWidth="10.9453125" defaultRowHeight="14.4" x14ac:dyDescent="0.55000000000000004"/>
  <cols>
    <col min="2" max="2" width="20.62890625" style="1" customWidth="1"/>
    <col min="3" max="3" width="12.3671875" style="6" bestFit="1" customWidth="1"/>
    <col min="4" max="4" width="13.3671875" style="10" bestFit="1" customWidth="1"/>
    <col min="5" max="5" width="20.62890625" style="1" customWidth="1"/>
    <col min="7" max="7" width="11.3671875" style="6" customWidth="1"/>
    <col min="8" max="8" width="11.7890625" bestFit="1" customWidth="1"/>
    <col min="9" max="9" width="12.47265625" style="6" bestFit="1" customWidth="1"/>
    <col min="10" max="10" width="16.7890625" bestFit="1" customWidth="1"/>
    <col min="11" max="11" width="11.3671875" style="6" customWidth="1"/>
    <col min="12" max="12" width="12.7890625" bestFit="1" customWidth="1"/>
    <col min="14" max="14" width="13.3671875" style="8" bestFit="1" customWidth="1"/>
    <col min="15" max="15" width="19.05078125" style="8" bestFit="1" customWidth="1"/>
    <col min="16" max="16" width="8.7890625" bestFit="1" customWidth="1"/>
    <col min="17" max="17" width="11.3671875" style="6" customWidth="1"/>
    <col min="18" max="18" width="14.62890625" style="8" bestFit="1" customWidth="1"/>
    <col min="19" max="19" width="24.47265625" style="12" bestFit="1" customWidth="1"/>
    <col min="20" max="20" width="17.05078125" style="12" bestFit="1" customWidth="1"/>
    <col min="21" max="21" width="21" style="12" bestFit="1" customWidth="1"/>
    <col min="22" max="22" width="11.3671875" style="12" customWidth="1"/>
  </cols>
  <sheetData>
    <row r="1" spans="1:22" s="2" customFormat="1" x14ac:dyDescent="0.55000000000000004">
      <c r="A1" s="2" t="s">
        <v>14</v>
      </c>
      <c r="B1" s="4" t="s">
        <v>0</v>
      </c>
      <c r="C1" s="5" t="s">
        <v>3</v>
      </c>
      <c r="D1" s="9" t="s">
        <v>16</v>
      </c>
      <c r="E1" s="4" t="s">
        <v>45</v>
      </c>
      <c r="F1" s="2" t="s">
        <v>17</v>
      </c>
      <c r="G1" s="5" t="s">
        <v>4</v>
      </c>
      <c r="H1" s="2" t="s">
        <v>5</v>
      </c>
      <c r="I1" s="5" t="s">
        <v>6</v>
      </c>
      <c r="J1" s="2" t="s">
        <v>7</v>
      </c>
      <c r="K1" s="5" t="s">
        <v>8</v>
      </c>
      <c r="L1" s="2" t="s">
        <v>9</v>
      </c>
      <c r="M1" s="2" t="s">
        <v>10</v>
      </c>
      <c r="N1" s="7" t="s">
        <v>13</v>
      </c>
      <c r="O1" s="7" t="s">
        <v>39</v>
      </c>
      <c r="P1" s="2" t="s">
        <v>15</v>
      </c>
      <c r="Q1" s="5" t="s">
        <v>11</v>
      </c>
      <c r="R1" s="7" t="s">
        <v>12</v>
      </c>
      <c r="S1" s="11" t="s">
        <v>41</v>
      </c>
      <c r="T1" s="11" t="s">
        <v>42</v>
      </c>
      <c r="U1" s="11" t="s">
        <v>43</v>
      </c>
      <c r="V1" s="11" t="s">
        <v>44</v>
      </c>
    </row>
    <row r="2" spans="1:22" x14ac:dyDescent="0.55000000000000004">
      <c r="A2">
        <v>118634</v>
      </c>
      <c r="B2" s="1">
        <v>44319.413962071798</v>
      </c>
      <c r="C2" s="6">
        <v>0</v>
      </c>
      <c r="D2" s="14" t="s">
        <v>66</v>
      </c>
      <c r="E2" s="15">
        <v>44243.509364965299</v>
      </c>
      <c r="F2" t="s">
        <v>71</v>
      </c>
      <c r="G2" s="6">
        <v>201.25497603758501</v>
      </c>
      <c r="H2" t="s">
        <v>72</v>
      </c>
      <c r="I2" s="6">
        <v>29.040170042052502</v>
      </c>
      <c r="J2" t="s">
        <v>67</v>
      </c>
      <c r="K2" s="6">
        <v>1023</v>
      </c>
      <c r="L2" t="s">
        <v>68</v>
      </c>
      <c r="M2" t="s">
        <v>70</v>
      </c>
      <c r="N2" s="8">
        <v>28</v>
      </c>
      <c r="O2" s="8">
        <v>1</v>
      </c>
      <c r="P2">
        <v>0</v>
      </c>
      <c r="Q2" s="6">
        <v>20.797999999999998</v>
      </c>
      <c r="R2" s="8">
        <v>132804.02951138199</v>
      </c>
      <c r="S2" s="12">
        <v>294475.58476853598</v>
      </c>
      <c r="T2" s="12">
        <v>59.930667039219102</v>
      </c>
      <c r="U2" s="12">
        <v>49.4</v>
      </c>
      <c r="V2" s="12" t="e">
        <f>NA()</f>
        <v>#N/A</v>
      </c>
    </row>
    <row r="3" spans="1:22" x14ac:dyDescent="0.55000000000000004">
      <c r="A3">
        <v>118644</v>
      </c>
      <c r="B3" s="1">
        <v>44319.414196030099</v>
      </c>
      <c r="C3" s="6">
        <v>0.33689725833333301</v>
      </c>
      <c r="D3" s="14" t="s">
        <v>66</v>
      </c>
      <c r="E3" s="15">
        <v>44243.509364965299</v>
      </c>
      <c r="F3" t="s">
        <v>71</v>
      </c>
      <c r="G3" s="6">
        <v>201.38104480711701</v>
      </c>
      <c r="H3" t="s">
        <v>72</v>
      </c>
      <c r="I3" s="6">
        <v>29.040170042052502</v>
      </c>
      <c r="J3" t="s">
        <v>67</v>
      </c>
      <c r="K3" s="6">
        <v>1023</v>
      </c>
      <c r="L3" t="s">
        <v>68</v>
      </c>
      <c r="M3" t="s">
        <v>70</v>
      </c>
      <c r="N3" s="8">
        <v>28</v>
      </c>
      <c r="O3" s="8">
        <v>1</v>
      </c>
      <c r="P3">
        <v>0</v>
      </c>
      <c r="Q3" s="6">
        <v>20.791</v>
      </c>
      <c r="R3" s="8">
        <v>133782.15156495699</v>
      </c>
      <c r="S3" s="12">
        <v>294456.83354066499</v>
      </c>
      <c r="T3" s="12">
        <v>59.930667039219102</v>
      </c>
      <c r="U3" s="12">
        <v>49.4</v>
      </c>
      <c r="V3" s="12" t="e">
        <f>NA()</f>
        <v>#N/A</v>
      </c>
    </row>
    <row r="4" spans="1:22" x14ac:dyDescent="0.55000000000000004">
      <c r="A4">
        <v>118654</v>
      </c>
      <c r="B4" s="1">
        <v>44319.414427511598</v>
      </c>
      <c r="C4" s="6">
        <v>0.67022671166666703</v>
      </c>
      <c r="D4" s="14" t="s">
        <v>66</v>
      </c>
      <c r="E4" s="15">
        <v>44243.509364965299</v>
      </c>
      <c r="F4" t="s">
        <v>71</v>
      </c>
      <c r="G4" s="6">
        <v>201.180141762842</v>
      </c>
      <c r="H4" t="s">
        <v>72</v>
      </c>
      <c r="I4" s="6">
        <v>29.058739269134101</v>
      </c>
      <c r="J4" t="s">
        <v>67</v>
      </c>
      <c r="K4" s="6">
        <v>1023</v>
      </c>
      <c r="L4" t="s">
        <v>68</v>
      </c>
      <c r="M4" t="s">
        <v>70</v>
      </c>
      <c r="N4" s="8">
        <v>28</v>
      </c>
      <c r="O4" s="8">
        <v>1</v>
      </c>
      <c r="P4">
        <v>0</v>
      </c>
      <c r="Q4" s="6">
        <v>20.795999999999999</v>
      </c>
      <c r="R4" s="8">
        <v>133726.355541333</v>
      </c>
      <c r="S4" s="12">
        <v>294422.95208037598</v>
      </c>
      <c r="T4" s="12">
        <v>59.930667039219102</v>
      </c>
      <c r="U4" s="12">
        <v>49.4</v>
      </c>
      <c r="V4" s="12" t="e">
        <f>NA()</f>
        <v>#N/A</v>
      </c>
    </row>
    <row r="5" spans="1:22" x14ac:dyDescent="0.55000000000000004">
      <c r="A5">
        <v>118664</v>
      </c>
      <c r="B5" s="1">
        <v>44319.414658911999</v>
      </c>
      <c r="C5" s="6">
        <v>1.00345502166667</v>
      </c>
      <c r="D5" s="14" t="s">
        <v>66</v>
      </c>
      <c r="E5" s="15">
        <v>44243.509364965299</v>
      </c>
      <c r="F5" t="s">
        <v>71</v>
      </c>
      <c r="G5" s="6">
        <v>200.93768941005001</v>
      </c>
      <c r="H5" t="s">
        <v>72</v>
      </c>
      <c r="I5" s="6">
        <v>29.1144475670962</v>
      </c>
      <c r="J5" t="s">
        <v>67</v>
      </c>
      <c r="K5" s="6">
        <v>1023</v>
      </c>
      <c r="L5" t="s">
        <v>68</v>
      </c>
      <c r="M5" t="s">
        <v>70</v>
      </c>
      <c r="N5" s="8">
        <v>28</v>
      </c>
      <c r="O5" s="8">
        <v>1</v>
      </c>
      <c r="P5">
        <v>0</v>
      </c>
      <c r="Q5" s="6">
        <v>20.791</v>
      </c>
      <c r="R5" s="8">
        <v>134297.32899754899</v>
      </c>
      <c r="S5" s="12">
        <v>294414.10462725197</v>
      </c>
      <c r="T5" s="12">
        <v>59.930667039219102</v>
      </c>
      <c r="U5" s="12">
        <v>49.4</v>
      </c>
      <c r="V5" s="12" t="e">
        <f>NA()</f>
        <v>#N/A</v>
      </c>
    </row>
    <row r="6" spans="1:22" x14ac:dyDescent="0.55000000000000004">
      <c r="A6">
        <v>118674</v>
      </c>
      <c r="B6" s="1">
        <v>44319.414890544002</v>
      </c>
      <c r="C6" s="6">
        <v>1.3370187866666701</v>
      </c>
      <c r="D6" s="14" t="s">
        <v>66</v>
      </c>
      <c r="E6" s="15">
        <v>44243.509364965299</v>
      </c>
      <c r="F6" t="s">
        <v>71</v>
      </c>
      <c r="G6" s="6">
        <v>200.75703926483101</v>
      </c>
      <c r="H6" t="s">
        <v>72</v>
      </c>
      <c r="I6" s="6">
        <v>29.1206374350859</v>
      </c>
      <c r="J6" t="s">
        <v>67</v>
      </c>
      <c r="K6" s="6">
        <v>1023</v>
      </c>
      <c r="L6" t="s">
        <v>68</v>
      </c>
      <c r="M6" t="s">
        <v>70</v>
      </c>
      <c r="N6" s="8">
        <v>28</v>
      </c>
      <c r="O6" s="8">
        <v>1</v>
      </c>
      <c r="P6">
        <v>0</v>
      </c>
      <c r="Q6" s="6">
        <v>20.798999999999999</v>
      </c>
      <c r="R6" s="8">
        <v>134406.72127534801</v>
      </c>
      <c r="S6" s="12">
        <v>294364.626478497</v>
      </c>
      <c r="T6" s="12">
        <v>59.930667039219102</v>
      </c>
      <c r="U6" s="12">
        <v>49.4</v>
      </c>
      <c r="V6" s="12" t="e">
        <f>NA()</f>
        <v>#N/A</v>
      </c>
    </row>
    <row r="7" spans="1:22" x14ac:dyDescent="0.55000000000000004">
      <c r="A7">
        <v>118684</v>
      </c>
      <c r="B7" s="1">
        <v>44319.415121794002</v>
      </c>
      <c r="C7" s="6">
        <v>1.669986025</v>
      </c>
      <c r="D7" s="14" t="s">
        <v>66</v>
      </c>
      <c r="E7" s="15">
        <v>44243.509364965299</v>
      </c>
      <c r="F7" t="s">
        <v>71</v>
      </c>
      <c r="G7" s="6">
        <v>201.176341864064</v>
      </c>
      <c r="H7" t="s">
        <v>72</v>
      </c>
      <c r="I7" s="6">
        <v>29.083498398464599</v>
      </c>
      <c r="J7" t="s">
        <v>67</v>
      </c>
      <c r="K7" s="6">
        <v>1023</v>
      </c>
      <c r="L7" t="s">
        <v>68</v>
      </c>
      <c r="M7" t="s">
        <v>70</v>
      </c>
      <c r="N7" s="8">
        <v>28</v>
      </c>
      <c r="O7" s="8">
        <v>1</v>
      </c>
      <c r="P7">
        <v>0</v>
      </c>
      <c r="Q7" s="6">
        <v>20.788</v>
      </c>
      <c r="R7" s="8">
        <v>134496.81727922399</v>
      </c>
      <c r="S7" s="12">
        <v>294352.50186764298</v>
      </c>
      <c r="T7" s="12">
        <v>59.930667039219102</v>
      </c>
      <c r="U7" s="12">
        <v>49.4</v>
      </c>
      <c r="V7" s="12" t="e">
        <f>NA()</f>
        <v>#N/A</v>
      </c>
    </row>
    <row r="8" spans="1:22" x14ac:dyDescent="0.55000000000000004">
      <c r="A8">
        <v>118694</v>
      </c>
      <c r="B8" s="1">
        <v>44319.415353044002</v>
      </c>
      <c r="C8" s="6">
        <v>2.0030071316666702</v>
      </c>
      <c r="D8" s="14" t="s">
        <v>66</v>
      </c>
      <c r="E8" s="15">
        <v>44243.509364965299</v>
      </c>
      <c r="F8" t="s">
        <v>71</v>
      </c>
      <c r="G8" s="6">
        <v>201.11756682036301</v>
      </c>
      <c r="H8" t="s">
        <v>72</v>
      </c>
      <c r="I8" s="6">
        <v>29.1144475670962</v>
      </c>
      <c r="J8" t="s">
        <v>67</v>
      </c>
      <c r="K8" s="6">
        <v>1023</v>
      </c>
      <c r="L8" t="s">
        <v>68</v>
      </c>
      <c r="M8" t="s">
        <v>70</v>
      </c>
      <c r="N8" s="8">
        <v>28</v>
      </c>
      <c r="O8" s="8">
        <v>1</v>
      </c>
      <c r="P8">
        <v>0</v>
      </c>
      <c r="Q8" s="6">
        <v>20.780999999999999</v>
      </c>
      <c r="R8" s="8">
        <v>134186.29003391601</v>
      </c>
      <c r="S8" s="12">
        <v>294338.82269284502</v>
      </c>
      <c r="T8" s="12">
        <v>59.930667039219102</v>
      </c>
      <c r="U8" s="12">
        <v>49.4</v>
      </c>
      <c r="V8" s="12" t="e">
        <f>NA()</f>
        <v>#N/A</v>
      </c>
    </row>
    <row r="9" spans="1:22" x14ac:dyDescent="0.55000000000000004">
      <c r="A9">
        <v>118704</v>
      </c>
      <c r="B9" s="1">
        <v>44319.415584803202</v>
      </c>
      <c r="C9" s="6">
        <v>2.3367296483333302</v>
      </c>
      <c r="D9" s="14" t="s">
        <v>66</v>
      </c>
      <c r="E9" s="15">
        <v>44243.509364965299</v>
      </c>
      <c r="F9" t="s">
        <v>71</v>
      </c>
      <c r="G9" s="6">
        <v>201.041733700447</v>
      </c>
      <c r="H9" t="s">
        <v>72</v>
      </c>
      <c r="I9" s="6">
        <v>29.139207107581601</v>
      </c>
      <c r="J9" t="s">
        <v>67</v>
      </c>
      <c r="K9" s="6">
        <v>1023</v>
      </c>
      <c r="L9" t="s">
        <v>68</v>
      </c>
      <c r="M9" t="s">
        <v>70</v>
      </c>
      <c r="N9" s="8">
        <v>28</v>
      </c>
      <c r="O9" s="8">
        <v>1</v>
      </c>
      <c r="P9">
        <v>0</v>
      </c>
      <c r="Q9" s="6">
        <v>20.777000000000001</v>
      </c>
      <c r="R9" s="8">
        <v>133951.593560749</v>
      </c>
      <c r="S9" s="12">
        <v>294305.42738874402</v>
      </c>
      <c r="T9" s="12">
        <v>59.930667039219102</v>
      </c>
      <c r="U9" s="12">
        <v>49.4</v>
      </c>
      <c r="V9" s="12" t="e">
        <f>NA()</f>
        <v>#N/A</v>
      </c>
    </row>
    <row r="10" spans="1:22" x14ac:dyDescent="0.55000000000000004">
      <c r="A10">
        <v>118714</v>
      </c>
      <c r="B10" s="1">
        <v>44319.415816516201</v>
      </c>
      <c r="C10" s="6">
        <v>2.6704136066666702</v>
      </c>
      <c r="D10" s="14" t="s">
        <v>66</v>
      </c>
      <c r="E10" s="15">
        <v>44243.509364965299</v>
      </c>
      <c r="F10" t="s">
        <v>71</v>
      </c>
      <c r="G10" s="6">
        <v>200.87597763820699</v>
      </c>
      <c r="H10" t="s">
        <v>72</v>
      </c>
      <c r="I10" s="6">
        <v>29.1639668308094</v>
      </c>
      <c r="J10" t="s">
        <v>67</v>
      </c>
      <c r="K10" s="6">
        <v>1023</v>
      </c>
      <c r="L10" t="s">
        <v>68</v>
      </c>
      <c r="M10" t="s">
        <v>70</v>
      </c>
      <c r="N10" s="8">
        <v>28</v>
      </c>
      <c r="O10" s="8">
        <v>1</v>
      </c>
      <c r="P10">
        <v>0</v>
      </c>
      <c r="Q10" s="6">
        <v>20.777999999999999</v>
      </c>
      <c r="R10" s="8">
        <v>133817.121529467</v>
      </c>
      <c r="S10" s="12">
        <v>294268.00898453902</v>
      </c>
      <c r="T10" s="12">
        <v>59.930667039219102</v>
      </c>
      <c r="U10" s="12">
        <v>49.4</v>
      </c>
      <c r="V10" s="12" t="e">
        <f>NA()</f>
        <v>#N/A</v>
      </c>
    </row>
    <row r="11" spans="1:22" x14ac:dyDescent="0.55000000000000004">
      <c r="A11">
        <v>118724</v>
      </c>
      <c r="B11" s="1">
        <v>44319.416047766201</v>
      </c>
      <c r="C11" s="6">
        <v>3.0034301383333299</v>
      </c>
      <c r="D11" s="14" t="s">
        <v>66</v>
      </c>
      <c r="E11" s="15">
        <v>44243.509364965299</v>
      </c>
      <c r="F11" t="s">
        <v>71</v>
      </c>
      <c r="G11" s="6">
        <v>201.165809518331</v>
      </c>
      <c r="H11" t="s">
        <v>72</v>
      </c>
      <c r="I11" s="6">
        <v>29.151586946352399</v>
      </c>
      <c r="J11" t="s">
        <v>67</v>
      </c>
      <c r="K11" s="6">
        <v>1023</v>
      </c>
      <c r="L11" t="s">
        <v>68</v>
      </c>
      <c r="M11" t="s">
        <v>70</v>
      </c>
      <c r="N11" s="8">
        <v>28</v>
      </c>
      <c r="O11" s="8">
        <v>1</v>
      </c>
      <c r="P11">
        <v>0</v>
      </c>
      <c r="Q11" s="6">
        <v>20.765999999999998</v>
      </c>
      <c r="R11" s="8">
        <v>132519.11501820001</v>
      </c>
      <c r="S11" s="12">
        <v>294247.89355810499</v>
      </c>
      <c r="T11" s="12">
        <v>59.930667039219102</v>
      </c>
      <c r="U11" s="12">
        <v>49.4</v>
      </c>
      <c r="V11" s="12" t="e">
        <f>NA()</f>
        <v>#N/A</v>
      </c>
    </row>
    <row r="12" spans="1:22" x14ac:dyDescent="0.55000000000000004">
      <c r="A12">
        <v>118734</v>
      </c>
      <c r="B12" s="1">
        <v>44319.416278969897</v>
      </c>
      <c r="C12" s="6">
        <v>3.3363397233333298</v>
      </c>
      <c r="D12" s="14" t="s">
        <v>66</v>
      </c>
      <c r="E12" s="15">
        <v>44243.509364965299</v>
      </c>
      <c r="F12" t="s">
        <v>71</v>
      </c>
      <c r="G12" s="6">
        <v>201.00089885138701</v>
      </c>
      <c r="H12" t="s">
        <v>72</v>
      </c>
      <c r="I12" s="6">
        <v>29.170156790170001</v>
      </c>
      <c r="J12" t="s">
        <v>67</v>
      </c>
      <c r="K12" s="6">
        <v>1023</v>
      </c>
      <c r="L12" t="s">
        <v>68</v>
      </c>
      <c r="M12" t="s">
        <v>70</v>
      </c>
      <c r="N12" s="8">
        <v>28</v>
      </c>
      <c r="O12" s="8">
        <v>1</v>
      </c>
      <c r="P12">
        <v>0</v>
      </c>
      <c r="Q12" s="6">
        <v>20.768999999999998</v>
      </c>
      <c r="R12" s="8">
        <v>132770.66270068899</v>
      </c>
      <c r="S12" s="12">
        <v>294207.29313331703</v>
      </c>
      <c r="T12" s="12">
        <v>59.930667039219102</v>
      </c>
      <c r="U12" s="12">
        <v>49.4</v>
      </c>
      <c r="V12" s="12" t="e">
        <f>NA()</f>
        <v>#N/A</v>
      </c>
    </row>
    <row r="13" spans="1:22" x14ac:dyDescent="0.55000000000000004">
      <c r="A13">
        <v>118744</v>
      </c>
      <c r="B13" s="1">
        <v>44319.416510729199</v>
      </c>
      <c r="C13" s="6">
        <v>3.670052095</v>
      </c>
      <c r="D13" s="14" t="s">
        <v>66</v>
      </c>
      <c r="E13" s="15">
        <v>44243.509364965299</v>
      </c>
      <c r="F13" t="s">
        <v>71</v>
      </c>
      <c r="G13" s="6">
        <v>200.758272271251</v>
      </c>
      <c r="H13" t="s">
        <v>72</v>
      </c>
      <c r="I13" s="6">
        <v>29.225866938400902</v>
      </c>
      <c r="J13" t="s">
        <v>67</v>
      </c>
      <c r="K13" s="6">
        <v>1023</v>
      </c>
      <c r="L13" t="s">
        <v>68</v>
      </c>
      <c r="M13" t="s">
        <v>70</v>
      </c>
      <c r="N13" s="8">
        <v>28</v>
      </c>
      <c r="O13" s="8">
        <v>1</v>
      </c>
      <c r="P13">
        <v>0</v>
      </c>
      <c r="Q13" s="6">
        <v>20.763999999999999</v>
      </c>
      <c r="R13" s="8">
        <v>132478.571237008</v>
      </c>
      <c r="S13" s="12">
        <v>294206.40886720101</v>
      </c>
      <c r="T13" s="12">
        <v>59.930667039219102</v>
      </c>
      <c r="U13" s="12">
        <v>49.4</v>
      </c>
      <c r="V13" s="12" t="e">
        <f>NA()</f>
        <v>#N/A</v>
      </c>
    </row>
    <row r="14" spans="1:22" x14ac:dyDescent="0.55000000000000004">
      <c r="A14">
        <v>118754</v>
      </c>
      <c r="B14" s="1">
        <v>44319.416742476897</v>
      </c>
      <c r="C14" s="6">
        <v>4.0037820149999996</v>
      </c>
      <c r="D14" s="14" t="s">
        <v>66</v>
      </c>
      <c r="E14" s="15">
        <v>44243.509364965299</v>
      </c>
      <c r="F14" t="s">
        <v>71</v>
      </c>
      <c r="G14" s="6">
        <v>200.706349532399</v>
      </c>
      <c r="H14" t="s">
        <v>72</v>
      </c>
      <c r="I14" s="6">
        <v>29.213486825506202</v>
      </c>
      <c r="J14" t="s">
        <v>67</v>
      </c>
      <c r="K14" s="6">
        <v>1023</v>
      </c>
      <c r="L14" t="s">
        <v>68</v>
      </c>
      <c r="M14" t="s">
        <v>70</v>
      </c>
      <c r="N14" s="8">
        <v>28</v>
      </c>
      <c r="O14" s="8">
        <v>1</v>
      </c>
      <c r="P14">
        <v>0</v>
      </c>
      <c r="Q14" s="6">
        <v>20.771000000000001</v>
      </c>
      <c r="R14" s="8">
        <v>132242.996669004</v>
      </c>
      <c r="S14" s="12">
        <v>294163.88146626798</v>
      </c>
      <c r="T14" s="12">
        <v>59.930667039219102</v>
      </c>
      <c r="U14" s="12">
        <v>49.4</v>
      </c>
      <c r="V14" s="12" t="e">
        <f>NA()</f>
        <v>#N/A</v>
      </c>
    </row>
    <row r="15" spans="1:22" x14ac:dyDescent="0.55000000000000004">
      <c r="A15">
        <v>118764</v>
      </c>
      <c r="B15" s="1">
        <v>44319.416973726897</v>
      </c>
      <c r="C15" s="6">
        <v>4.33679410166667</v>
      </c>
      <c r="D15" s="14" t="s">
        <v>66</v>
      </c>
      <c r="E15" s="15">
        <v>44243.509364965299</v>
      </c>
      <c r="F15" t="s">
        <v>71</v>
      </c>
      <c r="G15" s="6">
        <v>200.64647001994601</v>
      </c>
      <c r="H15" t="s">
        <v>72</v>
      </c>
      <c r="I15" s="6">
        <v>29.250627301256799</v>
      </c>
      <c r="J15" t="s">
        <v>67</v>
      </c>
      <c r="K15" s="6">
        <v>1023</v>
      </c>
      <c r="L15" t="s">
        <v>68</v>
      </c>
      <c r="M15" t="s">
        <v>70</v>
      </c>
      <c r="N15" s="8">
        <v>28</v>
      </c>
      <c r="O15" s="8">
        <v>1</v>
      </c>
      <c r="P15">
        <v>0</v>
      </c>
      <c r="Q15" s="6">
        <v>20.762</v>
      </c>
      <c r="R15" s="8">
        <v>132068.523148954</v>
      </c>
      <c r="S15" s="12">
        <v>294115.85015711997</v>
      </c>
      <c r="T15" s="12">
        <v>59.930667039219102</v>
      </c>
      <c r="U15" s="12">
        <v>49.4</v>
      </c>
      <c r="V15" s="12" t="e">
        <f>NA()</f>
        <v>#N/A</v>
      </c>
    </row>
    <row r="16" spans="1:22" x14ac:dyDescent="0.55000000000000004">
      <c r="A16">
        <v>118774</v>
      </c>
      <c r="B16" s="1">
        <v>44319.417205011603</v>
      </c>
      <c r="C16" s="6">
        <v>4.6698273800000001</v>
      </c>
      <c r="D16" s="14" t="s">
        <v>66</v>
      </c>
      <c r="E16" s="15">
        <v>44243.509364965299</v>
      </c>
      <c r="F16" t="s">
        <v>71</v>
      </c>
      <c r="G16" s="6">
        <v>200.69736868857501</v>
      </c>
      <c r="H16" t="s">
        <v>72</v>
      </c>
      <c r="I16" s="6">
        <v>29.2691976933361</v>
      </c>
      <c r="J16" t="s">
        <v>67</v>
      </c>
      <c r="K16" s="6">
        <v>1023</v>
      </c>
      <c r="L16" t="s">
        <v>68</v>
      </c>
      <c r="M16" t="s">
        <v>70</v>
      </c>
      <c r="N16" s="8">
        <v>28</v>
      </c>
      <c r="O16" s="8">
        <v>1</v>
      </c>
      <c r="P16">
        <v>0</v>
      </c>
      <c r="Q16" s="6">
        <v>20.753</v>
      </c>
      <c r="R16" s="8">
        <v>132432.74754779899</v>
      </c>
      <c r="S16" s="12">
        <v>294096.58599583601</v>
      </c>
      <c r="T16" s="12">
        <v>59.930667039219102</v>
      </c>
      <c r="U16" s="12">
        <v>49.4</v>
      </c>
      <c r="V16" s="12" t="e">
        <f>NA()</f>
        <v>#N/A</v>
      </c>
    </row>
    <row r="17" spans="1:22" x14ac:dyDescent="0.55000000000000004">
      <c r="A17">
        <v>118784</v>
      </c>
      <c r="B17" s="1">
        <v>44319.417436886601</v>
      </c>
      <c r="C17" s="6">
        <v>5.003702165</v>
      </c>
      <c r="D17" s="14" t="s">
        <v>66</v>
      </c>
      <c r="E17" s="15">
        <v>44243.509364965299</v>
      </c>
      <c r="F17" t="s">
        <v>71</v>
      </c>
      <c r="G17" s="6">
        <v>200.80623903255699</v>
      </c>
      <c r="H17" t="s">
        <v>72</v>
      </c>
      <c r="I17" s="6">
        <v>29.263007551219701</v>
      </c>
      <c r="J17" t="s">
        <v>67</v>
      </c>
      <c r="K17" s="6">
        <v>1023</v>
      </c>
      <c r="L17" t="s">
        <v>68</v>
      </c>
      <c r="M17" t="s">
        <v>70</v>
      </c>
      <c r="N17" s="8">
        <v>28</v>
      </c>
      <c r="O17" s="8">
        <v>1</v>
      </c>
      <c r="P17">
        <v>0</v>
      </c>
      <c r="Q17" s="6">
        <v>20.748999999999999</v>
      </c>
      <c r="R17" s="8">
        <v>131083.10006089299</v>
      </c>
      <c r="S17" s="12">
        <v>294058.87428755697</v>
      </c>
      <c r="T17" s="12">
        <v>59.930667039219102</v>
      </c>
      <c r="U17" s="12">
        <v>49.4</v>
      </c>
      <c r="V17" s="12" t="e">
        <f>NA()</f>
        <v>#N/A</v>
      </c>
    </row>
    <row r="18" spans="1:22" x14ac:dyDescent="0.55000000000000004">
      <c r="A18">
        <v>118794</v>
      </c>
      <c r="B18" s="1">
        <v>44319.417668136601</v>
      </c>
      <c r="C18" s="6">
        <v>5.3367177966666697</v>
      </c>
      <c r="D18" s="14" t="s">
        <v>66</v>
      </c>
      <c r="E18" s="15">
        <v>44243.509364965299</v>
      </c>
      <c r="F18" t="s">
        <v>71</v>
      </c>
      <c r="G18" s="6">
        <v>200.54960722955099</v>
      </c>
      <c r="H18" t="s">
        <v>72</v>
      </c>
      <c r="I18" s="6">
        <v>29.293958376025302</v>
      </c>
      <c r="J18" t="s">
        <v>67</v>
      </c>
      <c r="K18" s="6">
        <v>1023</v>
      </c>
      <c r="L18" t="s">
        <v>68</v>
      </c>
      <c r="M18" t="s">
        <v>70</v>
      </c>
      <c r="N18" s="8">
        <v>28</v>
      </c>
      <c r="O18" s="8">
        <v>1</v>
      </c>
      <c r="P18">
        <v>0</v>
      </c>
      <c r="Q18" s="6">
        <v>20.753</v>
      </c>
      <c r="R18" s="8">
        <v>130948.76461319299</v>
      </c>
      <c r="S18" s="12">
        <v>294027.71033459099</v>
      </c>
      <c r="T18" s="12">
        <v>59.930667039219102</v>
      </c>
      <c r="U18" s="12">
        <v>49.4</v>
      </c>
      <c r="V18" s="12" t="e">
        <f>NA()</f>
        <v>#N/A</v>
      </c>
    </row>
    <row r="19" spans="1:22" x14ac:dyDescent="0.55000000000000004">
      <c r="A19">
        <v>118804</v>
      </c>
      <c r="B19" s="1">
        <v>44319.417899340297</v>
      </c>
      <c r="C19" s="6">
        <v>5.6696512950000004</v>
      </c>
      <c r="D19" s="14" t="s">
        <v>66</v>
      </c>
      <c r="E19" s="15">
        <v>44243.509364965299</v>
      </c>
      <c r="F19" t="s">
        <v>71</v>
      </c>
      <c r="G19" s="6">
        <v>200.65234381964299</v>
      </c>
      <c r="H19" t="s">
        <v>72</v>
      </c>
      <c r="I19" s="6">
        <v>29.324909486404099</v>
      </c>
      <c r="J19" t="s">
        <v>67</v>
      </c>
      <c r="K19" s="6">
        <v>1023</v>
      </c>
      <c r="L19" t="s">
        <v>68</v>
      </c>
      <c r="M19" t="s">
        <v>70</v>
      </c>
      <c r="N19" s="8">
        <v>28</v>
      </c>
      <c r="O19" s="8">
        <v>1</v>
      </c>
      <c r="P19">
        <v>0</v>
      </c>
      <c r="Q19" s="6">
        <v>20.736999999999998</v>
      </c>
      <c r="R19" s="8">
        <v>130732.237620739</v>
      </c>
      <c r="S19" s="12">
        <v>293999.90095336101</v>
      </c>
      <c r="T19" s="12">
        <v>59.930667039219102</v>
      </c>
      <c r="U19" s="12">
        <v>49.4</v>
      </c>
      <c r="V19" s="12" t="e">
        <f>NA()</f>
        <v>#N/A</v>
      </c>
    </row>
    <row r="20" spans="1:22" x14ac:dyDescent="0.55000000000000004">
      <c r="A20">
        <v>118814</v>
      </c>
      <c r="B20" s="1">
        <v>44319.418131134298</v>
      </c>
      <c r="C20" s="6">
        <v>6.0034467733333301</v>
      </c>
      <c r="D20" s="14" t="s">
        <v>66</v>
      </c>
      <c r="E20" s="15">
        <v>44243.509364965299</v>
      </c>
      <c r="F20" t="s">
        <v>71</v>
      </c>
      <c r="G20" s="6">
        <v>200.613343955571</v>
      </c>
      <c r="H20" t="s">
        <v>72</v>
      </c>
      <c r="I20" s="6">
        <v>29.343480289710001</v>
      </c>
      <c r="J20" t="s">
        <v>67</v>
      </c>
      <c r="K20" s="6">
        <v>1023</v>
      </c>
      <c r="L20" t="s">
        <v>68</v>
      </c>
      <c r="M20" t="s">
        <v>70</v>
      </c>
      <c r="N20" s="8">
        <v>28</v>
      </c>
      <c r="O20" s="8">
        <v>1</v>
      </c>
      <c r="P20">
        <v>0</v>
      </c>
      <c r="Q20" s="6">
        <v>20.733000000000001</v>
      </c>
      <c r="R20" s="8">
        <v>130969.873570642</v>
      </c>
      <c r="S20" s="12">
        <v>293973.45604132698</v>
      </c>
      <c r="T20" s="12">
        <v>59.930667039219102</v>
      </c>
      <c r="U20" s="12">
        <v>49.4</v>
      </c>
      <c r="V20" s="12" t="e">
        <f>NA()</f>
        <v>#N/A</v>
      </c>
    </row>
    <row r="21" spans="1:22" x14ac:dyDescent="0.55000000000000004">
      <c r="A21">
        <v>118824</v>
      </c>
      <c r="B21" s="1">
        <v>44319.418362418997</v>
      </c>
      <c r="C21" s="6">
        <v>6.3365087233333304</v>
      </c>
      <c r="D21" s="14" t="s">
        <v>66</v>
      </c>
      <c r="E21" s="15">
        <v>44243.509364965299</v>
      </c>
      <c r="F21" t="s">
        <v>71</v>
      </c>
      <c r="G21" s="6">
        <v>200.26493975509501</v>
      </c>
      <c r="H21" t="s">
        <v>72</v>
      </c>
      <c r="I21" s="6">
        <v>29.386812563915601</v>
      </c>
      <c r="J21" t="s">
        <v>67</v>
      </c>
      <c r="K21" s="6">
        <v>1023</v>
      </c>
      <c r="L21" t="s">
        <v>68</v>
      </c>
      <c r="M21" t="s">
        <v>70</v>
      </c>
      <c r="N21" s="8">
        <v>28</v>
      </c>
      <c r="O21" s="8">
        <v>1</v>
      </c>
      <c r="P21">
        <v>0</v>
      </c>
      <c r="Q21" s="6">
        <v>20.738</v>
      </c>
      <c r="R21" s="8">
        <v>131048.753410445</v>
      </c>
      <c r="S21" s="12">
        <v>293947.58068365202</v>
      </c>
      <c r="T21" s="12">
        <v>59.930667039219102</v>
      </c>
      <c r="U21" s="12">
        <v>49.4</v>
      </c>
      <c r="V21" s="12" t="e">
        <f>NA()</f>
        <v>#N/A</v>
      </c>
    </row>
    <row r="22" spans="1:22" x14ac:dyDescent="0.55000000000000004">
      <c r="A22">
        <v>118834</v>
      </c>
      <c r="B22" s="1">
        <v>44319.418594247698</v>
      </c>
      <c r="C22" s="6">
        <v>6.6703624483333304</v>
      </c>
      <c r="D22" s="14" t="s">
        <v>66</v>
      </c>
      <c r="E22" s="15">
        <v>44243.509364965299</v>
      </c>
      <c r="F22" t="s">
        <v>71</v>
      </c>
      <c r="G22" s="6">
        <v>200.194237236123</v>
      </c>
      <c r="H22" t="s">
        <v>72</v>
      </c>
      <c r="I22" s="6">
        <v>29.3806222047583</v>
      </c>
      <c r="J22" t="s">
        <v>67</v>
      </c>
      <c r="K22" s="6">
        <v>1023</v>
      </c>
      <c r="L22" t="s">
        <v>68</v>
      </c>
      <c r="M22" t="s">
        <v>70</v>
      </c>
      <c r="N22" s="8">
        <v>28</v>
      </c>
      <c r="O22" s="8">
        <v>1</v>
      </c>
      <c r="P22">
        <v>0</v>
      </c>
      <c r="Q22" s="6">
        <v>20.744</v>
      </c>
      <c r="R22" s="8">
        <v>130695.111385422</v>
      </c>
      <c r="S22" s="12">
        <v>293912.91654069797</v>
      </c>
      <c r="T22" s="12">
        <v>59.930667039219102</v>
      </c>
      <c r="U22" s="12">
        <v>49.4</v>
      </c>
      <c r="V22" s="12" t="e">
        <f>NA()</f>
        <v>#N/A</v>
      </c>
    </row>
    <row r="23" spans="1:22" x14ac:dyDescent="0.55000000000000004">
      <c r="A23">
        <v>118844</v>
      </c>
      <c r="B23" s="1">
        <v>44319.418825578701</v>
      </c>
      <c r="C23" s="6">
        <v>7.0034595333333298</v>
      </c>
      <c r="D23" s="14" t="s">
        <v>66</v>
      </c>
      <c r="E23" s="15">
        <v>44243.509364965299</v>
      </c>
      <c r="F23" t="s">
        <v>71</v>
      </c>
      <c r="G23" s="6">
        <v>200.26389717129999</v>
      </c>
      <c r="H23" t="s">
        <v>72</v>
      </c>
      <c r="I23" s="6">
        <v>29.3930029344974</v>
      </c>
      <c r="J23" t="s">
        <v>67</v>
      </c>
      <c r="K23" s="6">
        <v>1023</v>
      </c>
      <c r="L23" t="s">
        <v>68</v>
      </c>
      <c r="M23" t="s">
        <v>70</v>
      </c>
      <c r="N23" s="8">
        <v>28</v>
      </c>
      <c r="O23" s="8">
        <v>1</v>
      </c>
      <c r="P23">
        <v>0</v>
      </c>
      <c r="Q23" s="6">
        <v>20.736000000000001</v>
      </c>
      <c r="R23" s="8">
        <v>130743.326469705</v>
      </c>
      <c r="S23" s="12">
        <v>293881.52348142001</v>
      </c>
      <c r="T23" s="12">
        <v>59.930667039219102</v>
      </c>
      <c r="U23" s="12">
        <v>49.4</v>
      </c>
      <c r="V23" s="12" t="e">
        <f>NA()</f>
        <v>#N/A</v>
      </c>
    </row>
    <row r="24" spans="1:22" x14ac:dyDescent="0.55000000000000004">
      <c r="A24">
        <v>118854</v>
      </c>
      <c r="B24" s="1">
        <v>44319.4190572917</v>
      </c>
      <c r="C24" s="6">
        <v>7.3371158066666702</v>
      </c>
      <c r="D24" s="14" t="s">
        <v>66</v>
      </c>
      <c r="E24" s="15">
        <v>44243.509364965299</v>
      </c>
      <c r="F24" t="s">
        <v>71</v>
      </c>
      <c r="G24" s="6">
        <v>200.29978439572699</v>
      </c>
      <c r="H24" t="s">
        <v>72</v>
      </c>
      <c r="I24" s="6">
        <v>29.3930029344974</v>
      </c>
      <c r="J24" t="s">
        <v>67</v>
      </c>
      <c r="K24" s="6">
        <v>1023</v>
      </c>
      <c r="L24" t="s">
        <v>68</v>
      </c>
      <c r="M24" t="s">
        <v>70</v>
      </c>
      <c r="N24" s="8">
        <v>28</v>
      </c>
      <c r="O24" s="8">
        <v>1</v>
      </c>
      <c r="P24">
        <v>0</v>
      </c>
      <c r="Q24" s="6">
        <v>20.734000000000002</v>
      </c>
      <c r="R24" s="8">
        <v>130796.162777787</v>
      </c>
      <c r="S24" s="12">
        <v>293849.12423895102</v>
      </c>
      <c r="T24" s="12">
        <v>59.930667039219102</v>
      </c>
      <c r="U24" s="12">
        <v>49.4</v>
      </c>
      <c r="V24" s="12" t="e">
        <f>NA()</f>
        <v>#N/A</v>
      </c>
    </row>
    <row r="25" spans="1:22" x14ac:dyDescent="0.55000000000000004">
      <c r="A25">
        <v>118864</v>
      </c>
      <c r="B25" s="1">
        <v>44319.419288506899</v>
      </c>
      <c r="C25" s="6">
        <v>7.6700875183333297</v>
      </c>
      <c r="D25" s="14" t="s">
        <v>66</v>
      </c>
      <c r="E25" s="15">
        <v>44243.509364965299</v>
      </c>
      <c r="F25" t="s">
        <v>71</v>
      </c>
      <c r="G25" s="6">
        <v>200.55328136447599</v>
      </c>
      <c r="H25" t="s">
        <v>72</v>
      </c>
      <c r="I25" s="6">
        <v>29.3806222047583</v>
      </c>
      <c r="J25" t="s">
        <v>67</v>
      </c>
      <c r="K25" s="6">
        <v>1023</v>
      </c>
      <c r="L25" t="s">
        <v>68</v>
      </c>
      <c r="M25" t="s">
        <v>70</v>
      </c>
      <c r="N25" s="8">
        <v>28</v>
      </c>
      <c r="O25" s="8">
        <v>1</v>
      </c>
      <c r="P25">
        <v>0</v>
      </c>
      <c r="Q25" s="6">
        <v>20.724</v>
      </c>
      <c r="R25" s="8">
        <v>131355.50965826199</v>
      </c>
      <c r="S25" s="12">
        <v>293825.39208505</v>
      </c>
      <c r="T25" s="12">
        <v>59.930667039219102</v>
      </c>
      <c r="U25" s="12">
        <v>49.4</v>
      </c>
      <c r="V25" s="12" t="e">
        <f>NA()</f>
        <v>#N/A</v>
      </c>
    </row>
    <row r="26" spans="1:22" x14ac:dyDescent="0.55000000000000004">
      <c r="A26">
        <v>118874</v>
      </c>
      <c r="B26" s="1">
        <v>44319.419519756899</v>
      </c>
      <c r="C26" s="6">
        <v>8.0030763666666704</v>
      </c>
      <c r="D26" s="14" t="s">
        <v>66</v>
      </c>
      <c r="E26" s="15">
        <v>44243.509364965299</v>
      </c>
      <c r="F26" t="s">
        <v>71</v>
      </c>
      <c r="G26" s="6">
        <v>200.62518761307399</v>
      </c>
      <c r="H26" t="s">
        <v>72</v>
      </c>
      <c r="I26" s="6">
        <v>29.3806222047583</v>
      </c>
      <c r="J26" t="s">
        <v>67</v>
      </c>
      <c r="K26" s="6">
        <v>1023</v>
      </c>
      <c r="L26" t="s">
        <v>68</v>
      </c>
      <c r="M26" t="s">
        <v>70</v>
      </c>
      <c r="N26" s="8">
        <v>28</v>
      </c>
      <c r="O26" s="8">
        <v>1</v>
      </c>
      <c r="P26">
        <v>0</v>
      </c>
      <c r="Q26" s="6">
        <v>20.72</v>
      </c>
      <c r="R26" s="8">
        <v>131702.346520655</v>
      </c>
      <c r="S26" s="12">
        <v>293832.061687776</v>
      </c>
      <c r="T26" s="12">
        <v>59.930667039219102</v>
      </c>
      <c r="U26" s="12">
        <v>49.4</v>
      </c>
      <c r="V26" s="12" t="e">
        <f>NA()</f>
        <v>#N/A</v>
      </c>
    </row>
    <row r="27" spans="1:22" x14ac:dyDescent="0.55000000000000004">
      <c r="A27">
        <v>118884</v>
      </c>
      <c r="B27" s="1">
        <v>44319.419751539397</v>
      </c>
      <c r="C27" s="6">
        <v>8.3368571583333306</v>
      </c>
      <c r="D27" s="14" t="s">
        <v>66</v>
      </c>
      <c r="E27" s="15">
        <v>44243.509364965299</v>
      </c>
      <c r="F27" t="s">
        <v>71</v>
      </c>
      <c r="G27" s="6">
        <v>200.88519428455299</v>
      </c>
      <c r="H27" t="s">
        <v>72</v>
      </c>
      <c r="I27" s="6">
        <v>29.331099742749299</v>
      </c>
      <c r="J27" t="s">
        <v>67</v>
      </c>
      <c r="K27" s="6">
        <v>1023</v>
      </c>
      <c r="L27" t="s">
        <v>68</v>
      </c>
      <c r="M27" t="s">
        <v>70</v>
      </c>
      <c r="N27" s="8">
        <v>28</v>
      </c>
      <c r="O27" s="8">
        <v>1</v>
      </c>
      <c r="P27">
        <v>0</v>
      </c>
      <c r="Q27" s="6">
        <v>20.722000000000001</v>
      </c>
      <c r="R27" s="8">
        <v>131742.657203574</v>
      </c>
      <c r="S27" s="12">
        <v>293767.04053201899</v>
      </c>
      <c r="T27" s="12">
        <v>59.930667039219102</v>
      </c>
      <c r="U27" s="12">
        <v>49.4</v>
      </c>
      <c r="V27" s="12" t="e">
        <f>NA()</f>
        <v>#N/A</v>
      </c>
    </row>
    <row r="28" spans="1:22" x14ac:dyDescent="0.55000000000000004">
      <c r="A28">
        <v>118894</v>
      </c>
      <c r="B28" s="1">
        <v>44319.419982789397</v>
      </c>
      <c r="C28" s="6">
        <v>8.6698231766666698</v>
      </c>
      <c r="D28" s="14" t="s">
        <v>66</v>
      </c>
      <c r="E28" s="15">
        <v>44243.509364965299</v>
      </c>
      <c r="F28" t="s">
        <v>71</v>
      </c>
      <c r="G28" s="6">
        <v>200.55430922314</v>
      </c>
      <c r="H28" t="s">
        <v>72</v>
      </c>
      <c r="I28" s="6">
        <v>29.3744318570239</v>
      </c>
      <c r="J28" t="s">
        <v>67</v>
      </c>
      <c r="K28" s="6">
        <v>1023</v>
      </c>
      <c r="L28" t="s">
        <v>68</v>
      </c>
      <c r="M28" t="s">
        <v>70</v>
      </c>
      <c r="N28" s="8">
        <v>28</v>
      </c>
      <c r="O28" s="8">
        <v>1</v>
      </c>
      <c r="P28">
        <v>0</v>
      </c>
      <c r="Q28" s="6">
        <v>20.725999999999999</v>
      </c>
      <c r="R28" s="8">
        <v>131182.545192886</v>
      </c>
      <c r="S28" s="12">
        <v>293756.67237561301</v>
      </c>
      <c r="T28" s="12">
        <v>59.930667039219102</v>
      </c>
      <c r="U28" s="12">
        <v>49.4</v>
      </c>
      <c r="V28" s="12" t="e">
        <f>NA()</f>
        <v>#N/A</v>
      </c>
    </row>
    <row r="29" spans="1:22" x14ac:dyDescent="0.55000000000000004">
      <c r="A29">
        <v>118904</v>
      </c>
      <c r="B29" s="1">
        <v>44319.420214618098</v>
      </c>
      <c r="C29" s="6">
        <v>9.0036937600000009</v>
      </c>
      <c r="D29" s="14" t="s">
        <v>66</v>
      </c>
      <c r="E29" s="15">
        <v>44243.509364965299</v>
      </c>
      <c r="F29" t="s">
        <v>71</v>
      </c>
      <c r="G29" s="6">
        <v>200.664219048256</v>
      </c>
      <c r="H29" t="s">
        <v>72</v>
      </c>
      <c r="I29" s="6">
        <v>29.362051195827899</v>
      </c>
      <c r="J29" t="s">
        <v>67</v>
      </c>
      <c r="K29" s="6">
        <v>1023</v>
      </c>
      <c r="L29" t="s">
        <v>68</v>
      </c>
      <c r="M29" t="s">
        <v>70</v>
      </c>
      <c r="N29" s="8">
        <v>28</v>
      </c>
      <c r="O29" s="8">
        <v>1</v>
      </c>
      <c r="P29">
        <v>0</v>
      </c>
      <c r="Q29" s="6">
        <v>20.724</v>
      </c>
      <c r="R29" s="8">
        <v>131293.00597166899</v>
      </c>
      <c r="S29" s="12">
        <v>293746.56222962198</v>
      </c>
      <c r="T29" s="12">
        <v>59.930667039219102</v>
      </c>
      <c r="U29" s="12">
        <v>49.4</v>
      </c>
      <c r="V29" s="12" t="e">
        <f>NA()</f>
        <v>#N/A</v>
      </c>
    </row>
    <row r="30" spans="1:22" x14ac:dyDescent="0.55000000000000004">
      <c r="A30">
        <v>118914</v>
      </c>
      <c r="B30" s="1">
        <v>44319.420445868098</v>
      </c>
      <c r="C30" s="6">
        <v>9.3366493800000008</v>
      </c>
      <c r="D30" s="14" t="s">
        <v>66</v>
      </c>
      <c r="E30" s="15">
        <v>44243.509364965299</v>
      </c>
      <c r="F30" t="s">
        <v>71</v>
      </c>
      <c r="G30" s="6">
        <v>200.82106175030401</v>
      </c>
      <c r="H30" t="s">
        <v>72</v>
      </c>
      <c r="I30" s="6">
        <v>29.3930029344974</v>
      </c>
      <c r="J30" t="s">
        <v>67</v>
      </c>
      <c r="K30" s="6">
        <v>1023</v>
      </c>
      <c r="L30" t="s">
        <v>68</v>
      </c>
      <c r="M30" t="s">
        <v>70</v>
      </c>
      <c r="N30" s="8">
        <v>28</v>
      </c>
      <c r="O30" s="8">
        <v>1</v>
      </c>
      <c r="P30">
        <v>0</v>
      </c>
      <c r="Q30" s="6">
        <v>20.704999999999998</v>
      </c>
      <c r="R30" s="8">
        <v>131482.72911394801</v>
      </c>
      <c r="S30" s="12">
        <v>293712.80024624098</v>
      </c>
      <c r="T30" s="12">
        <v>59.930667039219102</v>
      </c>
      <c r="U30" s="12">
        <v>49.4</v>
      </c>
      <c r="V30" s="12" t="e">
        <f>NA()</f>
        <v>#N/A</v>
      </c>
    </row>
    <row r="31" spans="1:22" x14ac:dyDescent="0.55000000000000004">
      <c r="A31">
        <v>118924</v>
      </c>
      <c r="B31" s="1">
        <v>44319.4206772338</v>
      </c>
      <c r="C31" s="6">
        <v>9.6698174233333294</v>
      </c>
      <c r="D31" s="14" t="s">
        <v>66</v>
      </c>
      <c r="E31" s="15">
        <v>44243.509364965299</v>
      </c>
      <c r="F31" t="s">
        <v>71</v>
      </c>
      <c r="G31" s="6">
        <v>200.73208674606599</v>
      </c>
      <c r="H31" t="s">
        <v>72</v>
      </c>
      <c r="I31" s="6">
        <v>29.386812563915601</v>
      </c>
      <c r="J31" t="s">
        <v>67</v>
      </c>
      <c r="K31" s="6">
        <v>1023</v>
      </c>
      <c r="L31" t="s">
        <v>68</v>
      </c>
      <c r="M31" t="s">
        <v>70</v>
      </c>
      <c r="N31" s="8">
        <v>28</v>
      </c>
      <c r="O31" s="8">
        <v>1</v>
      </c>
      <c r="P31">
        <v>0</v>
      </c>
      <c r="Q31" s="6">
        <v>20.712</v>
      </c>
      <c r="R31" s="8">
        <v>131471.51935682399</v>
      </c>
      <c r="S31" s="12">
        <v>293680.692962459</v>
      </c>
      <c r="T31" s="12">
        <v>59.930667039219102</v>
      </c>
      <c r="U31" s="12">
        <v>49.4</v>
      </c>
      <c r="V31" s="12" t="e">
        <f>NA()</f>
        <v>#N/A</v>
      </c>
    </row>
    <row r="32" spans="1:22" x14ac:dyDescent="0.55000000000000004">
      <c r="A32">
        <v>118934</v>
      </c>
      <c r="B32" s="1">
        <v>44319.420909062501</v>
      </c>
      <c r="C32" s="6">
        <v>10.003648723333299</v>
      </c>
      <c r="D32" s="14" t="s">
        <v>66</v>
      </c>
      <c r="E32" s="15">
        <v>44243.509364965299</v>
      </c>
      <c r="F32" t="s">
        <v>71</v>
      </c>
      <c r="G32" s="6">
        <v>200.78096491405501</v>
      </c>
      <c r="H32" t="s">
        <v>72</v>
      </c>
      <c r="I32" s="6">
        <v>29.417764531064702</v>
      </c>
      <c r="J32" t="s">
        <v>67</v>
      </c>
      <c r="K32" s="6">
        <v>1023</v>
      </c>
      <c r="L32" t="s">
        <v>68</v>
      </c>
      <c r="M32" t="s">
        <v>70</v>
      </c>
      <c r="N32" s="8">
        <v>28</v>
      </c>
      <c r="O32" s="8">
        <v>1</v>
      </c>
      <c r="P32">
        <v>0</v>
      </c>
      <c r="Q32" s="6">
        <v>20.699000000000002</v>
      </c>
      <c r="R32" s="8">
        <v>131583.15603496501</v>
      </c>
      <c r="S32" s="12">
        <v>293639.273368088</v>
      </c>
      <c r="T32" s="12">
        <v>59.930667039219102</v>
      </c>
      <c r="U32" s="12">
        <v>49.4</v>
      </c>
      <c r="V32" s="12" t="e">
        <f>NA()</f>
        <v>#N/A</v>
      </c>
    </row>
    <row r="33" spans="1:22" x14ac:dyDescent="0.55000000000000004">
      <c r="A33">
        <v>118944</v>
      </c>
      <c r="B33" s="1">
        <v>44319.421140277802</v>
      </c>
      <c r="C33" s="6">
        <v>10.336605138333301</v>
      </c>
      <c r="D33" s="14" t="s">
        <v>66</v>
      </c>
      <c r="E33" s="15">
        <v>44243.509364965299</v>
      </c>
      <c r="F33" t="s">
        <v>71</v>
      </c>
      <c r="G33" s="6">
        <v>200.24811706176101</v>
      </c>
      <c r="H33" t="s">
        <v>72</v>
      </c>
      <c r="I33" s="6">
        <v>29.485859864133499</v>
      </c>
      <c r="J33" t="s">
        <v>67</v>
      </c>
      <c r="K33" s="6">
        <v>1023</v>
      </c>
      <c r="L33" t="s">
        <v>68</v>
      </c>
      <c r="M33" t="s">
        <v>70</v>
      </c>
      <c r="N33" s="8">
        <v>28</v>
      </c>
      <c r="O33" s="8">
        <v>1</v>
      </c>
      <c r="P33">
        <v>0</v>
      </c>
      <c r="Q33" s="6">
        <v>20.706</v>
      </c>
      <c r="R33" s="8">
        <v>131258.07961446099</v>
      </c>
      <c r="S33" s="12">
        <v>293596.82765602099</v>
      </c>
      <c r="T33" s="12">
        <v>59.930667039219102</v>
      </c>
      <c r="U33" s="12">
        <v>49.4</v>
      </c>
      <c r="V33" s="12" t="e">
        <f>NA()</f>
        <v>#N/A</v>
      </c>
    </row>
    <row r="34" spans="1:22" x14ac:dyDescent="0.55000000000000004">
      <c r="A34">
        <v>118954</v>
      </c>
      <c r="B34" s="1">
        <v>44319.421372071803</v>
      </c>
      <c r="C34" s="6">
        <v>10.6704169733333</v>
      </c>
      <c r="D34" s="14" t="s">
        <v>66</v>
      </c>
      <c r="E34" s="15">
        <v>44243.509364965299</v>
      </c>
      <c r="F34" t="s">
        <v>71</v>
      </c>
      <c r="G34" s="6">
        <v>200.59688874461099</v>
      </c>
      <c r="H34" t="s">
        <v>72</v>
      </c>
      <c r="I34" s="6">
        <v>29.442526310418501</v>
      </c>
      <c r="J34" t="s">
        <v>67</v>
      </c>
      <c r="K34" s="6">
        <v>1023</v>
      </c>
      <c r="L34" t="s">
        <v>68</v>
      </c>
      <c r="M34" t="s">
        <v>70</v>
      </c>
      <c r="N34" s="8">
        <v>28</v>
      </c>
      <c r="O34" s="8">
        <v>1</v>
      </c>
      <c r="P34">
        <v>0</v>
      </c>
      <c r="Q34" s="6">
        <v>20.701000000000001</v>
      </c>
      <c r="R34" s="8">
        <v>131316.08237310301</v>
      </c>
      <c r="S34" s="12">
        <v>293604.23691188102</v>
      </c>
      <c r="T34" s="12">
        <v>59.930667039219102</v>
      </c>
      <c r="U34" s="12">
        <v>49.4</v>
      </c>
      <c r="V34" s="12" t="e">
        <f>NA()</f>
        <v>#N/A</v>
      </c>
    </row>
    <row r="35" spans="1:22" x14ac:dyDescent="0.55000000000000004">
      <c r="A35">
        <v>118964</v>
      </c>
      <c r="B35" s="1">
        <v>44319.421603321804</v>
      </c>
      <c r="C35" s="6">
        <v>11.003407693333299</v>
      </c>
      <c r="D35" s="14" t="s">
        <v>66</v>
      </c>
      <c r="E35" s="15">
        <v>44243.509364965299</v>
      </c>
      <c r="F35" t="s">
        <v>71</v>
      </c>
      <c r="G35" s="6">
        <v>200.651891927478</v>
      </c>
      <c r="H35" t="s">
        <v>72</v>
      </c>
      <c r="I35" s="6">
        <v>29.436335848442901</v>
      </c>
      <c r="J35" t="s">
        <v>67</v>
      </c>
      <c r="K35" s="6">
        <v>1023</v>
      </c>
      <c r="L35" t="s">
        <v>68</v>
      </c>
      <c r="M35" t="s">
        <v>70</v>
      </c>
      <c r="N35" s="8">
        <v>28</v>
      </c>
      <c r="O35" s="8">
        <v>1</v>
      </c>
      <c r="P35">
        <v>0</v>
      </c>
      <c r="Q35" s="6">
        <v>20.7</v>
      </c>
      <c r="R35" s="8">
        <v>131377.75822978999</v>
      </c>
      <c r="S35" s="12">
        <v>293552.76112632803</v>
      </c>
      <c r="T35" s="12">
        <v>59.930667039219102</v>
      </c>
      <c r="U35" s="12">
        <v>49.4</v>
      </c>
      <c r="V35" s="12" t="e">
        <f>NA()</f>
        <v>#N/A</v>
      </c>
    </row>
    <row r="36" spans="1:22" x14ac:dyDescent="0.55000000000000004">
      <c r="A36">
        <v>118974</v>
      </c>
      <c r="B36" s="1">
        <v>44319.421834525499</v>
      </c>
      <c r="C36" s="6">
        <v>11.336358896666701</v>
      </c>
      <c r="D36" s="14" t="s">
        <v>66</v>
      </c>
      <c r="E36" s="15">
        <v>44243.509364965299</v>
      </c>
      <c r="F36" t="s">
        <v>71</v>
      </c>
      <c r="G36" s="6">
        <v>200.53352897723499</v>
      </c>
      <c r="H36" t="s">
        <v>72</v>
      </c>
      <c r="I36" s="6">
        <v>29.4982409823042</v>
      </c>
      <c r="J36" t="s">
        <v>67</v>
      </c>
      <c r="K36" s="6">
        <v>1023</v>
      </c>
      <c r="L36" t="s">
        <v>68</v>
      </c>
      <c r="M36" t="s">
        <v>70</v>
      </c>
      <c r="N36" s="8">
        <v>28</v>
      </c>
      <c r="O36" s="8">
        <v>1</v>
      </c>
      <c r="P36">
        <v>0</v>
      </c>
      <c r="Q36" s="6">
        <v>20.686</v>
      </c>
      <c r="R36" s="8">
        <v>131426.73400142899</v>
      </c>
      <c r="S36" s="12">
        <v>293524.580983972</v>
      </c>
      <c r="T36" s="12">
        <v>59.930667039219102</v>
      </c>
      <c r="U36" s="12">
        <v>49.4</v>
      </c>
      <c r="V36" s="12" t="e">
        <f>NA()</f>
        <v>#N/A</v>
      </c>
    </row>
    <row r="37" spans="1:22" x14ac:dyDescent="0.55000000000000004">
      <c r="A37">
        <v>118984</v>
      </c>
      <c r="B37" s="1">
        <v>44319.422066435203</v>
      </c>
      <c r="C37" s="6">
        <v>11.6702889333333</v>
      </c>
      <c r="D37" s="14" t="s">
        <v>66</v>
      </c>
      <c r="E37" s="15">
        <v>44243.509364965299</v>
      </c>
      <c r="F37" t="s">
        <v>71</v>
      </c>
      <c r="G37" s="6">
        <v>199.702814497568</v>
      </c>
      <c r="H37" t="s">
        <v>72</v>
      </c>
      <c r="I37" s="6">
        <v>29.529193977669799</v>
      </c>
      <c r="J37" t="s">
        <v>67</v>
      </c>
      <c r="K37" s="6">
        <v>1023</v>
      </c>
      <c r="L37" t="s">
        <v>68</v>
      </c>
      <c r="M37" t="s">
        <v>70</v>
      </c>
      <c r="N37" s="8">
        <v>28</v>
      </c>
      <c r="O37" s="8">
        <v>1</v>
      </c>
      <c r="P37">
        <v>0</v>
      </c>
      <c r="Q37" s="6">
        <v>20.722000000000001</v>
      </c>
      <c r="R37" s="8">
        <v>131419.468207834</v>
      </c>
      <c r="S37" s="12">
        <v>293512.77402747801</v>
      </c>
      <c r="T37" s="12">
        <v>59.930667039219102</v>
      </c>
      <c r="U37" s="12">
        <v>49.4</v>
      </c>
      <c r="V37" s="12" t="e">
        <f>NA()</f>
        <v>#N/A</v>
      </c>
    </row>
    <row r="38" spans="1:22" x14ac:dyDescent="0.55000000000000004">
      <c r="A38">
        <v>118994</v>
      </c>
      <c r="B38" s="1">
        <v>44319.422297685203</v>
      </c>
      <c r="C38" s="6">
        <v>12.003269728333301</v>
      </c>
      <c r="D38" s="14" t="s">
        <v>66</v>
      </c>
      <c r="E38" s="15">
        <v>44243.509364965299</v>
      </c>
      <c r="F38" t="s">
        <v>71</v>
      </c>
      <c r="G38" s="6">
        <v>200.00952647827</v>
      </c>
      <c r="H38" t="s">
        <v>72</v>
      </c>
      <c r="I38" s="6">
        <v>29.516812745248</v>
      </c>
      <c r="J38" t="s">
        <v>67</v>
      </c>
      <c r="K38" s="6">
        <v>1023</v>
      </c>
      <c r="L38" t="s">
        <v>68</v>
      </c>
      <c r="M38" t="s">
        <v>70</v>
      </c>
      <c r="N38" s="8">
        <v>28</v>
      </c>
      <c r="O38" s="8">
        <v>1</v>
      </c>
      <c r="P38">
        <v>0</v>
      </c>
      <c r="Q38" s="6">
        <v>20.709</v>
      </c>
      <c r="R38" s="8">
        <v>131475.95459491701</v>
      </c>
      <c r="S38" s="12">
        <v>293475.29240809003</v>
      </c>
      <c r="T38" s="12">
        <v>59.930667039219102</v>
      </c>
      <c r="U38" s="12">
        <v>49.4</v>
      </c>
      <c r="V38" s="12" t="e">
        <f>NA()</f>
        <v>#N/A</v>
      </c>
    </row>
    <row r="39" spans="1:22" x14ac:dyDescent="0.55000000000000004">
      <c r="A39">
        <v>119004</v>
      </c>
      <c r="B39" s="1">
        <v>44319.422529166703</v>
      </c>
      <c r="C39" s="6">
        <v>12.336643225</v>
      </c>
      <c r="D39" s="14" t="s">
        <v>66</v>
      </c>
      <c r="E39" s="15">
        <v>44243.509364965299</v>
      </c>
      <c r="F39" t="s">
        <v>71</v>
      </c>
      <c r="G39" s="6">
        <v>199.30063546904799</v>
      </c>
      <c r="H39" t="s">
        <v>72</v>
      </c>
      <c r="I39" s="6">
        <v>29.578719364376902</v>
      </c>
      <c r="J39" t="s">
        <v>67</v>
      </c>
      <c r="K39" s="6">
        <v>1023</v>
      </c>
      <c r="L39" t="s">
        <v>68</v>
      </c>
      <c r="M39" t="s">
        <v>70</v>
      </c>
      <c r="N39" s="8">
        <v>28</v>
      </c>
      <c r="O39" s="8">
        <v>1</v>
      </c>
      <c r="P39">
        <v>0</v>
      </c>
      <c r="Q39" s="6">
        <v>20.728000000000002</v>
      </c>
      <c r="R39" s="8">
        <v>131536.66834896099</v>
      </c>
      <c r="S39" s="12">
        <v>293435.24320164899</v>
      </c>
      <c r="T39" s="12">
        <v>59.930667039219102</v>
      </c>
      <c r="U39" s="12">
        <v>49.4</v>
      </c>
      <c r="V39" s="12" t="e">
        <f>NA()</f>
        <v>#N/A</v>
      </c>
    </row>
    <row r="40" spans="1:22" x14ac:dyDescent="0.55000000000000004">
      <c r="A40">
        <v>119014</v>
      </c>
      <c r="B40" s="1">
        <v>44319.422760532398</v>
      </c>
      <c r="C40" s="6">
        <v>12.669776134999999</v>
      </c>
      <c r="D40" s="14" t="s">
        <v>66</v>
      </c>
      <c r="E40" s="15">
        <v>44243.509364965299</v>
      </c>
      <c r="F40" t="s">
        <v>71</v>
      </c>
      <c r="G40" s="6">
        <v>199.812411454357</v>
      </c>
      <c r="H40" t="s">
        <v>72</v>
      </c>
      <c r="I40" s="6">
        <v>29.516812745248</v>
      </c>
      <c r="J40" t="s">
        <v>67</v>
      </c>
      <c r="K40" s="6">
        <v>1023</v>
      </c>
      <c r="L40" t="s">
        <v>68</v>
      </c>
      <c r="M40" t="s">
        <v>70</v>
      </c>
      <c r="N40" s="8">
        <v>28</v>
      </c>
      <c r="O40" s="8">
        <v>1</v>
      </c>
      <c r="P40">
        <v>0</v>
      </c>
      <c r="Q40" s="6">
        <v>20.72</v>
      </c>
      <c r="R40" s="8">
        <v>131484.044582178</v>
      </c>
      <c r="S40" s="12">
        <v>293413.389759994</v>
      </c>
      <c r="T40" s="12">
        <v>59.930667039219102</v>
      </c>
      <c r="U40" s="12">
        <v>49.4</v>
      </c>
      <c r="V40" s="12" t="e">
        <f>NA()</f>
        <v>#N/A</v>
      </c>
    </row>
    <row r="41" spans="1:22" x14ac:dyDescent="0.55000000000000004">
      <c r="A41">
        <v>119024</v>
      </c>
      <c r="B41" s="1">
        <v>44319.422992361098</v>
      </c>
      <c r="C41" s="6">
        <v>13.003630055</v>
      </c>
      <c r="D41" s="14" t="s">
        <v>66</v>
      </c>
      <c r="E41" s="15">
        <v>44243.509364965299</v>
      </c>
      <c r="F41" t="s">
        <v>71</v>
      </c>
      <c r="G41" s="6">
        <v>199.782478524044</v>
      </c>
      <c r="H41" t="s">
        <v>72</v>
      </c>
      <c r="I41" s="6">
        <v>29.584910089131</v>
      </c>
      <c r="J41" t="s">
        <v>67</v>
      </c>
      <c r="K41" s="6">
        <v>1023</v>
      </c>
      <c r="L41" t="s">
        <v>68</v>
      </c>
      <c r="M41" t="s">
        <v>70</v>
      </c>
      <c r="N41" s="8">
        <v>28</v>
      </c>
      <c r="O41" s="8">
        <v>1</v>
      </c>
      <c r="P41">
        <v>0</v>
      </c>
      <c r="Q41" s="6">
        <v>20.699000000000002</v>
      </c>
      <c r="R41" s="8">
        <v>131337.645808631</v>
      </c>
      <c r="S41" s="12">
        <v>293401.81434528698</v>
      </c>
      <c r="T41" s="12">
        <v>59.930667039219102</v>
      </c>
      <c r="U41" s="12">
        <v>49.4</v>
      </c>
      <c r="V41" s="12" t="e">
        <f>NA()</f>
        <v>#N/A</v>
      </c>
    </row>
    <row r="42" spans="1:22" x14ac:dyDescent="0.55000000000000004">
      <c r="A42">
        <v>119034</v>
      </c>
      <c r="B42" s="1">
        <v>44319.423223726903</v>
      </c>
      <c r="C42" s="6">
        <v>13.336779561666701</v>
      </c>
      <c r="D42" s="14" t="s">
        <v>66</v>
      </c>
      <c r="E42" s="15">
        <v>44243.509364965299</v>
      </c>
      <c r="F42" t="s">
        <v>71</v>
      </c>
      <c r="G42" s="6">
        <v>199.41449513189301</v>
      </c>
      <c r="H42" t="s">
        <v>72</v>
      </c>
      <c r="I42" s="6">
        <v>29.640627126093001</v>
      </c>
      <c r="J42" t="s">
        <v>67</v>
      </c>
      <c r="K42" s="6">
        <v>1023</v>
      </c>
      <c r="L42" t="s">
        <v>68</v>
      </c>
      <c r="M42" t="s">
        <v>70</v>
      </c>
      <c r="N42" s="8">
        <v>28</v>
      </c>
      <c r="O42" s="8">
        <v>1</v>
      </c>
      <c r="P42">
        <v>0</v>
      </c>
      <c r="Q42" s="6">
        <v>20.701000000000001</v>
      </c>
      <c r="R42" s="8">
        <v>131327.52416953901</v>
      </c>
      <c r="S42" s="12">
        <v>293348.44548877899</v>
      </c>
      <c r="T42" s="12">
        <v>59.930667039219102</v>
      </c>
      <c r="U42" s="12">
        <v>49.4</v>
      </c>
      <c r="V42" s="12" t="e">
        <f>NA()</f>
        <v>#N/A</v>
      </c>
    </row>
    <row r="43" spans="1:22" x14ac:dyDescent="0.55000000000000004">
      <c r="A43">
        <v>119044</v>
      </c>
      <c r="B43" s="1">
        <v>44319.423455173601</v>
      </c>
      <c r="C43" s="6">
        <v>13.6700554266667</v>
      </c>
      <c r="D43" s="14" t="s">
        <v>66</v>
      </c>
      <c r="E43" s="15">
        <v>44243.509364965299</v>
      </c>
      <c r="F43" t="s">
        <v>71</v>
      </c>
      <c r="G43" s="6">
        <v>199.91447789889401</v>
      </c>
      <c r="H43" t="s">
        <v>72</v>
      </c>
      <c r="I43" s="6">
        <v>29.547765911992901</v>
      </c>
      <c r="J43" t="s">
        <v>67</v>
      </c>
      <c r="K43" s="6">
        <v>1023</v>
      </c>
      <c r="L43" t="s">
        <v>68</v>
      </c>
      <c r="M43" t="s">
        <v>70</v>
      </c>
      <c r="N43" s="8">
        <v>28</v>
      </c>
      <c r="O43" s="8">
        <v>1</v>
      </c>
      <c r="P43">
        <v>0</v>
      </c>
      <c r="Q43" s="6">
        <v>20.704000000000001</v>
      </c>
      <c r="R43" s="8">
        <v>131397.24213041199</v>
      </c>
      <c r="S43" s="12">
        <v>293335.72531836398</v>
      </c>
      <c r="T43" s="12">
        <v>59.930667039219102</v>
      </c>
      <c r="U43" s="12">
        <v>49.4</v>
      </c>
      <c r="V43" s="12" t="e">
        <f>NA()</f>
        <v>#N/A</v>
      </c>
    </row>
    <row r="44" spans="1:22" x14ac:dyDescent="0.55000000000000004">
      <c r="A44">
        <v>119054</v>
      </c>
      <c r="B44" s="1">
        <v>44319.423686921298</v>
      </c>
      <c r="C44" s="6">
        <v>14.003801871666701</v>
      </c>
      <c r="D44" s="14" t="s">
        <v>66</v>
      </c>
      <c r="E44" s="15">
        <v>44243.509364965299</v>
      </c>
      <c r="F44" t="s">
        <v>71</v>
      </c>
      <c r="G44" s="6">
        <v>198.79726926113</v>
      </c>
      <c r="H44" t="s">
        <v>72</v>
      </c>
      <c r="I44" s="6">
        <v>29.696345088601401</v>
      </c>
      <c r="J44" t="s">
        <v>67</v>
      </c>
      <c r="K44" s="6">
        <v>1023</v>
      </c>
      <c r="L44" t="s">
        <v>68</v>
      </c>
      <c r="M44" t="s">
        <v>70</v>
      </c>
      <c r="N44" s="8">
        <v>28</v>
      </c>
      <c r="O44" s="8">
        <v>1</v>
      </c>
      <c r="P44">
        <v>0</v>
      </c>
      <c r="Q44" s="6">
        <v>20.716999999999999</v>
      </c>
      <c r="R44" s="8">
        <v>131363.24408643501</v>
      </c>
      <c r="S44" s="12">
        <v>293316.45827290701</v>
      </c>
      <c r="T44" s="12">
        <v>59.930667039219102</v>
      </c>
      <c r="U44" s="12">
        <v>49.4</v>
      </c>
      <c r="V44" s="12" t="e">
        <f>NA()</f>
        <v>#N/A</v>
      </c>
    </row>
    <row r="45" spans="1:22" x14ac:dyDescent="0.55000000000000004">
      <c r="A45">
        <v>119064</v>
      </c>
      <c r="B45" s="1">
        <v>44319.423918136599</v>
      </c>
      <c r="C45" s="6">
        <v>14.336750244999999</v>
      </c>
      <c r="D45" s="14" t="s">
        <v>66</v>
      </c>
      <c r="E45" s="15">
        <v>44243.509364965299</v>
      </c>
      <c r="F45" t="s">
        <v>71</v>
      </c>
      <c r="G45" s="6">
        <v>199.155570304988</v>
      </c>
      <c r="H45" t="s">
        <v>72</v>
      </c>
      <c r="I45" s="6">
        <v>29.591100825311099</v>
      </c>
      <c r="J45" t="s">
        <v>67</v>
      </c>
      <c r="K45" s="6">
        <v>1023</v>
      </c>
      <c r="L45" t="s">
        <v>68</v>
      </c>
      <c r="M45" t="s">
        <v>70</v>
      </c>
      <c r="N45" s="8">
        <v>28</v>
      </c>
      <c r="O45" s="8">
        <v>1</v>
      </c>
      <c r="P45">
        <v>0</v>
      </c>
      <c r="Q45" s="6">
        <v>20.731999999999999</v>
      </c>
      <c r="R45" s="8">
        <v>131455.278499648</v>
      </c>
      <c r="S45" s="12">
        <v>293283.49210598803</v>
      </c>
      <c r="T45" s="12">
        <v>59.930667039219102</v>
      </c>
      <c r="U45" s="12">
        <v>49.4</v>
      </c>
      <c r="V45" s="12" t="e">
        <f>NA()</f>
        <v>#N/A</v>
      </c>
    </row>
    <row r="46" spans="1:22" x14ac:dyDescent="0.55000000000000004">
      <c r="A46">
        <v>119074</v>
      </c>
      <c r="B46" s="1">
        <v>44319.424149884297</v>
      </c>
      <c r="C46" s="6">
        <v>14.670446354999999</v>
      </c>
      <c r="D46" s="14" t="s">
        <v>66</v>
      </c>
      <c r="E46" s="15">
        <v>44243.509364965299</v>
      </c>
      <c r="F46" t="s">
        <v>71</v>
      </c>
      <c r="G46" s="6">
        <v>198.51241500129399</v>
      </c>
      <c r="H46" t="s">
        <v>72</v>
      </c>
      <c r="I46" s="6">
        <v>29.696345088601401</v>
      </c>
      <c r="J46" t="s">
        <v>67</v>
      </c>
      <c r="K46" s="6">
        <v>1023</v>
      </c>
      <c r="L46" t="s">
        <v>68</v>
      </c>
      <c r="M46" t="s">
        <v>70</v>
      </c>
      <c r="N46" s="8">
        <v>28</v>
      </c>
      <c r="O46" s="8">
        <v>1</v>
      </c>
      <c r="P46">
        <v>0</v>
      </c>
      <c r="Q46" s="6">
        <v>20.733000000000001</v>
      </c>
      <c r="R46" s="8">
        <v>131416.20300733999</v>
      </c>
      <c r="S46" s="12">
        <v>293267.81661570002</v>
      </c>
      <c r="T46" s="12">
        <v>59.930667039219102</v>
      </c>
      <c r="U46" s="12">
        <v>49.4</v>
      </c>
      <c r="V46" s="12" t="e">
        <f>NA()</f>
        <v>#N/A</v>
      </c>
    </row>
    <row r="47" spans="1:22" x14ac:dyDescent="0.55000000000000004">
      <c r="A47">
        <v>119084</v>
      </c>
      <c r="B47" s="1">
        <v>44319.424381134297</v>
      </c>
      <c r="C47" s="6">
        <v>15.003473469999999</v>
      </c>
      <c r="D47" s="14" t="s">
        <v>66</v>
      </c>
      <c r="E47" s="15">
        <v>44243.509364965299</v>
      </c>
      <c r="F47" t="s">
        <v>71</v>
      </c>
      <c r="G47" s="6">
        <v>199.17454300389701</v>
      </c>
      <c r="H47" t="s">
        <v>72</v>
      </c>
      <c r="I47" s="6">
        <v>29.584910089131</v>
      </c>
      <c r="J47" t="s">
        <v>67</v>
      </c>
      <c r="K47" s="6">
        <v>1023</v>
      </c>
      <c r="L47" t="s">
        <v>68</v>
      </c>
      <c r="M47" t="s">
        <v>70</v>
      </c>
      <c r="N47" s="8">
        <v>28</v>
      </c>
      <c r="O47" s="8">
        <v>1</v>
      </c>
      <c r="P47">
        <v>0</v>
      </c>
      <c r="Q47" s="6">
        <v>20.733000000000001</v>
      </c>
      <c r="R47" s="8">
        <v>131395.692978262</v>
      </c>
      <c r="S47" s="12">
        <v>293229.49253538501</v>
      </c>
      <c r="T47" s="12">
        <v>59.930667039219102</v>
      </c>
      <c r="U47" s="12">
        <v>49.4</v>
      </c>
      <c r="V47" s="12" t="e">
        <f>NA()</f>
        <v>#N/A</v>
      </c>
    </row>
    <row r="48" spans="1:22" x14ac:dyDescent="0.55000000000000004">
      <c r="A48">
        <v>119094</v>
      </c>
      <c r="B48" s="1">
        <v>44319.4246124653</v>
      </c>
      <c r="C48" s="6">
        <v>15.336573156666701</v>
      </c>
      <c r="D48" s="14" t="s">
        <v>66</v>
      </c>
      <c r="E48" s="15">
        <v>44243.509364965299</v>
      </c>
      <c r="F48" t="s">
        <v>71</v>
      </c>
      <c r="G48" s="6">
        <v>198.76689973242699</v>
      </c>
      <c r="H48" t="s">
        <v>72</v>
      </c>
      <c r="I48" s="6">
        <v>29.5725286510487</v>
      </c>
      <c r="J48" t="s">
        <v>67</v>
      </c>
      <c r="K48" s="6">
        <v>1023</v>
      </c>
      <c r="L48" t="s">
        <v>68</v>
      </c>
      <c r="M48" t="s">
        <v>70</v>
      </c>
      <c r="N48" s="8">
        <v>28</v>
      </c>
      <c r="O48" s="8">
        <v>1</v>
      </c>
      <c r="P48">
        <v>0</v>
      </c>
      <c r="Q48" s="6">
        <v>20.76</v>
      </c>
      <c r="R48" s="8">
        <v>131508.24466372601</v>
      </c>
      <c r="S48" s="12">
        <v>293221.87060818903</v>
      </c>
      <c r="T48" s="12">
        <v>59.930667039219102</v>
      </c>
      <c r="U48" s="12">
        <v>49.4</v>
      </c>
      <c r="V48" s="12" t="e">
        <f>NA()</f>
        <v>#N/A</v>
      </c>
    </row>
    <row r="49" spans="1:22" x14ac:dyDescent="0.55000000000000004">
      <c r="A49">
        <v>119104</v>
      </c>
      <c r="B49" s="1">
        <v>44319.4248443287</v>
      </c>
      <c r="C49" s="6">
        <v>15.670449100000001</v>
      </c>
      <c r="D49" s="14" t="s">
        <v>66</v>
      </c>
      <c r="E49" s="15">
        <v>44243.509364965299</v>
      </c>
      <c r="F49" t="s">
        <v>71</v>
      </c>
      <c r="G49" s="6">
        <v>198.13344871118301</v>
      </c>
      <c r="H49" t="s">
        <v>72</v>
      </c>
      <c r="I49" s="6">
        <v>29.634436298503299</v>
      </c>
      <c r="J49" t="s">
        <v>67</v>
      </c>
      <c r="K49" s="6">
        <v>1023</v>
      </c>
      <c r="L49" t="s">
        <v>68</v>
      </c>
      <c r="M49" t="s">
        <v>70</v>
      </c>
      <c r="N49" s="8">
        <v>28</v>
      </c>
      <c r="O49" s="8">
        <v>1</v>
      </c>
      <c r="P49">
        <v>0</v>
      </c>
      <c r="Q49" s="6">
        <v>20.774999999999999</v>
      </c>
      <c r="R49" s="8">
        <v>131585.09020179999</v>
      </c>
      <c r="S49" s="12">
        <v>293194.19796540798</v>
      </c>
      <c r="T49" s="12">
        <v>59.930667039219102</v>
      </c>
      <c r="U49" s="12">
        <v>49.4</v>
      </c>
      <c r="V49" s="12" t="e">
        <f>NA()</f>
        <v>#N/A</v>
      </c>
    </row>
    <row r="50" spans="1:22" x14ac:dyDescent="0.55000000000000004">
      <c r="A50">
        <v>119114</v>
      </c>
      <c r="B50" s="1">
        <v>44319.425075497697</v>
      </c>
      <c r="C50" s="6">
        <v>16.003361428333299</v>
      </c>
      <c r="D50" s="14" t="s">
        <v>66</v>
      </c>
      <c r="E50" s="15">
        <v>44243.509364965299</v>
      </c>
      <c r="F50" t="s">
        <v>71</v>
      </c>
      <c r="G50" s="6">
        <v>199.106556661621</v>
      </c>
      <c r="H50" t="s">
        <v>72</v>
      </c>
      <c r="I50" s="6">
        <v>29.5663379491466</v>
      </c>
      <c r="J50" t="s">
        <v>67</v>
      </c>
      <c r="K50" s="6">
        <v>1023</v>
      </c>
      <c r="L50" t="s">
        <v>68</v>
      </c>
      <c r="M50" t="s">
        <v>70</v>
      </c>
      <c r="N50" s="8">
        <v>28</v>
      </c>
      <c r="O50" s="8">
        <v>1</v>
      </c>
      <c r="P50">
        <v>0</v>
      </c>
      <c r="Q50" s="6">
        <v>20.742999999999999</v>
      </c>
      <c r="R50" s="8">
        <v>131398.00989865299</v>
      </c>
      <c r="S50" s="12">
        <v>293155.85389371001</v>
      </c>
      <c r="T50" s="12">
        <v>59.930667039219102</v>
      </c>
      <c r="U50" s="12">
        <v>49.4</v>
      </c>
      <c r="V50" s="12" t="e">
        <f>NA()</f>
        <v>#N/A</v>
      </c>
    </row>
    <row r="51" spans="1:22" x14ac:dyDescent="0.55000000000000004">
      <c r="A51">
        <v>119124</v>
      </c>
      <c r="B51" s="1">
        <v>44319.4253068287</v>
      </c>
      <c r="C51" s="6">
        <v>16.3364334966667</v>
      </c>
      <c r="D51" s="14" t="s">
        <v>66</v>
      </c>
      <c r="E51" s="15">
        <v>44243.509364965299</v>
      </c>
      <c r="F51" t="s">
        <v>71</v>
      </c>
      <c r="G51" s="6">
        <v>199.048537400361</v>
      </c>
      <c r="H51" t="s">
        <v>72</v>
      </c>
      <c r="I51" s="6">
        <v>29.591100825311099</v>
      </c>
      <c r="J51" t="s">
        <v>67</v>
      </c>
      <c r="K51" s="6">
        <v>1023</v>
      </c>
      <c r="L51" t="s">
        <v>68</v>
      </c>
      <c r="M51" t="s">
        <v>70</v>
      </c>
      <c r="N51" s="8">
        <v>28</v>
      </c>
      <c r="O51" s="8">
        <v>1</v>
      </c>
      <c r="P51">
        <v>0</v>
      </c>
      <c r="Q51" s="6">
        <v>20.738</v>
      </c>
      <c r="R51" s="8">
        <v>131482.126081455</v>
      </c>
      <c r="S51" s="12">
        <v>293115.187626092</v>
      </c>
      <c r="T51" s="12">
        <v>59.930667039219102</v>
      </c>
      <c r="U51" s="12">
        <v>49.4</v>
      </c>
      <c r="V51" s="12" t="e">
        <f>NA()</f>
        <v>#N/A</v>
      </c>
    </row>
    <row r="52" spans="1:22" x14ac:dyDescent="0.55000000000000004">
      <c r="A52">
        <v>119134</v>
      </c>
      <c r="B52" s="1">
        <v>44319.425538738396</v>
      </c>
      <c r="C52" s="6">
        <v>16.6704259933333</v>
      </c>
      <c r="D52" s="14" t="s">
        <v>66</v>
      </c>
      <c r="E52" s="15">
        <v>44243.509364965299</v>
      </c>
      <c r="F52" t="s">
        <v>71</v>
      </c>
      <c r="G52" s="6">
        <v>198.98288571184801</v>
      </c>
      <c r="H52" t="s">
        <v>72</v>
      </c>
      <c r="I52" s="6">
        <v>29.560147258669499</v>
      </c>
      <c r="J52" t="s">
        <v>67</v>
      </c>
      <c r="K52" s="6">
        <v>1023</v>
      </c>
      <c r="L52" t="s">
        <v>68</v>
      </c>
      <c r="M52" t="s">
        <v>70</v>
      </c>
      <c r="N52" s="8">
        <v>28</v>
      </c>
      <c r="O52" s="8">
        <v>1</v>
      </c>
      <c r="P52">
        <v>0</v>
      </c>
      <c r="Q52" s="6">
        <v>20.751999999999999</v>
      </c>
      <c r="R52" s="8">
        <v>131751.31374461699</v>
      </c>
      <c r="S52" s="12">
        <v>293090.53529748198</v>
      </c>
      <c r="T52" s="12">
        <v>59.930667039219102</v>
      </c>
      <c r="U52" s="12">
        <v>49.4</v>
      </c>
      <c r="V52" s="12" t="e">
        <f>NA()</f>
        <v>#N/A</v>
      </c>
    </row>
    <row r="53" spans="1:22" x14ac:dyDescent="0.55000000000000004">
      <c r="A53">
        <v>119144</v>
      </c>
      <c r="B53" s="1">
        <v>44319.4257699421</v>
      </c>
      <c r="C53" s="6">
        <v>17.0033170783333</v>
      </c>
      <c r="D53" s="14" t="s">
        <v>66</v>
      </c>
      <c r="E53" s="15">
        <v>44243.509364965299</v>
      </c>
      <c r="F53" t="s">
        <v>71</v>
      </c>
      <c r="G53" s="6">
        <v>198.69113584250599</v>
      </c>
      <c r="H53" t="s">
        <v>72</v>
      </c>
      <c r="I53" s="6">
        <v>29.597291572917602</v>
      </c>
      <c r="J53" t="s">
        <v>67</v>
      </c>
      <c r="K53" s="6">
        <v>1023</v>
      </c>
      <c r="L53" t="s">
        <v>68</v>
      </c>
      <c r="M53" t="s">
        <v>70</v>
      </c>
      <c r="N53" s="8">
        <v>28</v>
      </c>
      <c r="O53" s="8">
        <v>1</v>
      </c>
      <c r="P53">
        <v>0</v>
      </c>
      <c r="Q53" s="6">
        <v>20.756</v>
      </c>
      <c r="R53" s="8">
        <v>131600.13247908899</v>
      </c>
      <c r="S53" s="12">
        <v>293057.57336332602</v>
      </c>
      <c r="T53" s="12">
        <v>59.930667039219102</v>
      </c>
      <c r="U53" s="12">
        <v>49.4</v>
      </c>
      <c r="V53" s="12" t="e">
        <f>NA()</f>
        <v>#N/A</v>
      </c>
    </row>
    <row r="54" spans="1:22" x14ac:dyDescent="0.55000000000000004">
      <c r="A54">
        <v>119154</v>
      </c>
      <c r="B54" s="1">
        <v>44319.426001736101</v>
      </c>
      <c r="C54" s="6">
        <v>17.33711881</v>
      </c>
      <c r="D54" s="14" t="s">
        <v>66</v>
      </c>
      <c r="E54" s="15">
        <v>44243.509364965299</v>
      </c>
      <c r="F54" t="s">
        <v>71</v>
      </c>
      <c r="G54" s="6">
        <v>198.19253871236501</v>
      </c>
      <c r="H54" t="s">
        <v>72</v>
      </c>
      <c r="I54" s="6">
        <v>29.603482331949198</v>
      </c>
      <c r="J54" t="s">
        <v>67</v>
      </c>
      <c r="K54" s="6">
        <v>1023</v>
      </c>
      <c r="L54" t="s">
        <v>68</v>
      </c>
      <c r="M54" t="s">
        <v>70</v>
      </c>
      <c r="N54" s="8">
        <v>28</v>
      </c>
      <c r="O54" s="8">
        <v>1</v>
      </c>
      <c r="P54">
        <v>0</v>
      </c>
      <c r="Q54" s="6">
        <v>20.782</v>
      </c>
      <c r="R54" s="8">
        <v>131635.317843475</v>
      </c>
      <c r="S54" s="12">
        <v>293050.91413787502</v>
      </c>
      <c r="T54" s="12">
        <v>59.930667039219102</v>
      </c>
      <c r="U54" s="12">
        <v>49.4</v>
      </c>
      <c r="V54" s="12" t="e">
        <f>NA()</f>
        <v>#N/A</v>
      </c>
    </row>
    <row r="55" spans="1:22" x14ac:dyDescent="0.55000000000000004">
      <c r="A55">
        <v>119164</v>
      </c>
      <c r="B55" s="1">
        <v>44319.426232986101</v>
      </c>
      <c r="C55" s="6">
        <v>17.670144253333302</v>
      </c>
      <c r="D55" s="14" t="s">
        <v>66</v>
      </c>
      <c r="E55" s="15">
        <v>44243.509364965299</v>
      </c>
      <c r="F55" t="s">
        <v>71</v>
      </c>
      <c r="G55" s="6">
        <v>198.52178804606601</v>
      </c>
      <c r="H55" t="s">
        <v>72</v>
      </c>
      <c r="I55" s="6">
        <v>29.6468179651092</v>
      </c>
      <c r="J55" t="s">
        <v>67</v>
      </c>
      <c r="K55" s="6">
        <v>1023</v>
      </c>
      <c r="L55" t="s">
        <v>68</v>
      </c>
      <c r="M55" t="s">
        <v>70</v>
      </c>
      <c r="N55" s="8">
        <v>28</v>
      </c>
      <c r="O55" s="8">
        <v>1</v>
      </c>
      <c r="P55">
        <v>0</v>
      </c>
      <c r="Q55" s="6">
        <v>20.748999999999999</v>
      </c>
      <c r="R55" s="8">
        <v>131961.78052311199</v>
      </c>
      <c r="S55" s="12">
        <v>293005.23859153601</v>
      </c>
      <c r="T55" s="12">
        <v>59.930667039219102</v>
      </c>
      <c r="U55" s="12">
        <v>49.4</v>
      </c>
      <c r="V55" s="12" t="e">
        <f>NA()</f>
        <v>#N/A</v>
      </c>
    </row>
    <row r="56" spans="1:22" x14ac:dyDescent="0.55000000000000004">
      <c r="A56">
        <v>119174</v>
      </c>
      <c r="B56" s="1">
        <v>44319.426464317097</v>
      </c>
      <c r="C56" s="6">
        <v>18.0032498383333</v>
      </c>
      <c r="D56" s="14" t="s">
        <v>66</v>
      </c>
      <c r="E56" s="15">
        <v>44243.509364965299</v>
      </c>
      <c r="F56" t="s">
        <v>71</v>
      </c>
      <c r="G56" s="6">
        <v>198.47660184229301</v>
      </c>
      <c r="H56" t="s">
        <v>72</v>
      </c>
      <c r="I56" s="6">
        <v>29.603482331949198</v>
      </c>
      <c r="J56" t="s">
        <v>67</v>
      </c>
      <c r="K56" s="6">
        <v>1023</v>
      </c>
      <c r="L56" t="s">
        <v>68</v>
      </c>
      <c r="M56" t="s">
        <v>70</v>
      </c>
      <c r="N56" s="8">
        <v>28</v>
      </c>
      <c r="O56" s="8">
        <v>1</v>
      </c>
      <c r="P56">
        <v>0</v>
      </c>
      <c r="Q56" s="6">
        <v>20.765999999999998</v>
      </c>
      <c r="R56" s="8">
        <v>131713.77983902299</v>
      </c>
      <c r="S56" s="12">
        <v>292993.799631564</v>
      </c>
      <c r="T56" s="12">
        <v>59.930667039219102</v>
      </c>
      <c r="U56" s="12">
        <v>49.4</v>
      </c>
      <c r="V56" s="12" t="e">
        <f>NA()</f>
        <v>#N/A</v>
      </c>
    </row>
    <row r="57" spans="1:22" x14ac:dyDescent="0.55000000000000004">
      <c r="A57">
        <v>119184</v>
      </c>
      <c r="B57" s="1">
        <v>44319.426695636597</v>
      </c>
      <c r="C57" s="6">
        <v>18.336346693333301</v>
      </c>
      <c r="D57" s="14" t="s">
        <v>66</v>
      </c>
      <c r="E57" s="15">
        <v>44243.509364965299</v>
      </c>
      <c r="F57" t="s">
        <v>71</v>
      </c>
      <c r="G57" s="6">
        <v>197.539578149318</v>
      </c>
      <c r="H57" t="s">
        <v>72</v>
      </c>
      <c r="I57" s="6">
        <v>29.683963239166999</v>
      </c>
      <c r="J57" t="s">
        <v>67</v>
      </c>
      <c r="K57" s="6">
        <v>1023</v>
      </c>
      <c r="L57" t="s">
        <v>68</v>
      </c>
      <c r="M57" t="s">
        <v>70</v>
      </c>
      <c r="N57" s="8">
        <v>28</v>
      </c>
      <c r="O57" s="8">
        <v>1</v>
      </c>
      <c r="P57">
        <v>0</v>
      </c>
      <c r="Q57" s="6">
        <v>20.792000000000002</v>
      </c>
      <c r="R57" s="8">
        <v>131690.07733566401</v>
      </c>
      <c r="S57" s="12">
        <v>292938.11334250798</v>
      </c>
      <c r="T57" s="12">
        <v>59.930667039219102</v>
      </c>
      <c r="U57" s="12">
        <v>49.4</v>
      </c>
      <c r="V57" s="12" t="e">
        <f>NA()</f>
        <v>#N/A</v>
      </c>
    </row>
    <row r="58" spans="1:22" x14ac:dyDescent="0.55000000000000004">
      <c r="A58">
        <v>119194</v>
      </c>
      <c r="B58" s="1">
        <v>44319.426927465298</v>
      </c>
      <c r="C58" s="6">
        <v>18.670156893333299</v>
      </c>
      <c r="D58" s="14" t="s">
        <v>66</v>
      </c>
      <c r="E58" s="15">
        <v>44243.509364965299</v>
      </c>
      <c r="F58" t="s">
        <v>71</v>
      </c>
      <c r="G58" s="6">
        <v>197.231986278595</v>
      </c>
      <c r="H58" t="s">
        <v>72</v>
      </c>
      <c r="I58" s="6">
        <v>29.7211089245952</v>
      </c>
      <c r="J58" t="s">
        <v>67</v>
      </c>
      <c r="K58" s="6">
        <v>1023</v>
      </c>
      <c r="L58" t="s">
        <v>68</v>
      </c>
      <c r="M58" t="s">
        <v>70</v>
      </c>
      <c r="N58" s="8">
        <v>28</v>
      </c>
      <c r="O58" s="8">
        <v>1</v>
      </c>
      <c r="P58">
        <v>0</v>
      </c>
      <c r="Q58" s="6">
        <v>20.797000000000001</v>
      </c>
      <c r="R58" s="8">
        <v>131623.382071139</v>
      </c>
      <c r="S58" s="12">
        <v>292926.34422136098</v>
      </c>
      <c r="T58" s="12">
        <v>59.930667039219102</v>
      </c>
      <c r="U58" s="12">
        <v>49.4</v>
      </c>
      <c r="V58" s="12" t="e">
        <f>NA()</f>
        <v>#N/A</v>
      </c>
    </row>
    <row r="59" spans="1:22" x14ac:dyDescent="0.55000000000000004">
      <c r="A59">
        <v>119204</v>
      </c>
      <c r="B59" s="1">
        <v>44319.427158680599</v>
      </c>
      <c r="C59" s="6">
        <v>19.003142083333302</v>
      </c>
      <c r="D59" s="14" t="s">
        <v>66</v>
      </c>
      <c r="E59" s="15">
        <v>44243.509364965299</v>
      </c>
      <c r="F59" t="s">
        <v>71</v>
      </c>
      <c r="G59" s="6">
        <v>197.612719273914</v>
      </c>
      <c r="H59" t="s">
        <v>72</v>
      </c>
      <c r="I59" s="6">
        <v>29.6715814354407</v>
      </c>
      <c r="J59" t="s">
        <v>67</v>
      </c>
      <c r="K59" s="6">
        <v>1023</v>
      </c>
      <c r="L59" t="s">
        <v>68</v>
      </c>
      <c r="M59" t="s">
        <v>70</v>
      </c>
      <c r="N59" s="8">
        <v>28</v>
      </c>
      <c r="O59" s="8">
        <v>1</v>
      </c>
      <c r="P59">
        <v>0</v>
      </c>
      <c r="Q59" s="6">
        <v>20.792000000000002</v>
      </c>
      <c r="R59" s="8">
        <v>131560.04416207899</v>
      </c>
      <c r="S59" s="12">
        <v>292912.11709871498</v>
      </c>
      <c r="T59" s="12">
        <v>59.930667039219102</v>
      </c>
      <c r="U59" s="12">
        <v>49.4</v>
      </c>
      <c r="V59" s="12" t="e">
        <f>NA()</f>
        <v>#N/A</v>
      </c>
    </row>
    <row r="60" spans="1:22" x14ac:dyDescent="0.55000000000000004">
      <c r="A60">
        <v>119214</v>
      </c>
      <c r="B60" s="1">
        <v>44319.427390590303</v>
      </c>
      <c r="C60" s="6">
        <v>19.3370388033333</v>
      </c>
      <c r="D60" s="14" t="s">
        <v>66</v>
      </c>
      <c r="E60" s="15">
        <v>44243.509364965299</v>
      </c>
      <c r="F60" t="s">
        <v>71</v>
      </c>
      <c r="G60" s="6">
        <v>196.76882140915501</v>
      </c>
      <c r="H60" t="s">
        <v>72</v>
      </c>
      <c r="I60" s="6">
        <v>29.7458729434261</v>
      </c>
      <c r="J60" t="s">
        <v>67</v>
      </c>
      <c r="K60" s="6">
        <v>1023</v>
      </c>
      <c r="L60" t="s">
        <v>68</v>
      </c>
      <c r="M60" t="s">
        <v>70</v>
      </c>
      <c r="N60" s="8">
        <v>28</v>
      </c>
      <c r="O60" s="8">
        <v>1</v>
      </c>
      <c r="P60">
        <v>0</v>
      </c>
      <c r="Q60" s="6">
        <v>20.815000000000001</v>
      </c>
      <c r="R60" s="8">
        <v>131789.64419116499</v>
      </c>
      <c r="S60" s="12">
        <v>292885.00895907899</v>
      </c>
      <c r="T60" s="12">
        <v>59.930667039219102</v>
      </c>
      <c r="U60" s="12">
        <v>49.4</v>
      </c>
      <c r="V60" s="12" t="e">
        <f>NA()</f>
        <v>#N/A</v>
      </c>
    </row>
    <row r="61" spans="1:22" x14ac:dyDescent="0.55000000000000004">
      <c r="A61">
        <v>119224</v>
      </c>
      <c r="B61" s="1">
        <v>44319.427621840303</v>
      </c>
      <c r="C61" s="6">
        <v>19.6700754366667</v>
      </c>
      <c r="D61" s="14" t="s">
        <v>66</v>
      </c>
      <c r="E61" s="15">
        <v>44243.509364965299</v>
      </c>
      <c r="F61" t="s">
        <v>71</v>
      </c>
      <c r="G61" s="6">
        <v>196.74743475479499</v>
      </c>
      <c r="H61" t="s">
        <v>72</v>
      </c>
      <c r="I61" s="6">
        <v>29.7644460775387</v>
      </c>
      <c r="J61" t="s">
        <v>67</v>
      </c>
      <c r="K61" s="6">
        <v>1023</v>
      </c>
      <c r="L61" t="s">
        <v>68</v>
      </c>
      <c r="M61" t="s">
        <v>70</v>
      </c>
      <c r="N61" s="8">
        <v>28</v>
      </c>
      <c r="O61" s="8">
        <v>1</v>
      </c>
      <c r="P61">
        <v>0</v>
      </c>
      <c r="Q61" s="6">
        <v>20.81</v>
      </c>
      <c r="R61" s="8">
        <v>131742.49351089599</v>
      </c>
      <c r="S61" s="12">
        <v>292862.09839457402</v>
      </c>
      <c r="T61" s="12">
        <v>59.930667039219102</v>
      </c>
      <c r="U61" s="12">
        <v>49.4</v>
      </c>
      <c r="V61" s="12" t="e">
        <f>NA()</f>
        <v>#N/A</v>
      </c>
    </row>
    <row r="62" spans="1:22" x14ac:dyDescent="0.55000000000000004">
      <c r="A62">
        <v>119234</v>
      </c>
      <c r="B62" s="1">
        <v>44319.427853125002</v>
      </c>
      <c r="C62" s="6">
        <v>20.00312345</v>
      </c>
      <c r="D62" s="14" t="s">
        <v>66</v>
      </c>
      <c r="E62" s="15">
        <v>44243.509364965299</v>
      </c>
      <c r="F62" t="s">
        <v>71</v>
      </c>
      <c r="G62" s="6">
        <v>197.18523044787301</v>
      </c>
      <c r="H62" t="s">
        <v>72</v>
      </c>
      <c r="I62" s="6">
        <v>29.690154158171001</v>
      </c>
      <c r="J62" t="s">
        <v>67</v>
      </c>
      <c r="K62" s="6">
        <v>1023</v>
      </c>
      <c r="L62" t="s">
        <v>68</v>
      </c>
      <c r="M62" t="s">
        <v>70</v>
      </c>
      <c r="N62" s="8">
        <v>28</v>
      </c>
      <c r="O62" s="8">
        <v>1</v>
      </c>
      <c r="P62">
        <v>0</v>
      </c>
      <c r="Q62" s="6">
        <v>20.81</v>
      </c>
      <c r="R62" s="8">
        <v>131919.65310882201</v>
      </c>
      <c r="S62" s="12">
        <v>292842.128328119</v>
      </c>
      <c r="T62" s="12">
        <v>59.930667039219102</v>
      </c>
      <c r="U62" s="12">
        <v>49.4</v>
      </c>
      <c r="V62" s="12" t="e">
        <f>NA()</f>
        <v>#N/A</v>
      </c>
    </row>
    <row r="63" spans="1:22" x14ac:dyDescent="0.55000000000000004">
      <c r="A63">
        <v>119244</v>
      </c>
      <c r="B63" s="1">
        <v>44319.428084953703</v>
      </c>
      <c r="C63" s="6">
        <v>20.33696029</v>
      </c>
      <c r="D63" s="14" t="s">
        <v>66</v>
      </c>
      <c r="E63" s="15">
        <v>44243.509364965299</v>
      </c>
      <c r="F63" t="s">
        <v>71</v>
      </c>
      <c r="G63" s="6">
        <v>197.15271078856</v>
      </c>
      <c r="H63" t="s">
        <v>72</v>
      </c>
      <c r="I63" s="6">
        <v>29.7644460775387</v>
      </c>
      <c r="J63" t="s">
        <v>67</v>
      </c>
      <c r="K63" s="6">
        <v>1023</v>
      </c>
      <c r="L63" t="s">
        <v>68</v>
      </c>
      <c r="M63" t="s">
        <v>70</v>
      </c>
      <c r="N63" s="8">
        <v>28</v>
      </c>
      <c r="O63" s="8">
        <v>1</v>
      </c>
      <c r="P63">
        <v>0</v>
      </c>
      <c r="Q63" s="6">
        <v>20.786999999999999</v>
      </c>
      <c r="R63" s="8">
        <v>131880.92527728301</v>
      </c>
      <c r="S63" s="12">
        <v>292813.70820481802</v>
      </c>
      <c r="T63" s="12">
        <v>59.930667039219102</v>
      </c>
      <c r="U63" s="12">
        <v>49.4</v>
      </c>
      <c r="V63" s="12" t="e">
        <f>NA()</f>
        <v>#N/A</v>
      </c>
    </row>
    <row r="64" spans="1:22" x14ac:dyDescent="0.55000000000000004">
      <c r="A64">
        <v>119254</v>
      </c>
      <c r="B64" s="1">
        <v>44319.428316284699</v>
      </c>
      <c r="C64" s="6">
        <v>20.670057213333301</v>
      </c>
      <c r="D64" s="14" t="s">
        <v>66</v>
      </c>
      <c r="E64" s="15">
        <v>44243.509364965299</v>
      </c>
      <c r="F64" t="s">
        <v>71</v>
      </c>
      <c r="G64" s="6">
        <v>196.86561634580301</v>
      </c>
      <c r="H64" t="s">
        <v>72</v>
      </c>
      <c r="I64" s="6">
        <v>29.7892104163443</v>
      </c>
      <c r="J64" t="s">
        <v>67</v>
      </c>
      <c r="K64" s="6">
        <v>1023</v>
      </c>
      <c r="L64" t="s">
        <v>68</v>
      </c>
      <c r="M64" t="s">
        <v>70</v>
      </c>
      <c r="N64" s="8">
        <v>28</v>
      </c>
      <c r="O64" s="8">
        <v>1</v>
      </c>
      <c r="P64">
        <v>0</v>
      </c>
      <c r="Q64" s="6">
        <v>20.795000000000002</v>
      </c>
      <c r="R64" s="8">
        <v>131912.71642573201</v>
      </c>
      <c r="S64" s="12">
        <v>292781.385891549</v>
      </c>
      <c r="T64" s="12">
        <v>59.930667039219102</v>
      </c>
      <c r="U64" s="12">
        <v>49.4</v>
      </c>
      <c r="V64" s="12" t="e">
        <f>NA()</f>
        <v>#N/A</v>
      </c>
    </row>
    <row r="65" spans="1:22" x14ac:dyDescent="0.55000000000000004">
      <c r="A65">
        <v>119264</v>
      </c>
      <c r="B65" s="1">
        <v>44319.428547488402</v>
      </c>
      <c r="C65" s="6">
        <v>21.003013861666702</v>
      </c>
      <c r="D65" s="14" t="s">
        <v>66</v>
      </c>
      <c r="E65" s="15">
        <v>44243.509364965299</v>
      </c>
      <c r="F65" t="s">
        <v>71</v>
      </c>
      <c r="G65" s="6">
        <v>196.483689451896</v>
      </c>
      <c r="H65" t="s">
        <v>72</v>
      </c>
      <c r="I65" s="6">
        <v>29.7644460775387</v>
      </c>
      <c r="J65" t="s">
        <v>67</v>
      </c>
      <c r="K65" s="6">
        <v>1023</v>
      </c>
      <c r="L65" t="s">
        <v>68</v>
      </c>
      <c r="M65" t="s">
        <v>70</v>
      </c>
      <c r="N65" s="8">
        <v>28</v>
      </c>
      <c r="O65" s="8">
        <v>1</v>
      </c>
      <c r="P65">
        <v>0</v>
      </c>
      <c r="Q65" s="6">
        <v>20.824999999999999</v>
      </c>
      <c r="R65" s="8">
        <v>131985.40041240599</v>
      </c>
      <c r="S65" s="12">
        <v>292780.61261811299</v>
      </c>
      <c r="T65" s="12">
        <v>59.930667039219102</v>
      </c>
      <c r="U65" s="12">
        <v>49.4</v>
      </c>
      <c r="V65" s="12" t="e">
        <f>NA()</f>
        <v>#N/A</v>
      </c>
    </row>
    <row r="66" spans="1:22" x14ac:dyDescent="0.55000000000000004">
      <c r="A66">
        <v>119274</v>
      </c>
      <c r="B66" s="1">
        <v>44319.428779363399</v>
      </c>
      <c r="C66" s="6">
        <v>21.336866376666698</v>
      </c>
      <c r="D66" s="14" t="s">
        <v>66</v>
      </c>
      <c r="E66" s="15">
        <v>44243.509364965299</v>
      </c>
      <c r="F66" t="s">
        <v>71</v>
      </c>
      <c r="G66" s="6">
        <v>196.363320727862</v>
      </c>
      <c r="H66" t="s">
        <v>72</v>
      </c>
      <c r="I66" s="6">
        <v>29.752063976702601</v>
      </c>
      <c r="J66" t="s">
        <v>67</v>
      </c>
      <c r="K66" s="6">
        <v>1023</v>
      </c>
      <c r="L66" t="s">
        <v>68</v>
      </c>
      <c r="M66" t="s">
        <v>70</v>
      </c>
      <c r="N66" s="8">
        <v>28</v>
      </c>
      <c r="O66" s="8">
        <v>1</v>
      </c>
      <c r="P66">
        <v>0</v>
      </c>
      <c r="Q66" s="6">
        <v>20.835999999999999</v>
      </c>
      <c r="R66" s="8">
        <v>132031.14836697001</v>
      </c>
      <c r="S66" s="12">
        <v>292758.789475984</v>
      </c>
      <c r="T66" s="12">
        <v>59.930667039219102</v>
      </c>
      <c r="U66" s="12">
        <v>49.4</v>
      </c>
      <c r="V66" s="12" t="e">
        <f>NA()</f>
        <v>#N/A</v>
      </c>
    </row>
    <row r="67" spans="1:22" x14ac:dyDescent="0.55000000000000004">
      <c r="A67">
        <v>119284</v>
      </c>
      <c r="B67" s="1">
        <v>44319.429010648098</v>
      </c>
      <c r="C67" s="6">
        <v>21.669948161666699</v>
      </c>
      <c r="D67" s="14" t="s">
        <v>66</v>
      </c>
      <c r="E67" s="15">
        <v>44243.509364965299</v>
      </c>
      <c r="F67" t="s">
        <v>71</v>
      </c>
      <c r="G67" s="6">
        <v>196.49614514158401</v>
      </c>
      <c r="H67" t="s">
        <v>72</v>
      </c>
      <c r="I67" s="6">
        <v>29.7892104163443</v>
      </c>
      <c r="J67" t="s">
        <v>67</v>
      </c>
      <c r="K67" s="6">
        <v>1023</v>
      </c>
      <c r="L67" t="s">
        <v>68</v>
      </c>
      <c r="M67" t="s">
        <v>70</v>
      </c>
      <c r="N67" s="8">
        <v>28</v>
      </c>
      <c r="O67" s="8">
        <v>1</v>
      </c>
      <c r="P67">
        <v>0</v>
      </c>
      <c r="Q67" s="6">
        <v>20.815999999999999</v>
      </c>
      <c r="R67" s="8">
        <v>132022.793442928</v>
      </c>
      <c r="S67" s="12">
        <v>292722.82382176898</v>
      </c>
      <c r="T67" s="12">
        <v>59.930667039219102</v>
      </c>
      <c r="U67" s="12">
        <v>49.4</v>
      </c>
      <c r="V67" s="12" t="e">
        <f>NA()</f>
        <v>#N/A</v>
      </c>
    </row>
    <row r="68" spans="1:22" x14ac:dyDescent="0.55000000000000004">
      <c r="A68">
        <v>119294</v>
      </c>
      <c r="B68" s="1">
        <v>44319.429241979196</v>
      </c>
      <c r="C68" s="6">
        <v>22.0030758933333</v>
      </c>
      <c r="D68" s="14" t="s">
        <v>66</v>
      </c>
      <c r="E68" s="15">
        <v>44243.509364965299</v>
      </c>
      <c r="F68" t="s">
        <v>71</v>
      </c>
      <c r="G68" s="6">
        <v>196.42072130822899</v>
      </c>
      <c r="H68" t="s">
        <v>72</v>
      </c>
      <c r="I68" s="6">
        <v>29.813974937998399</v>
      </c>
      <c r="J68" t="s">
        <v>67</v>
      </c>
      <c r="K68" s="6">
        <v>1023</v>
      </c>
      <c r="L68" t="s">
        <v>68</v>
      </c>
      <c r="M68" t="s">
        <v>70</v>
      </c>
      <c r="N68" s="8">
        <v>28</v>
      </c>
      <c r="O68" s="8">
        <v>1</v>
      </c>
      <c r="P68">
        <v>0</v>
      </c>
      <c r="Q68" s="6">
        <v>20.812000000000001</v>
      </c>
      <c r="R68" s="8">
        <v>132052.795462924</v>
      </c>
      <c r="S68" s="12">
        <v>292712.73457882903</v>
      </c>
      <c r="T68" s="12">
        <v>59.930667039219102</v>
      </c>
      <c r="U68" s="12">
        <v>49.4</v>
      </c>
      <c r="V68" s="12" t="e">
        <f>NA()</f>
        <v>#N/A</v>
      </c>
    </row>
    <row r="69" spans="1:22" x14ac:dyDescent="0.55000000000000004">
      <c r="A69">
        <v>119304</v>
      </c>
      <c r="B69" s="1">
        <v>44319.4294737616</v>
      </c>
      <c r="C69" s="6">
        <v>22.336826810000002</v>
      </c>
      <c r="D69" s="14" t="s">
        <v>66</v>
      </c>
      <c r="E69" s="15">
        <v>44243.509364965299</v>
      </c>
      <c r="F69" t="s">
        <v>71</v>
      </c>
      <c r="G69" s="6">
        <v>196.443434847536</v>
      </c>
      <c r="H69" t="s">
        <v>72</v>
      </c>
      <c r="I69" s="6">
        <v>29.7892104163443</v>
      </c>
      <c r="J69" t="s">
        <v>67</v>
      </c>
      <c r="K69" s="6">
        <v>1023</v>
      </c>
      <c r="L69" t="s">
        <v>68</v>
      </c>
      <c r="M69" t="s">
        <v>70</v>
      </c>
      <c r="N69" s="8">
        <v>28</v>
      </c>
      <c r="O69" s="8">
        <v>1</v>
      </c>
      <c r="P69">
        <v>0</v>
      </c>
      <c r="Q69" s="6">
        <v>20.818999999999999</v>
      </c>
      <c r="R69" s="8">
        <v>131994.14599657801</v>
      </c>
      <c r="S69" s="12">
        <v>292676.235364936</v>
      </c>
      <c r="T69" s="12">
        <v>59.930667039219102</v>
      </c>
      <c r="U69" s="12">
        <v>49.4</v>
      </c>
      <c r="V69" s="12" t="e">
        <f>NA()</f>
        <v>#N/A</v>
      </c>
    </row>
    <row r="70" spans="1:22" x14ac:dyDescent="0.55000000000000004">
      <c r="A70">
        <v>119314</v>
      </c>
      <c r="B70" s="1">
        <v>44319.4297049421</v>
      </c>
      <c r="C70" s="6">
        <v>22.669721453333299</v>
      </c>
      <c r="D70" s="14" t="s">
        <v>66</v>
      </c>
      <c r="E70" s="15">
        <v>44243.509364965299</v>
      </c>
      <c r="F70" t="s">
        <v>71</v>
      </c>
      <c r="G70" s="6">
        <v>197.06058491459001</v>
      </c>
      <c r="H70" t="s">
        <v>72</v>
      </c>
      <c r="I70" s="6">
        <v>29.696345088601401</v>
      </c>
      <c r="J70" t="s">
        <v>67</v>
      </c>
      <c r="K70" s="6">
        <v>1023</v>
      </c>
      <c r="L70" t="s">
        <v>68</v>
      </c>
      <c r="M70" t="s">
        <v>70</v>
      </c>
      <c r="N70" s="8">
        <v>28</v>
      </c>
      <c r="O70" s="8">
        <v>1</v>
      </c>
      <c r="P70">
        <v>0</v>
      </c>
      <c r="Q70" s="6">
        <v>20.815000000000001</v>
      </c>
      <c r="R70" s="8">
        <v>132053.803880127</v>
      </c>
      <c r="S70" s="12">
        <v>292643.90294393699</v>
      </c>
      <c r="T70" s="12">
        <v>59.930667039219102</v>
      </c>
      <c r="U70" s="12">
        <v>49.4</v>
      </c>
      <c r="V70" s="12" t="e">
        <f>NA()</f>
        <v>#N/A</v>
      </c>
    </row>
    <row r="71" spans="1:22" x14ac:dyDescent="0.55000000000000004">
      <c r="A71">
        <v>119324</v>
      </c>
      <c r="B71" s="1">
        <v>44319.429936724497</v>
      </c>
      <c r="C71" s="6">
        <v>23.003490289999998</v>
      </c>
      <c r="D71" s="14" t="s">
        <v>66</v>
      </c>
      <c r="E71" s="15">
        <v>44243.509364965299</v>
      </c>
      <c r="F71" t="s">
        <v>71</v>
      </c>
      <c r="G71" s="6">
        <v>197.12366044364299</v>
      </c>
      <c r="H71" t="s">
        <v>72</v>
      </c>
      <c r="I71" s="6">
        <v>29.733490911156</v>
      </c>
      <c r="J71" t="s">
        <v>67</v>
      </c>
      <c r="K71" s="6">
        <v>1023</v>
      </c>
      <c r="L71" t="s">
        <v>68</v>
      </c>
      <c r="M71" t="s">
        <v>70</v>
      </c>
      <c r="N71" s="8">
        <v>28</v>
      </c>
      <c r="O71" s="8">
        <v>1</v>
      </c>
      <c r="P71">
        <v>0</v>
      </c>
      <c r="Q71" s="6">
        <v>20.798999999999999</v>
      </c>
      <c r="R71" s="8">
        <v>130148.794332545</v>
      </c>
      <c r="S71" s="12">
        <v>292635.03380200203</v>
      </c>
      <c r="T71" s="12">
        <v>59.930667039219102</v>
      </c>
      <c r="U71" s="12">
        <v>49.4</v>
      </c>
      <c r="V71" s="12" t="e">
        <f>NA()</f>
        <v>#N/A</v>
      </c>
    </row>
    <row r="72" spans="1:22" x14ac:dyDescent="0.55000000000000004">
      <c r="A72">
        <v>119334</v>
      </c>
      <c r="B72" s="1">
        <v>44319.430167858802</v>
      </c>
      <c r="C72" s="6">
        <v>23.3363508883333</v>
      </c>
      <c r="D72" s="14" t="s">
        <v>66</v>
      </c>
      <c r="E72" s="15">
        <v>44243.509364965299</v>
      </c>
      <c r="F72" t="s">
        <v>71</v>
      </c>
      <c r="G72" s="6">
        <v>196.60798569911799</v>
      </c>
      <c r="H72" t="s">
        <v>72</v>
      </c>
      <c r="I72" s="6">
        <v>29.758255021406999</v>
      </c>
      <c r="J72" t="s">
        <v>67</v>
      </c>
      <c r="K72" s="6">
        <v>1023</v>
      </c>
      <c r="L72" t="s">
        <v>68</v>
      </c>
      <c r="M72" t="s">
        <v>70</v>
      </c>
      <c r="N72" s="8">
        <v>28</v>
      </c>
      <c r="O72" s="8">
        <v>1</v>
      </c>
      <c r="P72">
        <v>0</v>
      </c>
      <c r="Q72" s="6">
        <v>20.82</v>
      </c>
      <c r="R72" s="8">
        <v>130831.52866078699</v>
      </c>
      <c r="S72" s="12">
        <v>292620.86170023901</v>
      </c>
      <c r="T72" s="12">
        <v>59.930667039219102</v>
      </c>
      <c r="U72" s="12">
        <v>49.4</v>
      </c>
      <c r="V72" s="12" t="e">
        <f>NA()</f>
        <v>#N/A</v>
      </c>
    </row>
    <row r="73" spans="1:22" x14ac:dyDescent="0.55000000000000004">
      <c r="A73">
        <v>119344</v>
      </c>
      <c r="B73" s="1">
        <v>44319.430399687502</v>
      </c>
      <c r="C73" s="6">
        <v>23.670186361666701</v>
      </c>
      <c r="D73" s="14" t="s">
        <v>66</v>
      </c>
      <c r="E73" s="15">
        <v>44243.509364965299</v>
      </c>
      <c r="F73" t="s">
        <v>71</v>
      </c>
      <c r="G73" s="6">
        <v>196.359478544848</v>
      </c>
      <c r="H73" t="s">
        <v>72</v>
      </c>
      <c r="I73" s="6">
        <v>29.7706371450986</v>
      </c>
      <c r="J73" t="s">
        <v>67</v>
      </c>
      <c r="K73" s="6">
        <v>1023</v>
      </c>
      <c r="L73" t="s">
        <v>68</v>
      </c>
      <c r="M73" t="s">
        <v>70</v>
      </c>
      <c r="N73" s="8">
        <v>28</v>
      </c>
      <c r="O73" s="8">
        <v>1</v>
      </c>
      <c r="P73">
        <v>0</v>
      </c>
      <c r="Q73" s="6">
        <v>20.83</v>
      </c>
      <c r="R73" s="8">
        <v>130849.86449245</v>
      </c>
      <c r="S73" s="12">
        <v>292606.96128913498</v>
      </c>
      <c r="T73" s="12">
        <v>59.930667039219102</v>
      </c>
      <c r="U73" s="12">
        <v>49.4</v>
      </c>
      <c r="V73" s="12" t="e">
        <f>NA()</f>
        <v>#N/A</v>
      </c>
    </row>
    <row r="74" spans="1:22" x14ac:dyDescent="0.55000000000000004">
      <c r="A74">
        <v>119354</v>
      </c>
      <c r="B74" s="1">
        <v>44319.430631053197</v>
      </c>
      <c r="C74" s="6">
        <v>24.003334556666701</v>
      </c>
      <c r="D74" s="14" t="s">
        <v>66</v>
      </c>
      <c r="E74" s="15">
        <v>44243.509364965299</v>
      </c>
      <c r="F74" t="s">
        <v>71</v>
      </c>
      <c r="G74" s="6">
        <v>196.65073798879899</v>
      </c>
      <c r="H74" t="s">
        <v>72</v>
      </c>
      <c r="I74" s="6">
        <v>29.7211089245952</v>
      </c>
      <c r="J74" t="s">
        <v>67</v>
      </c>
      <c r="K74" s="6">
        <v>1023</v>
      </c>
      <c r="L74" t="s">
        <v>68</v>
      </c>
      <c r="M74" t="s">
        <v>70</v>
      </c>
      <c r="N74" s="8">
        <v>28</v>
      </c>
      <c r="O74" s="8">
        <v>1</v>
      </c>
      <c r="P74">
        <v>0</v>
      </c>
      <c r="Q74" s="6">
        <v>20.83</v>
      </c>
      <c r="R74" s="8">
        <v>131416.10047371301</v>
      </c>
      <c r="S74" s="12">
        <v>292587.30074162001</v>
      </c>
      <c r="T74" s="12">
        <v>59.930667039219102</v>
      </c>
      <c r="U74" s="12">
        <v>49.4</v>
      </c>
      <c r="V74" s="12" t="e">
        <f>NA()</f>
        <v>#N/A</v>
      </c>
    </row>
    <row r="75" spans="1:22" x14ac:dyDescent="0.55000000000000004">
      <c r="A75">
        <v>119364</v>
      </c>
      <c r="B75" s="1">
        <v>44319.430862419002</v>
      </c>
      <c r="C75" s="6">
        <v>24.336492081666702</v>
      </c>
      <c r="D75" s="14" t="s">
        <v>66</v>
      </c>
      <c r="E75" s="15">
        <v>44243.509364965299</v>
      </c>
      <c r="F75" t="s">
        <v>71</v>
      </c>
      <c r="G75" s="6">
        <v>196.230184742283</v>
      </c>
      <c r="H75" t="s">
        <v>72</v>
      </c>
      <c r="I75" s="6">
        <v>29.8015926543153</v>
      </c>
      <c r="J75" t="s">
        <v>67</v>
      </c>
      <c r="K75" s="6">
        <v>1023</v>
      </c>
      <c r="L75" t="s">
        <v>68</v>
      </c>
      <c r="M75" t="s">
        <v>70</v>
      </c>
      <c r="N75" s="8">
        <v>28</v>
      </c>
      <c r="O75" s="8">
        <v>1</v>
      </c>
      <c r="P75">
        <v>0</v>
      </c>
      <c r="Q75" s="6">
        <v>20.827000000000002</v>
      </c>
      <c r="R75" s="8">
        <v>131304.302522165</v>
      </c>
      <c r="S75" s="12">
        <v>292555.46800779097</v>
      </c>
      <c r="T75" s="12">
        <v>59.930667039219102</v>
      </c>
      <c r="U75" s="12">
        <v>49.4</v>
      </c>
      <c r="V75" s="12" t="e">
        <f>NA()</f>
        <v>#N/A</v>
      </c>
    </row>
    <row r="76" spans="1:22" x14ac:dyDescent="0.55000000000000004">
      <c r="A76">
        <v>119374</v>
      </c>
      <c r="B76" s="1">
        <v>44319.431094293999</v>
      </c>
      <c r="C76" s="6">
        <v>24.670375665000002</v>
      </c>
      <c r="D76" s="14" t="s">
        <v>66</v>
      </c>
      <c r="E76" s="15">
        <v>44243.509364965299</v>
      </c>
      <c r="F76" t="s">
        <v>71</v>
      </c>
      <c r="G76" s="6">
        <v>195.9322071567</v>
      </c>
      <c r="H76" t="s">
        <v>72</v>
      </c>
      <c r="I76" s="6">
        <v>29.8015926543153</v>
      </c>
      <c r="J76" t="s">
        <v>67</v>
      </c>
      <c r="K76" s="6">
        <v>1023</v>
      </c>
      <c r="L76" t="s">
        <v>68</v>
      </c>
      <c r="M76" t="s">
        <v>70</v>
      </c>
      <c r="N76" s="8">
        <v>28</v>
      </c>
      <c r="O76" s="8">
        <v>1</v>
      </c>
      <c r="P76">
        <v>0</v>
      </c>
      <c r="Q76" s="6">
        <v>20.844000000000001</v>
      </c>
      <c r="R76" s="8">
        <v>131995.500901044</v>
      </c>
      <c r="S76" s="12">
        <v>292532.09305258398</v>
      </c>
      <c r="T76" s="12">
        <v>59.930667039219102</v>
      </c>
      <c r="U76" s="12">
        <v>49.4</v>
      </c>
      <c r="V76" s="12" t="e">
        <f>NA()</f>
        <v>#N/A</v>
      </c>
    </row>
    <row r="77" spans="1:22" x14ac:dyDescent="0.55000000000000004">
      <c r="A77">
        <v>119384</v>
      </c>
      <c r="B77" s="1">
        <v>44319.431325613397</v>
      </c>
      <c r="C77" s="6">
        <v>25.0034855116667</v>
      </c>
      <c r="D77" s="14" t="s">
        <v>66</v>
      </c>
      <c r="E77" s="15">
        <v>44243.509364965299</v>
      </c>
      <c r="F77" t="s">
        <v>71</v>
      </c>
      <c r="G77" s="6">
        <v>195.231989871742</v>
      </c>
      <c r="H77" t="s">
        <v>72</v>
      </c>
      <c r="I77" s="6">
        <v>29.807783790443001</v>
      </c>
      <c r="J77" t="s">
        <v>67</v>
      </c>
      <c r="K77" s="6">
        <v>1023</v>
      </c>
      <c r="L77" t="s">
        <v>68</v>
      </c>
      <c r="M77" t="s">
        <v>70</v>
      </c>
      <c r="N77" s="8">
        <v>28</v>
      </c>
      <c r="O77" s="8">
        <v>1</v>
      </c>
      <c r="P77">
        <v>0</v>
      </c>
      <c r="Q77" s="6">
        <v>20.882000000000001</v>
      </c>
      <c r="R77" s="8">
        <v>132024.49551004701</v>
      </c>
      <c r="S77" s="12">
        <v>292508.48752829601</v>
      </c>
      <c r="T77" s="12">
        <v>59.930667039219102</v>
      </c>
      <c r="U77" s="12">
        <v>49.4</v>
      </c>
      <c r="V77" s="12" t="e">
        <f>NA()</f>
        <v>#N/A</v>
      </c>
    </row>
    <row r="78" spans="1:22" x14ac:dyDescent="0.55000000000000004">
      <c r="A78">
        <v>119394</v>
      </c>
      <c r="B78" s="1">
        <v>44319.431557025498</v>
      </c>
      <c r="C78" s="6">
        <v>25.336760618333301</v>
      </c>
      <c r="D78" s="14" t="s">
        <v>66</v>
      </c>
      <c r="E78" s="15">
        <v>44243.509364965299</v>
      </c>
      <c r="F78" t="s">
        <v>71</v>
      </c>
      <c r="G78" s="6">
        <v>194.81008038313999</v>
      </c>
      <c r="H78" t="s">
        <v>72</v>
      </c>
      <c r="I78" s="6">
        <v>29.826357267395</v>
      </c>
      <c r="J78" t="s">
        <v>67</v>
      </c>
      <c r="K78" s="6">
        <v>1023</v>
      </c>
      <c r="L78" t="s">
        <v>68</v>
      </c>
      <c r="M78" t="s">
        <v>70</v>
      </c>
      <c r="N78" s="8">
        <v>28</v>
      </c>
      <c r="O78" s="8">
        <v>1</v>
      </c>
      <c r="P78">
        <v>0</v>
      </c>
      <c r="Q78" s="6">
        <v>20.9</v>
      </c>
      <c r="R78" s="8">
        <v>131957.73753502901</v>
      </c>
      <c r="S78" s="12">
        <v>292480.53734273801</v>
      </c>
      <c r="T78" s="12">
        <v>59.930667039219102</v>
      </c>
      <c r="U78" s="12">
        <v>49.4</v>
      </c>
      <c r="V78" s="12" t="e">
        <f>NA()</f>
        <v>#N/A</v>
      </c>
    </row>
    <row r="79" spans="1:22" x14ac:dyDescent="0.55000000000000004">
      <c r="A79">
        <v>119404</v>
      </c>
      <c r="B79" s="1">
        <v>44319.431788275499</v>
      </c>
      <c r="C79" s="6">
        <v>25.669709083333299</v>
      </c>
      <c r="D79" s="14" t="s">
        <v>66</v>
      </c>
      <c r="E79" s="15">
        <v>44243.509364965299</v>
      </c>
      <c r="F79" t="s">
        <v>71</v>
      </c>
      <c r="G79" s="6">
        <v>195.74495048286599</v>
      </c>
      <c r="H79" t="s">
        <v>72</v>
      </c>
      <c r="I79" s="6">
        <v>29.7768282240859</v>
      </c>
      <c r="J79" t="s">
        <v>67</v>
      </c>
      <c r="K79" s="6">
        <v>1023</v>
      </c>
      <c r="L79" t="s">
        <v>68</v>
      </c>
      <c r="M79" t="s">
        <v>70</v>
      </c>
      <c r="N79" s="8">
        <v>28</v>
      </c>
      <c r="O79" s="8">
        <v>1</v>
      </c>
      <c r="P79">
        <v>0</v>
      </c>
      <c r="Q79" s="6">
        <v>20.863</v>
      </c>
      <c r="R79" s="8">
        <v>132248.47309566301</v>
      </c>
      <c r="S79" s="12">
        <v>292465.48487119901</v>
      </c>
      <c r="T79" s="12">
        <v>59.930667039219102</v>
      </c>
      <c r="U79" s="12">
        <v>49.4</v>
      </c>
      <c r="V79" s="12" t="e">
        <f>NA()</f>
        <v>#N/A</v>
      </c>
    </row>
  </sheetData>
  <hyperlinks>
    <hyperlink ref="D2" location="Sensors!A2:F2" display="Sensors!A2:F2" xr:uid="{00000000-0004-0000-0500-000000000000}"/>
    <hyperlink ref="E2" location="'Oxygen Calibrations'!A2:T2" display="'Oxygen Calibrations'!A2:T2" xr:uid="{00000000-0004-0000-0500-000001000000}"/>
    <hyperlink ref="D3" location="Sensors!A2:F2" display="Sensors!A2:F2" xr:uid="{00000000-0004-0000-0500-000002000000}"/>
    <hyperlink ref="E3" location="'Oxygen Calibrations'!A2:T2" display="'Oxygen Calibrations'!A2:T2" xr:uid="{00000000-0004-0000-0500-000003000000}"/>
    <hyperlink ref="D4" location="Sensors!A2:F2" display="Sensors!A2:F2" xr:uid="{00000000-0004-0000-0500-000004000000}"/>
    <hyperlink ref="E4" location="'Oxygen Calibrations'!A2:T2" display="'Oxygen Calibrations'!A2:T2" xr:uid="{00000000-0004-0000-0500-000005000000}"/>
    <hyperlink ref="D5" location="Sensors!A2:F2" display="Sensors!A2:F2" xr:uid="{00000000-0004-0000-0500-000006000000}"/>
    <hyperlink ref="E5" location="'Oxygen Calibrations'!A2:T2" display="'Oxygen Calibrations'!A2:T2" xr:uid="{00000000-0004-0000-0500-000007000000}"/>
    <hyperlink ref="D6" location="Sensors!A2:F2" display="Sensors!A2:F2" xr:uid="{00000000-0004-0000-0500-000008000000}"/>
    <hyperlink ref="E6" location="'Oxygen Calibrations'!A2:T2" display="'Oxygen Calibrations'!A2:T2" xr:uid="{00000000-0004-0000-0500-000009000000}"/>
    <hyperlink ref="D7" location="Sensors!A2:F2" display="Sensors!A2:F2" xr:uid="{00000000-0004-0000-0500-00000A000000}"/>
    <hyperlink ref="E7" location="'Oxygen Calibrations'!A2:T2" display="'Oxygen Calibrations'!A2:T2" xr:uid="{00000000-0004-0000-0500-00000B000000}"/>
    <hyperlink ref="D8" location="Sensors!A2:F2" display="Sensors!A2:F2" xr:uid="{00000000-0004-0000-0500-00000C000000}"/>
    <hyperlink ref="E8" location="'Oxygen Calibrations'!A2:T2" display="'Oxygen Calibrations'!A2:T2" xr:uid="{00000000-0004-0000-0500-00000D000000}"/>
    <hyperlink ref="D9" location="Sensors!A2:F2" display="Sensors!A2:F2" xr:uid="{00000000-0004-0000-0500-00000E000000}"/>
    <hyperlink ref="E9" location="'Oxygen Calibrations'!A2:T2" display="'Oxygen Calibrations'!A2:T2" xr:uid="{00000000-0004-0000-0500-00000F000000}"/>
    <hyperlink ref="D10" location="Sensors!A2:F2" display="Sensors!A2:F2" xr:uid="{00000000-0004-0000-0500-000010000000}"/>
    <hyperlink ref="E10" location="'Oxygen Calibrations'!A2:T2" display="'Oxygen Calibrations'!A2:T2" xr:uid="{00000000-0004-0000-0500-000011000000}"/>
    <hyperlink ref="D11" location="Sensors!A2:F2" display="Sensors!A2:F2" xr:uid="{00000000-0004-0000-0500-000012000000}"/>
    <hyperlink ref="E11" location="'Oxygen Calibrations'!A2:T2" display="'Oxygen Calibrations'!A2:T2" xr:uid="{00000000-0004-0000-0500-000013000000}"/>
    <hyperlink ref="D12" location="Sensors!A2:F2" display="Sensors!A2:F2" xr:uid="{00000000-0004-0000-0500-000014000000}"/>
    <hyperlink ref="E12" location="'Oxygen Calibrations'!A2:T2" display="'Oxygen Calibrations'!A2:T2" xr:uid="{00000000-0004-0000-0500-000015000000}"/>
    <hyperlink ref="D13" location="Sensors!A2:F2" display="Sensors!A2:F2" xr:uid="{00000000-0004-0000-0500-000016000000}"/>
    <hyperlink ref="E13" location="'Oxygen Calibrations'!A2:T2" display="'Oxygen Calibrations'!A2:T2" xr:uid="{00000000-0004-0000-0500-000017000000}"/>
    <hyperlink ref="D14" location="Sensors!A2:F2" display="Sensors!A2:F2" xr:uid="{00000000-0004-0000-0500-000018000000}"/>
    <hyperlink ref="E14" location="'Oxygen Calibrations'!A2:T2" display="'Oxygen Calibrations'!A2:T2" xr:uid="{00000000-0004-0000-0500-000019000000}"/>
    <hyperlink ref="D15" location="Sensors!A2:F2" display="Sensors!A2:F2" xr:uid="{00000000-0004-0000-0500-00001A000000}"/>
    <hyperlink ref="E15" location="'Oxygen Calibrations'!A2:T2" display="'Oxygen Calibrations'!A2:T2" xr:uid="{00000000-0004-0000-0500-00001B000000}"/>
    <hyperlink ref="D16" location="Sensors!A2:F2" display="Sensors!A2:F2" xr:uid="{00000000-0004-0000-0500-00001C000000}"/>
    <hyperlink ref="E16" location="'Oxygen Calibrations'!A2:T2" display="'Oxygen Calibrations'!A2:T2" xr:uid="{00000000-0004-0000-0500-00001D000000}"/>
    <hyperlink ref="D17" location="Sensors!A2:F2" display="Sensors!A2:F2" xr:uid="{00000000-0004-0000-0500-00001E000000}"/>
    <hyperlink ref="E17" location="'Oxygen Calibrations'!A2:T2" display="'Oxygen Calibrations'!A2:T2" xr:uid="{00000000-0004-0000-0500-00001F000000}"/>
    <hyperlink ref="D18" location="Sensors!A2:F2" display="Sensors!A2:F2" xr:uid="{00000000-0004-0000-0500-000020000000}"/>
    <hyperlink ref="E18" location="'Oxygen Calibrations'!A2:T2" display="'Oxygen Calibrations'!A2:T2" xr:uid="{00000000-0004-0000-0500-000021000000}"/>
    <hyperlink ref="D19" location="Sensors!A2:F2" display="Sensors!A2:F2" xr:uid="{00000000-0004-0000-0500-000022000000}"/>
    <hyperlink ref="E19" location="'Oxygen Calibrations'!A2:T2" display="'Oxygen Calibrations'!A2:T2" xr:uid="{00000000-0004-0000-0500-000023000000}"/>
    <hyperlink ref="D20" location="Sensors!A2:F2" display="Sensors!A2:F2" xr:uid="{00000000-0004-0000-0500-000024000000}"/>
    <hyperlink ref="E20" location="'Oxygen Calibrations'!A2:T2" display="'Oxygen Calibrations'!A2:T2" xr:uid="{00000000-0004-0000-0500-000025000000}"/>
    <hyperlink ref="D21" location="Sensors!A2:F2" display="Sensors!A2:F2" xr:uid="{00000000-0004-0000-0500-000026000000}"/>
    <hyperlink ref="E21" location="'Oxygen Calibrations'!A2:T2" display="'Oxygen Calibrations'!A2:T2" xr:uid="{00000000-0004-0000-0500-000027000000}"/>
    <hyperlink ref="D22" location="Sensors!A2:F2" display="Sensors!A2:F2" xr:uid="{00000000-0004-0000-0500-000028000000}"/>
    <hyperlink ref="E22" location="'Oxygen Calibrations'!A2:T2" display="'Oxygen Calibrations'!A2:T2" xr:uid="{00000000-0004-0000-0500-000029000000}"/>
    <hyperlink ref="D23" location="Sensors!A2:F2" display="Sensors!A2:F2" xr:uid="{00000000-0004-0000-0500-00002A000000}"/>
    <hyperlink ref="E23" location="'Oxygen Calibrations'!A2:T2" display="'Oxygen Calibrations'!A2:T2" xr:uid="{00000000-0004-0000-0500-00002B000000}"/>
    <hyperlink ref="D24" location="Sensors!A2:F2" display="Sensors!A2:F2" xr:uid="{00000000-0004-0000-0500-00002C000000}"/>
    <hyperlink ref="E24" location="'Oxygen Calibrations'!A2:T2" display="'Oxygen Calibrations'!A2:T2" xr:uid="{00000000-0004-0000-0500-00002D000000}"/>
    <hyperlink ref="D25" location="Sensors!A2:F2" display="Sensors!A2:F2" xr:uid="{00000000-0004-0000-0500-00002E000000}"/>
    <hyperlink ref="E25" location="'Oxygen Calibrations'!A2:T2" display="'Oxygen Calibrations'!A2:T2" xr:uid="{00000000-0004-0000-0500-00002F000000}"/>
    <hyperlink ref="D26" location="Sensors!A2:F2" display="Sensors!A2:F2" xr:uid="{00000000-0004-0000-0500-000030000000}"/>
    <hyperlink ref="E26" location="'Oxygen Calibrations'!A2:T2" display="'Oxygen Calibrations'!A2:T2" xr:uid="{00000000-0004-0000-0500-000031000000}"/>
    <hyperlink ref="D27" location="Sensors!A2:F2" display="Sensors!A2:F2" xr:uid="{00000000-0004-0000-0500-000032000000}"/>
    <hyperlink ref="E27" location="'Oxygen Calibrations'!A2:T2" display="'Oxygen Calibrations'!A2:T2" xr:uid="{00000000-0004-0000-0500-000033000000}"/>
    <hyperlink ref="D28" location="Sensors!A2:F2" display="Sensors!A2:F2" xr:uid="{00000000-0004-0000-0500-000034000000}"/>
    <hyperlink ref="E28" location="'Oxygen Calibrations'!A2:T2" display="'Oxygen Calibrations'!A2:T2" xr:uid="{00000000-0004-0000-0500-000035000000}"/>
    <hyperlink ref="D29" location="Sensors!A2:F2" display="Sensors!A2:F2" xr:uid="{00000000-0004-0000-0500-000036000000}"/>
    <hyperlink ref="E29" location="'Oxygen Calibrations'!A2:T2" display="'Oxygen Calibrations'!A2:T2" xr:uid="{00000000-0004-0000-0500-000037000000}"/>
    <hyperlink ref="D30" location="Sensors!A2:F2" display="Sensors!A2:F2" xr:uid="{00000000-0004-0000-0500-000038000000}"/>
    <hyperlink ref="E30" location="'Oxygen Calibrations'!A2:T2" display="'Oxygen Calibrations'!A2:T2" xr:uid="{00000000-0004-0000-0500-000039000000}"/>
    <hyperlink ref="D31" location="Sensors!A2:F2" display="Sensors!A2:F2" xr:uid="{00000000-0004-0000-0500-00003A000000}"/>
    <hyperlink ref="E31" location="'Oxygen Calibrations'!A2:T2" display="'Oxygen Calibrations'!A2:T2" xr:uid="{00000000-0004-0000-0500-00003B000000}"/>
    <hyperlink ref="D32" location="Sensors!A2:F2" display="Sensors!A2:F2" xr:uid="{00000000-0004-0000-0500-00003C000000}"/>
    <hyperlink ref="E32" location="'Oxygen Calibrations'!A2:T2" display="'Oxygen Calibrations'!A2:T2" xr:uid="{00000000-0004-0000-0500-00003D000000}"/>
    <hyperlink ref="D33" location="Sensors!A2:F2" display="Sensors!A2:F2" xr:uid="{00000000-0004-0000-0500-00003E000000}"/>
    <hyperlink ref="E33" location="'Oxygen Calibrations'!A2:T2" display="'Oxygen Calibrations'!A2:T2" xr:uid="{00000000-0004-0000-0500-00003F000000}"/>
    <hyperlink ref="D34" location="Sensors!A2:F2" display="Sensors!A2:F2" xr:uid="{00000000-0004-0000-0500-000040000000}"/>
    <hyperlink ref="E34" location="'Oxygen Calibrations'!A2:T2" display="'Oxygen Calibrations'!A2:T2" xr:uid="{00000000-0004-0000-0500-000041000000}"/>
    <hyperlink ref="D35" location="Sensors!A2:F2" display="Sensors!A2:F2" xr:uid="{00000000-0004-0000-0500-000042000000}"/>
    <hyperlink ref="E35" location="'Oxygen Calibrations'!A2:T2" display="'Oxygen Calibrations'!A2:T2" xr:uid="{00000000-0004-0000-0500-000043000000}"/>
    <hyperlink ref="D36" location="Sensors!A2:F2" display="Sensors!A2:F2" xr:uid="{00000000-0004-0000-0500-000044000000}"/>
    <hyperlink ref="E36" location="'Oxygen Calibrations'!A2:T2" display="'Oxygen Calibrations'!A2:T2" xr:uid="{00000000-0004-0000-0500-000045000000}"/>
    <hyperlink ref="D37" location="Sensors!A2:F2" display="Sensors!A2:F2" xr:uid="{00000000-0004-0000-0500-000046000000}"/>
    <hyperlink ref="E37" location="'Oxygen Calibrations'!A2:T2" display="'Oxygen Calibrations'!A2:T2" xr:uid="{00000000-0004-0000-0500-000047000000}"/>
    <hyperlink ref="D38" location="Sensors!A2:F2" display="Sensors!A2:F2" xr:uid="{00000000-0004-0000-0500-000048000000}"/>
    <hyperlink ref="E38" location="'Oxygen Calibrations'!A2:T2" display="'Oxygen Calibrations'!A2:T2" xr:uid="{00000000-0004-0000-0500-000049000000}"/>
    <hyperlink ref="D39" location="Sensors!A2:F2" display="Sensors!A2:F2" xr:uid="{00000000-0004-0000-0500-00004A000000}"/>
    <hyperlink ref="E39" location="'Oxygen Calibrations'!A2:T2" display="'Oxygen Calibrations'!A2:T2" xr:uid="{00000000-0004-0000-0500-00004B000000}"/>
    <hyperlink ref="D40" location="Sensors!A2:F2" display="Sensors!A2:F2" xr:uid="{00000000-0004-0000-0500-00004C000000}"/>
    <hyperlink ref="E40" location="'Oxygen Calibrations'!A2:T2" display="'Oxygen Calibrations'!A2:T2" xr:uid="{00000000-0004-0000-0500-00004D000000}"/>
    <hyperlink ref="D41" location="Sensors!A2:F2" display="Sensors!A2:F2" xr:uid="{00000000-0004-0000-0500-00004E000000}"/>
    <hyperlink ref="E41" location="'Oxygen Calibrations'!A2:T2" display="'Oxygen Calibrations'!A2:T2" xr:uid="{00000000-0004-0000-0500-00004F000000}"/>
    <hyperlink ref="D42" location="Sensors!A2:F2" display="Sensors!A2:F2" xr:uid="{00000000-0004-0000-0500-000050000000}"/>
    <hyperlink ref="E42" location="'Oxygen Calibrations'!A2:T2" display="'Oxygen Calibrations'!A2:T2" xr:uid="{00000000-0004-0000-0500-000051000000}"/>
    <hyperlink ref="D43" location="Sensors!A2:F2" display="Sensors!A2:F2" xr:uid="{00000000-0004-0000-0500-000052000000}"/>
    <hyperlink ref="E43" location="'Oxygen Calibrations'!A2:T2" display="'Oxygen Calibrations'!A2:T2" xr:uid="{00000000-0004-0000-0500-000053000000}"/>
    <hyperlink ref="D44" location="Sensors!A2:F2" display="Sensors!A2:F2" xr:uid="{00000000-0004-0000-0500-000054000000}"/>
    <hyperlink ref="E44" location="'Oxygen Calibrations'!A2:T2" display="'Oxygen Calibrations'!A2:T2" xr:uid="{00000000-0004-0000-0500-000055000000}"/>
    <hyperlink ref="D45" location="Sensors!A2:F2" display="Sensors!A2:F2" xr:uid="{00000000-0004-0000-0500-000056000000}"/>
    <hyperlink ref="E45" location="'Oxygen Calibrations'!A2:T2" display="'Oxygen Calibrations'!A2:T2" xr:uid="{00000000-0004-0000-0500-000057000000}"/>
    <hyperlink ref="D46" location="Sensors!A2:F2" display="Sensors!A2:F2" xr:uid="{00000000-0004-0000-0500-000058000000}"/>
    <hyperlink ref="E46" location="'Oxygen Calibrations'!A2:T2" display="'Oxygen Calibrations'!A2:T2" xr:uid="{00000000-0004-0000-0500-000059000000}"/>
    <hyperlink ref="D47" location="Sensors!A2:F2" display="Sensors!A2:F2" xr:uid="{00000000-0004-0000-0500-00005A000000}"/>
    <hyperlink ref="E47" location="'Oxygen Calibrations'!A2:T2" display="'Oxygen Calibrations'!A2:T2" xr:uid="{00000000-0004-0000-0500-00005B000000}"/>
    <hyperlink ref="D48" location="Sensors!A2:F2" display="Sensors!A2:F2" xr:uid="{00000000-0004-0000-0500-00005C000000}"/>
    <hyperlink ref="E48" location="'Oxygen Calibrations'!A2:T2" display="'Oxygen Calibrations'!A2:T2" xr:uid="{00000000-0004-0000-0500-00005D000000}"/>
    <hyperlink ref="D49" location="Sensors!A2:F2" display="Sensors!A2:F2" xr:uid="{00000000-0004-0000-0500-00005E000000}"/>
    <hyperlink ref="E49" location="'Oxygen Calibrations'!A2:T2" display="'Oxygen Calibrations'!A2:T2" xr:uid="{00000000-0004-0000-0500-00005F000000}"/>
    <hyperlink ref="D50" location="Sensors!A2:F2" display="Sensors!A2:F2" xr:uid="{00000000-0004-0000-0500-000060000000}"/>
    <hyperlink ref="E50" location="'Oxygen Calibrations'!A2:T2" display="'Oxygen Calibrations'!A2:T2" xr:uid="{00000000-0004-0000-0500-000061000000}"/>
    <hyperlink ref="D51" location="Sensors!A2:F2" display="Sensors!A2:F2" xr:uid="{00000000-0004-0000-0500-000062000000}"/>
    <hyperlink ref="E51" location="'Oxygen Calibrations'!A2:T2" display="'Oxygen Calibrations'!A2:T2" xr:uid="{00000000-0004-0000-0500-000063000000}"/>
    <hyperlink ref="D52" location="Sensors!A2:F2" display="Sensors!A2:F2" xr:uid="{00000000-0004-0000-0500-000064000000}"/>
    <hyperlink ref="E52" location="'Oxygen Calibrations'!A2:T2" display="'Oxygen Calibrations'!A2:T2" xr:uid="{00000000-0004-0000-0500-000065000000}"/>
    <hyperlink ref="D53" location="Sensors!A2:F2" display="Sensors!A2:F2" xr:uid="{00000000-0004-0000-0500-000066000000}"/>
    <hyperlink ref="E53" location="'Oxygen Calibrations'!A2:T2" display="'Oxygen Calibrations'!A2:T2" xr:uid="{00000000-0004-0000-0500-000067000000}"/>
    <hyperlink ref="D54" location="Sensors!A2:F2" display="Sensors!A2:F2" xr:uid="{00000000-0004-0000-0500-000068000000}"/>
    <hyperlink ref="E54" location="'Oxygen Calibrations'!A2:T2" display="'Oxygen Calibrations'!A2:T2" xr:uid="{00000000-0004-0000-0500-000069000000}"/>
    <hyperlink ref="D55" location="Sensors!A2:F2" display="Sensors!A2:F2" xr:uid="{00000000-0004-0000-0500-00006A000000}"/>
    <hyperlink ref="E55" location="'Oxygen Calibrations'!A2:T2" display="'Oxygen Calibrations'!A2:T2" xr:uid="{00000000-0004-0000-0500-00006B000000}"/>
    <hyperlink ref="D56" location="Sensors!A2:F2" display="Sensors!A2:F2" xr:uid="{00000000-0004-0000-0500-00006C000000}"/>
    <hyperlink ref="E56" location="'Oxygen Calibrations'!A2:T2" display="'Oxygen Calibrations'!A2:T2" xr:uid="{00000000-0004-0000-0500-00006D000000}"/>
    <hyperlink ref="D57" location="Sensors!A2:F2" display="Sensors!A2:F2" xr:uid="{00000000-0004-0000-0500-00006E000000}"/>
    <hyperlink ref="E57" location="'Oxygen Calibrations'!A2:T2" display="'Oxygen Calibrations'!A2:T2" xr:uid="{00000000-0004-0000-0500-00006F000000}"/>
    <hyperlink ref="D58" location="Sensors!A2:F2" display="Sensors!A2:F2" xr:uid="{00000000-0004-0000-0500-000070000000}"/>
    <hyperlink ref="E58" location="'Oxygen Calibrations'!A2:T2" display="'Oxygen Calibrations'!A2:T2" xr:uid="{00000000-0004-0000-0500-000071000000}"/>
    <hyperlink ref="D59" location="Sensors!A2:F2" display="Sensors!A2:F2" xr:uid="{00000000-0004-0000-0500-000072000000}"/>
    <hyperlink ref="E59" location="'Oxygen Calibrations'!A2:T2" display="'Oxygen Calibrations'!A2:T2" xr:uid="{00000000-0004-0000-0500-000073000000}"/>
    <hyperlink ref="D60" location="Sensors!A2:F2" display="Sensors!A2:F2" xr:uid="{00000000-0004-0000-0500-000074000000}"/>
    <hyperlink ref="E60" location="'Oxygen Calibrations'!A2:T2" display="'Oxygen Calibrations'!A2:T2" xr:uid="{00000000-0004-0000-0500-000075000000}"/>
    <hyperlink ref="D61" location="Sensors!A2:F2" display="Sensors!A2:F2" xr:uid="{00000000-0004-0000-0500-000076000000}"/>
    <hyperlink ref="E61" location="'Oxygen Calibrations'!A2:T2" display="'Oxygen Calibrations'!A2:T2" xr:uid="{00000000-0004-0000-0500-000077000000}"/>
    <hyperlink ref="D62" location="Sensors!A2:F2" display="Sensors!A2:F2" xr:uid="{00000000-0004-0000-0500-000078000000}"/>
    <hyperlink ref="E62" location="'Oxygen Calibrations'!A2:T2" display="'Oxygen Calibrations'!A2:T2" xr:uid="{00000000-0004-0000-0500-000079000000}"/>
    <hyperlink ref="D63" location="Sensors!A2:F2" display="Sensors!A2:F2" xr:uid="{00000000-0004-0000-0500-00007A000000}"/>
    <hyperlink ref="E63" location="'Oxygen Calibrations'!A2:T2" display="'Oxygen Calibrations'!A2:T2" xr:uid="{00000000-0004-0000-0500-00007B000000}"/>
    <hyperlink ref="D64" location="Sensors!A2:F2" display="Sensors!A2:F2" xr:uid="{00000000-0004-0000-0500-00007C000000}"/>
    <hyperlink ref="E64" location="'Oxygen Calibrations'!A2:T2" display="'Oxygen Calibrations'!A2:T2" xr:uid="{00000000-0004-0000-0500-00007D000000}"/>
    <hyperlink ref="D65" location="Sensors!A2:F2" display="Sensors!A2:F2" xr:uid="{00000000-0004-0000-0500-00007E000000}"/>
    <hyperlink ref="E65" location="'Oxygen Calibrations'!A2:T2" display="'Oxygen Calibrations'!A2:T2" xr:uid="{00000000-0004-0000-0500-00007F000000}"/>
    <hyperlink ref="D66" location="Sensors!A2:F2" display="Sensors!A2:F2" xr:uid="{00000000-0004-0000-0500-000080000000}"/>
    <hyperlink ref="E66" location="'Oxygen Calibrations'!A2:T2" display="'Oxygen Calibrations'!A2:T2" xr:uid="{00000000-0004-0000-0500-000081000000}"/>
    <hyperlink ref="D67" location="Sensors!A2:F2" display="Sensors!A2:F2" xr:uid="{00000000-0004-0000-0500-000082000000}"/>
    <hyperlink ref="E67" location="'Oxygen Calibrations'!A2:T2" display="'Oxygen Calibrations'!A2:T2" xr:uid="{00000000-0004-0000-0500-000083000000}"/>
    <hyperlink ref="D68" location="Sensors!A2:F2" display="Sensors!A2:F2" xr:uid="{00000000-0004-0000-0500-000084000000}"/>
    <hyperlink ref="E68" location="'Oxygen Calibrations'!A2:T2" display="'Oxygen Calibrations'!A2:T2" xr:uid="{00000000-0004-0000-0500-000085000000}"/>
    <hyperlink ref="D69" location="Sensors!A2:F2" display="Sensors!A2:F2" xr:uid="{00000000-0004-0000-0500-000086000000}"/>
    <hyperlink ref="E69" location="'Oxygen Calibrations'!A2:T2" display="'Oxygen Calibrations'!A2:T2" xr:uid="{00000000-0004-0000-0500-000087000000}"/>
    <hyperlink ref="D70" location="Sensors!A2:F2" display="Sensors!A2:F2" xr:uid="{00000000-0004-0000-0500-000088000000}"/>
    <hyperlink ref="E70" location="'Oxygen Calibrations'!A2:T2" display="'Oxygen Calibrations'!A2:T2" xr:uid="{00000000-0004-0000-0500-000089000000}"/>
    <hyperlink ref="D71" location="Sensors!A2:F2" display="Sensors!A2:F2" xr:uid="{00000000-0004-0000-0500-00008A000000}"/>
    <hyperlink ref="E71" location="'Oxygen Calibrations'!A2:T2" display="'Oxygen Calibrations'!A2:T2" xr:uid="{00000000-0004-0000-0500-00008B000000}"/>
    <hyperlink ref="D72" location="Sensors!A2:F2" display="Sensors!A2:F2" xr:uid="{00000000-0004-0000-0500-00008C000000}"/>
    <hyperlink ref="E72" location="'Oxygen Calibrations'!A2:T2" display="'Oxygen Calibrations'!A2:T2" xr:uid="{00000000-0004-0000-0500-00008D000000}"/>
    <hyperlink ref="D73" location="Sensors!A2:F2" display="Sensors!A2:F2" xr:uid="{00000000-0004-0000-0500-00008E000000}"/>
    <hyperlink ref="E73" location="'Oxygen Calibrations'!A2:T2" display="'Oxygen Calibrations'!A2:T2" xr:uid="{00000000-0004-0000-0500-00008F000000}"/>
    <hyperlink ref="D74" location="Sensors!A2:F2" display="Sensors!A2:F2" xr:uid="{00000000-0004-0000-0500-000090000000}"/>
    <hyperlink ref="E74" location="'Oxygen Calibrations'!A2:T2" display="'Oxygen Calibrations'!A2:T2" xr:uid="{00000000-0004-0000-0500-000091000000}"/>
    <hyperlink ref="D75" location="Sensors!A2:F2" display="Sensors!A2:F2" xr:uid="{00000000-0004-0000-0500-000092000000}"/>
    <hyperlink ref="E75" location="'Oxygen Calibrations'!A2:T2" display="'Oxygen Calibrations'!A2:T2" xr:uid="{00000000-0004-0000-0500-000093000000}"/>
    <hyperlink ref="D76" location="Sensors!A2:F2" display="Sensors!A2:F2" xr:uid="{00000000-0004-0000-0500-000094000000}"/>
    <hyperlink ref="E76" location="'Oxygen Calibrations'!A2:T2" display="'Oxygen Calibrations'!A2:T2" xr:uid="{00000000-0004-0000-0500-000095000000}"/>
    <hyperlink ref="D77" location="Sensors!A2:F2" display="Sensors!A2:F2" xr:uid="{00000000-0004-0000-0500-000096000000}"/>
    <hyperlink ref="E77" location="'Oxygen Calibrations'!A2:T2" display="'Oxygen Calibrations'!A2:T2" xr:uid="{00000000-0004-0000-0500-000097000000}"/>
    <hyperlink ref="D78" location="Sensors!A2:F2" display="Sensors!A2:F2" xr:uid="{00000000-0004-0000-0500-000098000000}"/>
    <hyperlink ref="E78" location="'Oxygen Calibrations'!A2:T2" display="'Oxygen Calibrations'!A2:T2" xr:uid="{00000000-0004-0000-0500-000099000000}"/>
    <hyperlink ref="D79" location="Sensors!A2:F2" display="Sensors!A2:F2" xr:uid="{00000000-0004-0000-0500-00009A000000}"/>
    <hyperlink ref="E79" location="'Oxygen Calibrations'!A2:T2" display="'Oxygen Calibrations'!A2:T2" xr:uid="{00000000-0004-0000-0500-00009B000000}"/>
  </hyperlinks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Devices</vt:lpstr>
      <vt:lpstr>Sensors</vt:lpstr>
      <vt:lpstr>Oxygen Calibrations</vt:lpstr>
      <vt:lpstr>Annotations</vt:lpstr>
      <vt:lpstr>Info</vt:lpstr>
      <vt:lpstr>SABD0002000012, Ch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Kollmann, Michael</dc:creator>
  <cp:lastModifiedBy>Matt</cp:lastModifiedBy>
  <dcterms:created xsi:type="dcterms:W3CDTF">2016-12-15T15:31:09Z</dcterms:created>
  <dcterms:modified xsi:type="dcterms:W3CDTF">2021-05-03T20:05:33Z</dcterms:modified>
</cp:coreProperties>
</file>