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pokemonMatch\"/>
    </mc:Choice>
  </mc:AlternateContent>
  <bookViews>
    <workbookView xWindow="0" yWindow="0" windowWidth="23535" windowHeight="9750" activeTab="1"/>
  </bookViews>
  <sheets>
    <sheet name="Arceus" sheetId="1" r:id="rId1"/>
    <sheet name="SwordShield" sheetId="2" r:id="rId2"/>
  </sheets>
  <definedNames>
    <definedName name="_xlnm._FilterDatabase" localSheetId="0" hidden="1">Arceus!$A$1:$F$949</definedName>
    <definedName name="_xlnm._FilterDatabase" localSheetId="1" hidden="1">SwordShield!$A$1:$F$949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40" i="2" l="1"/>
  <c r="K939" i="2"/>
  <c r="K763" i="2"/>
  <c r="K758" i="2"/>
  <c r="K759" i="2"/>
  <c r="K186" i="2"/>
  <c r="K184" i="2"/>
  <c r="K182" i="2"/>
  <c r="K40" i="2"/>
  <c r="K37" i="2"/>
  <c r="K1042" i="2"/>
  <c r="K1043" i="2"/>
  <c r="K1044" i="2"/>
  <c r="K1035" i="2"/>
  <c r="K242" i="2"/>
  <c r="K109" i="2"/>
  <c r="K107" i="2"/>
  <c r="K562" i="2"/>
  <c r="K561" i="2"/>
  <c r="K560" i="2"/>
  <c r="K559" i="2"/>
  <c r="K558" i="2"/>
  <c r="K652" i="2"/>
  <c r="K649" i="2"/>
  <c r="K645" i="2"/>
  <c r="K160" i="2"/>
  <c r="K1008" i="2"/>
  <c r="K1012" i="2"/>
  <c r="K105" i="2"/>
  <c r="K102" i="2"/>
  <c r="K806" i="2"/>
  <c r="K805" i="2"/>
  <c r="K660" i="2"/>
  <c r="K146" i="2"/>
  <c r="K266" i="2"/>
  <c r="K931" i="2"/>
  <c r="K932" i="2"/>
  <c r="K933" i="2"/>
  <c r="K920" i="2"/>
  <c r="K921" i="2"/>
  <c r="K922" i="2"/>
  <c r="K923" i="2"/>
  <c r="K924" i="2"/>
  <c r="K925" i="2"/>
  <c r="K926" i="2"/>
  <c r="D104" i="2"/>
  <c r="E104" i="2" s="1"/>
  <c r="D109" i="2"/>
  <c r="E109" i="2" s="1"/>
  <c r="D146" i="2"/>
  <c r="E146" i="2" s="1"/>
  <c r="D147" i="2"/>
  <c r="E147" i="2" s="1"/>
  <c r="D149" i="2"/>
  <c r="E149" i="2" s="1"/>
  <c r="D159" i="2"/>
  <c r="E159" i="2" s="1"/>
  <c r="D171" i="2"/>
  <c r="E171" i="2" s="1"/>
  <c r="D172" i="2"/>
  <c r="E172" i="2" s="1"/>
  <c r="D179" i="2"/>
  <c r="E179" i="2" s="1"/>
  <c r="D216" i="2"/>
  <c r="E216" i="2" s="1"/>
  <c r="D217" i="2"/>
  <c r="E217" i="2" s="1"/>
  <c r="D218" i="2"/>
  <c r="E218" i="2" s="1"/>
  <c r="D277" i="2"/>
  <c r="E277" i="2" s="1"/>
  <c r="D278" i="2"/>
  <c r="E278" i="2" s="1"/>
  <c r="D279" i="2"/>
  <c r="E279" i="2" s="1"/>
  <c r="D316" i="2"/>
  <c r="E316" i="2" s="1"/>
  <c r="D319" i="2"/>
  <c r="E319" i="2" s="1"/>
  <c r="D380" i="2"/>
  <c r="E380" i="2" s="1"/>
  <c r="D381" i="2"/>
  <c r="E381" i="2" s="1"/>
  <c r="D382" i="2"/>
  <c r="E382" i="2" s="1"/>
  <c r="D403" i="2"/>
  <c r="E403" i="2" s="1"/>
  <c r="D404" i="2"/>
  <c r="E404" i="2" s="1"/>
  <c r="D416" i="2"/>
  <c r="E416" i="2" s="1"/>
  <c r="D445" i="2"/>
  <c r="E445" i="2" s="1"/>
  <c r="D446" i="2"/>
  <c r="E446" i="2" s="1"/>
  <c r="D447" i="2"/>
  <c r="E447" i="2" s="1"/>
  <c r="D452" i="2"/>
  <c r="E452" i="2" s="1"/>
  <c r="D462" i="2"/>
  <c r="E462" i="2" s="1"/>
  <c r="D463" i="2"/>
  <c r="E463" i="2" s="1"/>
  <c r="D480" i="2"/>
  <c r="E480" i="2" s="1"/>
  <c r="D481" i="2"/>
  <c r="E481" i="2" s="1"/>
  <c r="D482" i="2"/>
  <c r="E482" i="2" s="1"/>
  <c r="D499" i="2"/>
  <c r="E499" i="2" s="1"/>
  <c r="D500" i="2"/>
  <c r="E500" i="2" s="1"/>
  <c r="D511" i="2"/>
  <c r="E511" i="2" s="1"/>
  <c r="D544" i="2"/>
  <c r="E544" i="2" s="1"/>
  <c r="D545" i="2"/>
  <c r="E545" i="2" s="1"/>
  <c r="D17" i="2"/>
  <c r="E17" i="2" s="1"/>
  <c r="D18" i="2"/>
  <c r="E18" i="2" s="1"/>
  <c r="D31" i="2"/>
  <c r="E31" i="2" s="1"/>
  <c r="D32" i="2"/>
  <c r="E32" i="2" s="1"/>
  <c r="D54" i="2"/>
  <c r="E54" i="2" s="1"/>
  <c r="D55" i="2"/>
  <c r="E55" i="2" s="1"/>
  <c r="D56" i="2"/>
  <c r="E56" i="2" s="1"/>
  <c r="D60" i="2"/>
  <c r="E60" i="2" s="1"/>
  <c r="D61" i="2"/>
  <c r="E61" i="2" s="1"/>
  <c r="D83" i="2"/>
  <c r="E83" i="2" s="1"/>
  <c r="D84" i="2"/>
  <c r="E84" i="2" s="1"/>
  <c r="D87" i="2"/>
  <c r="E87" i="2" s="1"/>
  <c r="D108" i="2"/>
  <c r="E108" i="2" s="1"/>
  <c r="D118" i="2"/>
  <c r="E118" i="2" s="1"/>
  <c r="D156" i="2"/>
  <c r="E156" i="2" s="1"/>
  <c r="D161" i="2"/>
  <c r="E161" i="2" s="1"/>
  <c r="D178" i="2"/>
  <c r="E178" i="2" s="1"/>
  <c r="D228" i="2"/>
  <c r="E228" i="2" s="1"/>
  <c r="D229" i="2"/>
  <c r="E229" i="2" s="1"/>
  <c r="D290" i="2"/>
  <c r="E290" i="2" s="1"/>
  <c r="D291" i="2"/>
  <c r="E291" i="2" s="1"/>
  <c r="D317" i="2"/>
  <c r="E317" i="2" s="1"/>
  <c r="D326" i="2"/>
  <c r="E326" i="2" s="1"/>
  <c r="D346" i="2"/>
  <c r="E346" i="2" s="1"/>
  <c r="D347" i="2"/>
  <c r="E347" i="2" s="1"/>
  <c r="D348" i="2"/>
  <c r="E348" i="2" s="1"/>
  <c r="D372" i="2"/>
  <c r="E372" i="2" s="1"/>
  <c r="D373" i="2"/>
  <c r="E373" i="2" s="1"/>
  <c r="D374" i="2"/>
  <c r="E374" i="2" s="1"/>
  <c r="D377" i="2"/>
  <c r="E377" i="2" s="1"/>
  <c r="D378" i="2"/>
  <c r="E378" i="2" s="1"/>
  <c r="D419" i="2"/>
  <c r="E419" i="2" s="1"/>
  <c r="D420" i="2"/>
  <c r="E420" i="2" s="1"/>
  <c r="D501" i="2"/>
  <c r="E501" i="2" s="1"/>
  <c r="D502" i="2"/>
  <c r="E502" i="2" s="1"/>
  <c r="D516" i="2"/>
  <c r="E516" i="2" s="1"/>
  <c r="D554" i="2"/>
  <c r="E554" i="2" s="1"/>
  <c r="D555" i="2"/>
  <c r="E555" i="2" s="1"/>
  <c r="D565" i="2"/>
  <c r="E565" i="2" s="1"/>
  <c r="D570" i="2"/>
  <c r="E570" i="2" s="1"/>
  <c r="D571" i="2"/>
  <c r="E571" i="2" s="1"/>
  <c r="D19" i="2"/>
  <c r="E19" i="2" s="1"/>
  <c r="F19" i="2" s="1"/>
  <c r="D20" i="2"/>
  <c r="E20" i="2" s="1"/>
  <c r="D21" i="2"/>
  <c r="E21" i="2" s="1"/>
  <c r="D22" i="2"/>
  <c r="E22" i="2" s="1"/>
  <c r="D23" i="2"/>
  <c r="E23" i="2" s="1"/>
  <c r="D24" i="2"/>
  <c r="E24" i="2" s="1"/>
  <c r="D33" i="2"/>
  <c r="E33" i="2" s="1"/>
  <c r="D34" i="2"/>
  <c r="E34" i="2" s="1"/>
  <c r="D105" i="2"/>
  <c r="E105" i="2" s="1"/>
  <c r="D106" i="2"/>
  <c r="E106" i="2" s="1"/>
  <c r="D107" i="2"/>
  <c r="E107" i="2" s="1"/>
  <c r="D119" i="2"/>
  <c r="E119" i="2" s="1"/>
  <c r="D120" i="2"/>
  <c r="E120" i="2" s="1"/>
  <c r="D121" i="2"/>
  <c r="E121" i="2" s="1"/>
  <c r="D122" i="2"/>
  <c r="E122" i="2" s="1"/>
  <c r="D123" i="2"/>
  <c r="E123" i="2" s="1"/>
  <c r="D125" i="2"/>
  <c r="E125" i="2" s="1"/>
  <c r="D126" i="2"/>
  <c r="E126" i="2" s="1"/>
  <c r="D127" i="2"/>
  <c r="E127" i="2" s="1"/>
  <c r="D128" i="2"/>
  <c r="E128" i="2" s="1"/>
  <c r="D129" i="2"/>
  <c r="E129" i="2" s="1"/>
  <c r="D130" i="2"/>
  <c r="E130" i="2" s="1"/>
  <c r="D135" i="2"/>
  <c r="E135" i="2" s="1"/>
  <c r="D154" i="2"/>
  <c r="E154" i="2" s="1"/>
  <c r="F154" i="2" s="1"/>
  <c r="D175" i="2"/>
  <c r="E175" i="2" s="1"/>
  <c r="D176" i="2"/>
  <c r="E176" i="2" s="1"/>
  <c r="D177" i="2"/>
  <c r="E177" i="2" s="1"/>
  <c r="D180" i="2"/>
  <c r="E180" i="2" s="1"/>
  <c r="D181" i="2"/>
  <c r="E181" i="2" s="1"/>
  <c r="D182" i="2"/>
  <c r="E182" i="2" s="1"/>
  <c r="D186" i="2"/>
  <c r="E186" i="2" s="1"/>
  <c r="D187" i="2"/>
  <c r="E187" i="2" s="1"/>
  <c r="D189" i="2"/>
  <c r="E189" i="2" s="1"/>
  <c r="D190" i="2"/>
  <c r="E190" i="2" s="1"/>
  <c r="D191" i="2"/>
  <c r="E191" i="2" s="1"/>
  <c r="D192" i="2"/>
  <c r="E192" i="2" s="1"/>
  <c r="D193" i="2"/>
  <c r="E193" i="2" s="1"/>
  <c r="D194" i="2"/>
  <c r="E194" i="2" s="1"/>
  <c r="D195" i="2"/>
  <c r="E195" i="2" s="1"/>
  <c r="D196" i="2"/>
  <c r="E196" i="2" s="1"/>
  <c r="D197" i="2"/>
  <c r="E197" i="2" s="1"/>
  <c r="D222" i="2"/>
  <c r="E222" i="2" s="1"/>
  <c r="D223" i="2"/>
  <c r="E223" i="2" s="1"/>
  <c r="D224" i="2"/>
  <c r="E224" i="2" s="1"/>
  <c r="D236" i="2"/>
  <c r="E236" i="2" s="1"/>
  <c r="D237" i="2"/>
  <c r="E237" i="2" s="1"/>
  <c r="D246" i="2"/>
  <c r="E246" i="2" s="1"/>
  <c r="D247" i="2"/>
  <c r="E247" i="2" s="1"/>
  <c r="D248" i="2"/>
  <c r="E248" i="2" s="1"/>
  <c r="D249" i="2"/>
  <c r="E249" i="2" s="1"/>
  <c r="D254" i="2"/>
  <c r="E254" i="2" s="1"/>
  <c r="D258" i="2"/>
  <c r="E258" i="2" s="1"/>
  <c r="D259" i="2"/>
  <c r="E259" i="2" s="1"/>
  <c r="D260" i="2"/>
  <c r="E260" i="2" s="1"/>
  <c r="D261" i="2"/>
  <c r="E261" i="2" s="1"/>
  <c r="D262" i="2"/>
  <c r="E262" i="2" s="1"/>
  <c r="D263" i="2"/>
  <c r="E263" i="2" s="1"/>
  <c r="D264" i="2"/>
  <c r="E264" i="2" s="1"/>
  <c r="D265" i="2"/>
  <c r="E265" i="2" s="1"/>
  <c r="D266" i="2"/>
  <c r="E266" i="2" s="1"/>
  <c r="D267" i="2"/>
  <c r="E267" i="2" s="1"/>
  <c r="D268" i="2"/>
  <c r="E268" i="2" s="1"/>
  <c r="D269" i="2"/>
  <c r="E269" i="2" s="1"/>
  <c r="D270" i="2"/>
  <c r="E270" i="2" s="1"/>
  <c r="D271" i="2"/>
  <c r="E271" i="2" s="1"/>
  <c r="D272" i="2"/>
  <c r="E272" i="2" s="1"/>
  <c r="D273" i="2"/>
  <c r="E273" i="2" s="1"/>
  <c r="D274" i="2"/>
  <c r="E274" i="2" s="1"/>
  <c r="D275" i="2"/>
  <c r="E275" i="2" s="1"/>
  <c r="D299" i="2"/>
  <c r="E299" i="2" s="1"/>
  <c r="D300" i="2"/>
  <c r="E300" i="2" s="1"/>
  <c r="D301" i="2"/>
  <c r="E301" i="2" s="1"/>
  <c r="D302" i="2"/>
  <c r="E302" i="2" s="1"/>
  <c r="D320" i="2"/>
  <c r="E320" i="2" s="1"/>
  <c r="D321" i="2"/>
  <c r="E321" i="2" s="1"/>
  <c r="D336" i="2"/>
  <c r="E336" i="2" s="1"/>
  <c r="D337" i="2"/>
  <c r="E337" i="2" s="1"/>
  <c r="D338" i="2"/>
  <c r="E338" i="2" s="1"/>
  <c r="D339" i="2"/>
  <c r="E339" i="2" s="1"/>
  <c r="D340" i="2"/>
  <c r="E340" i="2" s="1"/>
  <c r="D341" i="2"/>
  <c r="E341" i="2" s="1"/>
  <c r="D342" i="2"/>
  <c r="E342" i="2" s="1"/>
  <c r="D343" i="2"/>
  <c r="E343" i="2" s="1"/>
  <c r="D344" i="2"/>
  <c r="E344" i="2" s="1"/>
  <c r="D345" i="2"/>
  <c r="E345" i="2" s="1"/>
  <c r="D363" i="2"/>
  <c r="E363" i="2" s="1"/>
  <c r="D397" i="2"/>
  <c r="E397" i="2" s="1"/>
  <c r="D398" i="2"/>
  <c r="E398" i="2" s="1"/>
  <c r="D399" i="2"/>
  <c r="E399" i="2" s="1"/>
  <c r="D400" i="2"/>
  <c r="E400" i="2" s="1"/>
  <c r="D440" i="2"/>
  <c r="E440" i="2" s="1"/>
  <c r="D467" i="2"/>
  <c r="E467" i="2" s="1"/>
  <c r="D468" i="2"/>
  <c r="E468" i="2" s="1"/>
  <c r="D471" i="2"/>
  <c r="E471" i="2" s="1"/>
  <c r="D477" i="2"/>
  <c r="E477" i="2" s="1"/>
  <c r="D505" i="2"/>
  <c r="E505" i="2" s="1"/>
  <c r="D506" i="2"/>
  <c r="E506" i="2" s="1"/>
  <c r="D507" i="2"/>
  <c r="E507" i="2" s="1"/>
  <c r="D508" i="2"/>
  <c r="E508" i="2" s="1"/>
  <c r="D512" i="2"/>
  <c r="E512" i="2" s="1"/>
  <c r="D525" i="2"/>
  <c r="E525" i="2" s="1"/>
  <c r="D526" i="2"/>
  <c r="E526" i="2" s="1"/>
  <c r="D527" i="2"/>
  <c r="E527" i="2" s="1"/>
  <c r="D528" i="2"/>
  <c r="E528" i="2" s="1"/>
  <c r="D529" i="2"/>
  <c r="E529" i="2" s="1"/>
  <c r="D583" i="2"/>
  <c r="E583" i="2" s="1"/>
  <c r="D584" i="2"/>
  <c r="E584" i="2" s="1"/>
  <c r="D585" i="2"/>
  <c r="E585" i="2" s="1"/>
  <c r="D586" i="2"/>
  <c r="E586" i="2" s="1"/>
  <c r="D591" i="2"/>
  <c r="E591" i="2" s="1"/>
  <c r="D592" i="2"/>
  <c r="E592" i="2" s="1"/>
  <c r="D593" i="2"/>
  <c r="E593" i="2" s="1"/>
  <c r="D594" i="2"/>
  <c r="E594" i="2" s="1"/>
  <c r="D595" i="2"/>
  <c r="E595" i="2" s="1"/>
  <c r="D596" i="2"/>
  <c r="E596" i="2" s="1"/>
  <c r="D597" i="2"/>
  <c r="E597" i="2" s="1"/>
  <c r="D603" i="2"/>
  <c r="E603" i="2" s="1"/>
  <c r="D604" i="2"/>
  <c r="E604" i="2" s="1"/>
  <c r="D605" i="2"/>
  <c r="E605" i="2" s="1"/>
  <c r="D606" i="2"/>
  <c r="E606" i="2" s="1"/>
  <c r="D694" i="2"/>
  <c r="E694" i="2" s="1"/>
  <c r="D695" i="2"/>
  <c r="E695" i="2" s="1"/>
  <c r="D696" i="2"/>
  <c r="E696" i="2" s="1"/>
  <c r="D697" i="2"/>
  <c r="E697" i="2" s="1"/>
  <c r="D698" i="2"/>
  <c r="E698" i="2" s="1"/>
  <c r="D4" i="2"/>
  <c r="E4" i="2" s="1"/>
  <c r="D10" i="2"/>
  <c r="E10" i="2" s="1"/>
  <c r="D131" i="2"/>
  <c r="E131" i="2" s="1"/>
  <c r="D132" i="2"/>
  <c r="E132" i="2" s="1"/>
  <c r="D188" i="2"/>
  <c r="E188" i="2" s="1"/>
  <c r="D276" i="2"/>
  <c r="E276" i="2" s="1"/>
  <c r="D464" i="2"/>
  <c r="E464" i="2" s="1"/>
  <c r="D465" i="2"/>
  <c r="E465" i="2" s="1"/>
  <c r="D466" i="2"/>
  <c r="E466" i="2" s="1"/>
  <c r="D469" i="2"/>
  <c r="E469" i="2" s="1"/>
  <c r="D470" i="2"/>
  <c r="E470" i="2" s="1"/>
  <c r="D472" i="2"/>
  <c r="E472" i="2" s="1"/>
  <c r="D473" i="2"/>
  <c r="E473" i="2" s="1"/>
  <c r="F473" i="2" s="1"/>
  <c r="D474" i="2"/>
  <c r="E474" i="2" s="1"/>
  <c r="F474" i="2" s="1"/>
  <c r="D475" i="2"/>
  <c r="E475" i="2" s="1"/>
  <c r="D476" i="2"/>
  <c r="E476" i="2" s="1"/>
  <c r="F476" i="2" s="1"/>
  <c r="D532" i="2"/>
  <c r="E532" i="2" s="1"/>
  <c r="D535" i="2"/>
  <c r="E535" i="2" s="1"/>
  <c r="D538" i="2"/>
  <c r="E538" i="2" s="1"/>
  <c r="D587" i="2"/>
  <c r="E587" i="2" s="1"/>
  <c r="D588" i="2"/>
  <c r="E588" i="2" s="1"/>
  <c r="D589" i="2"/>
  <c r="E589" i="2" s="1"/>
  <c r="D590" i="2"/>
  <c r="E590" i="2" s="1"/>
  <c r="D598" i="2"/>
  <c r="E598" i="2" s="1"/>
  <c r="D599" i="2"/>
  <c r="E599" i="2" s="1"/>
  <c r="F599" i="2" s="1"/>
  <c r="D600" i="2"/>
  <c r="E600" i="2" s="1"/>
  <c r="F600" i="2" s="1"/>
  <c r="D602" i="2"/>
  <c r="E602" i="2" s="1"/>
  <c r="D607" i="2"/>
  <c r="E607" i="2" s="1"/>
  <c r="D608" i="2"/>
  <c r="E608" i="2" s="1"/>
  <c r="D609" i="2"/>
  <c r="E609" i="2" s="1"/>
  <c r="D3" i="2"/>
  <c r="E3" i="2" s="1"/>
  <c r="D9" i="2"/>
  <c r="E9" i="2" s="1"/>
  <c r="D531" i="2"/>
  <c r="E531" i="2" s="1"/>
  <c r="D534" i="2"/>
  <c r="E534" i="2" s="1"/>
  <c r="D537" i="2"/>
  <c r="E537" i="2" s="1"/>
  <c r="D2" i="2"/>
  <c r="E2" i="2" s="1"/>
  <c r="D8" i="2"/>
  <c r="E8" i="2" s="1"/>
  <c r="D530" i="2"/>
  <c r="E530" i="2" s="1"/>
  <c r="D533" i="2"/>
  <c r="E533" i="2" s="1"/>
  <c r="D536" i="2"/>
  <c r="E536" i="2" s="1"/>
  <c r="D51" i="2"/>
  <c r="E51" i="2" s="1"/>
  <c r="D52" i="2"/>
  <c r="E52" i="2" s="1"/>
  <c r="D53" i="2"/>
  <c r="E53" i="2" s="1"/>
  <c r="D47" i="2"/>
  <c r="E47" i="2" s="1"/>
  <c r="D48" i="2"/>
  <c r="E48" i="2" s="1"/>
  <c r="D444" i="2"/>
  <c r="E444" i="2" s="1"/>
  <c r="D160" i="2"/>
  <c r="E160" i="2" s="1"/>
  <c r="D240" i="2"/>
  <c r="E240" i="2" s="1"/>
  <c r="D241" i="2"/>
  <c r="E241" i="2" s="1"/>
  <c r="D286" i="2"/>
  <c r="E286" i="2" s="1"/>
  <c r="D287" i="2"/>
  <c r="E287" i="2" s="1"/>
  <c r="D568" i="2"/>
  <c r="E568" i="2" s="1"/>
  <c r="D569" i="2"/>
  <c r="E569" i="2" s="1"/>
  <c r="D497" i="2"/>
  <c r="E497" i="2" s="1"/>
  <c r="D498" i="2"/>
  <c r="E498" i="2" s="1"/>
  <c r="D165" i="2"/>
  <c r="E165" i="2" s="1"/>
  <c r="D166" i="2"/>
  <c r="E166" i="2" s="1"/>
  <c r="D664" i="2"/>
  <c r="E664" i="2" s="1"/>
  <c r="D659" i="2"/>
  <c r="E659" i="2" s="1"/>
  <c r="D660" i="2"/>
  <c r="E660" i="2" s="1"/>
  <c r="D661" i="2"/>
  <c r="E661" i="2" s="1"/>
  <c r="D656" i="2"/>
  <c r="E656" i="2" s="1"/>
  <c r="D657" i="2"/>
  <c r="E657" i="2" s="1"/>
  <c r="D658" i="2"/>
  <c r="E658" i="2" s="1"/>
  <c r="D558" i="2"/>
  <c r="E558" i="2" s="1"/>
  <c r="D559" i="2"/>
  <c r="E559" i="2" s="1"/>
  <c r="D450" i="2"/>
  <c r="E450" i="2" s="1"/>
  <c r="D451" i="2"/>
  <c r="E451" i="2" s="1"/>
  <c r="D370" i="2"/>
  <c r="E370" i="2" s="1"/>
  <c r="D371" i="2"/>
  <c r="E371" i="2" s="1"/>
  <c r="D88" i="2"/>
  <c r="E88" i="2" s="1"/>
  <c r="D89" i="2"/>
  <c r="E89" i="2" s="1"/>
  <c r="D90" i="2"/>
  <c r="E90" i="2" s="1"/>
  <c r="D296" i="2"/>
  <c r="E296" i="2" s="1"/>
  <c r="D148" i="2"/>
  <c r="E148" i="2" s="1"/>
  <c r="D139" i="2"/>
  <c r="E139" i="2" s="1"/>
  <c r="D25" i="2"/>
  <c r="E25" i="2" s="1"/>
  <c r="D26" i="2"/>
  <c r="E26" i="2" s="1"/>
  <c r="D141" i="2"/>
  <c r="E141" i="2" s="1"/>
  <c r="D142" i="2"/>
  <c r="E142" i="2" s="1"/>
  <c r="D322" i="2"/>
  <c r="E322" i="2" s="1"/>
  <c r="D303" i="2"/>
  <c r="E303" i="2" s="1"/>
  <c r="D124" i="2"/>
  <c r="E124" i="2" s="1"/>
  <c r="D375" i="2"/>
  <c r="E375" i="2" s="1"/>
  <c r="D376" i="2"/>
  <c r="E376" i="2" s="1"/>
  <c r="D91" i="2"/>
  <c r="E91" i="2" s="1"/>
  <c r="D92" i="2"/>
  <c r="E92" i="2" s="1"/>
  <c r="D318" i="2"/>
  <c r="E318" i="2" s="1"/>
  <c r="D407" i="2"/>
  <c r="E407" i="2" s="1"/>
  <c r="D408" i="2"/>
  <c r="E408" i="2" s="1"/>
  <c r="D409" i="2"/>
  <c r="E409" i="2" s="1"/>
  <c r="D410" i="2"/>
  <c r="E410" i="2" s="1"/>
  <c r="D411" i="2"/>
  <c r="E411" i="2" s="1"/>
  <c r="D412" i="2"/>
  <c r="E412" i="2" s="1"/>
  <c r="D417" i="2"/>
  <c r="E417" i="2" s="1"/>
  <c r="D418" i="2"/>
  <c r="E418" i="2" s="1"/>
  <c r="D441" i="2"/>
  <c r="E441" i="2" s="1"/>
  <c r="D442" i="2"/>
  <c r="E442" i="2" s="1"/>
  <c r="D430" i="2"/>
  <c r="E430" i="2" s="1"/>
  <c r="D431" i="2"/>
  <c r="E431" i="2" s="1"/>
  <c r="D438" i="2"/>
  <c r="E438" i="2" s="1"/>
  <c r="D439" i="2"/>
  <c r="E439" i="2" s="1"/>
  <c r="D453" i="2"/>
  <c r="E453" i="2" s="1"/>
  <c r="D454" i="2"/>
  <c r="E454" i="2" s="1"/>
  <c r="D455" i="2"/>
  <c r="E455" i="2" s="1"/>
  <c r="D456" i="2"/>
  <c r="E456" i="2" s="1"/>
  <c r="D308" i="2"/>
  <c r="E308" i="2" s="1"/>
  <c r="D309" i="2"/>
  <c r="E309" i="2" s="1"/>
  <c r="D432" i="2"/>
  <c r="E432" i="2" s="1"/>
  <c r="D433" i="2"/>
  <c r="E433" i="2" s="1"/>
  <c r="D434" i="2"/>
  <c r="E434" i="2" s="1"/>
  <c r="D495" i="2"/>
  <c r="E495" i="2" s="1"/>
  <c r="D496" i="2"/>
  <c r="E496" i="2" s="1"/>
  <c r="D162" i="2"/>
  <c r="E162" i="2" s="1"/>
  <c r="D315" i="2"/>
  <c r="E315" i="2" s="1"/>
  <c r="D220" i="2"/>
  <c r="E220" i="2" s="1"/>
  <c r="D221" i="2"/>
  <c r="E221" i="2" s="1"/>
  <c r="D388" i="2"/>
  <c r="E388" i="2" s="1"/>
  <c r="D393" i="2"/>
  <c r="E393" i="2" s="1"/>
  <c r="D304" i="2"/>
  <c r="E304" i="2" s="1"/>
  <c r="D305" i="2"/>
  <c r="E305" i="2" s="1"/>
  <c r="D232" i="2"/>
  <c r="E232" i="2" s="1"/>
  <c r="D577" i="2"/>
  <c r="E577" i="2" s="1"/>
  <c r="D678" i="2"/>
  <c r="E678" i="2" s="1"/>
  <c r="D679" i="2"/>
  <c r="E679" i="2" s="1"/>
  <c r="D158" i="2"/>
  <c r="E158" i="2" s="1"/>
  <c r="D421" i="2"/>
  <c r="E421" i="2" s="1"/>
  <c r="D422" i="2"/>
  <c r="E422" i="2" s="1"/>
  <c r="D548" i="2"/>
  <c r="E548" i="2" s="1"/>
  <c r="D549" i="2"/>
  <c r="E549" i="2" s="1"/>
  <c r="D645" i="2"/>
  <c r="E645" i="2" s="1"/>
  <c r="D648" i="2"/>
  <c r="E648" i="2" s="1"/>
  <c r="D649" i="2"/>
  <c r="E649" i="2" s="1"/>
  <c r="D643" i="2"/>
  <c r="E643" i="2" s="1"/>
  <c r="D644" i="2"/>
  <c r="E644" i="2" s="1"/>
  <c r="D306" i="2"/>
  <c r="E306" i="2" s="1"/>
  <c r="D307" i="2"/>
  <c r="E307" i="2" s="1"/>
  <c r="D458" i="2"/>
  <c r="E458" i="2" s="1"/>
  <c r="D457" i="2"/>
  <c r="E457" i="2" s="1"/>
  <c r="D503" i="2"/>
  <c r="E503" i="2" s="1"/>
  <c r="D504" i="2"/>
  <c r="E504" i="2" s="1"/>
  <c r="D510" i="2"/>
  <c r="E510" i="2" s="1"/>
  <c r="D233" i="2"/>
  <c r="E233" i="2" s="1"/>
  <c r="D234" i="2"/>
  <c r="E234" i="2" s="1"/>
  <c r="D235" i="2"/>
  <c r="E235" i="2" s="1"/>
  <c r="D435" i="2"/>
  <c r="E435" i="2" s="1"/>
  <c r="D436" i="2"/>
  <c r="E436" i="2" s="1"/>
  <c r="D437" i="2"/>
  <c r="E437" i="2" s="1"/>
  <c r="D394" i="2"/>
  <c r="E394" i="2" s="1"/>
  <c r="D395" i="2"/>
  <c r="E395" i="2" s="1"/>
  <c r="D667" i="2"/>
  <c r="E667" i="2" s="1"/>
  <c r="D396" i="2"/>
  <c r="E396" i="2" s="1"/>
  <c r="D487" i="2"/>
  <c r="E487" i="2" s="1"/>
  <c r="D488" i="2"/>
  <c r="E488" i="2" s="1"/>
  <c r="D489" i="2"/>
  <c r="E489" i="2" s="1"/>
  <c r="D490" i="2"/>
  <c r="E490" i="2" s="1"/>
  <c r="D62" i="2"/>
  <c r="E62" i="2" s="1"/>
  <c r="D63" i="2"/>
  <c r="E63" i="2" s="1"/>
  <c r="F63" i="2" s="1"/>
  <c r="D64" i="2"/>
  <c r="E64" i="2" s="1"/>
  <c r="D65" i="2"/>
  <c r="E65" i="2" s="1"/>
  <c r="D654" i="2"/>
  <c r="E654" i="2" s="1"/>
  <c r="D655" i="2"/>
  <c r="E655" i="2" s="1"/>
  <c r="D676" i="2"/>
  <c r="E676" i="2" s="1"/>
  <c r="D517" i="2"/>
  <c r="E517" i="2" s="1"/>
  <c r="D518" i="2"/>
  <c r="E518" i="2" s="1"/>
  <c r="D556" i="2"/>
  <c r="E556" i="2" s="1"/>
  <c r="D557" i="2"/>
  <c r="E557" i="2" s="1"/>
  <c r="D566" i="2"/>
  <c r="E566" i="2" s="1"/>
  <c r="D567" i="2"/>
  <c r="E567" i="2" s="1"/>
  <c r="D677" i="2"/>
  <c r="E677" i="2" s="1"/>
  <c r="D670" i="2"/>
  <c r="E670" i="2" s="1"/>
  <c r="D578" i="2"/>
  <c r="E578" i="2" s="1"/>
  <c r="D575" i="2"/>
  <c r="E575" i="2" s="1"/>
  <c r="D576" i="2"/>
  <c r="E576" i="2" s="1"/>
  <c r="D672" i="2"/>
  <c r="E672" i="2" s="1"/>
  <c r="D673" i="2"/>
  <c r="E673" i="2" s="1"/>
  <c r="D652" i="2"/>
  <c r="E652" i="2" s="1"/>
  <c r="D653" i="2"/>
  <c r="E653" i="2" s="1"/>
  <c r="D671" i="2"/>
  <c r="E671" i="2" s="1"/>
  <c r="D312" i="2"/>
  <c r="E312" i="2" s="1"/>
  <c r="D170" i="2"/>
  <c r="E170" i="2" s="1"/>
  <c r="D230" i="2"/>
  <c r="E230" i="2" s="1"/>
  <c r="D231" i="2"/>
  <c r="E231" i="2" s="1"/>
  <c r="D521" i="2"/>
  <c r="E521" i="2" s="1"/>
  <c r="D522" i="2"/>
  <c r="E522" i="2" s="1"/>
  <c r="D579" i="2"/>
  <c r="E579" i="2" s="1"/>
  <c r="D112" i="2"/>
  <c r="E112" i="2" s="1"/>
  <c r="D238" i="2"/>
  <c r="E238" i="2" s="1"/>
  <c r="D239" i="2"/>
  <c r="E239" i="2" s="1"/>
  <c r="D297" i="2"/>
  <c r="E297" i="2" s="1"/>
  <c r="D102" i="2"/>
  <c r="E102" i="2" s="1"/>
  <c r="D103" i="2"/>
  <c r="E103" i="2" s="1"/>
  <c r="D666" i="2"/>
  <c r="E666" i="2" s="1"/>
  <c r="D383" i="2"/>
  <c r="E383" i="2" s="1"/>
  <c r="D384" i="2"/>
  <c r="E384" i="2" s="1"/>
  <c r="D385" i="2"/>
  <c r="E385" i="2" s="1"/>
  <c r="D386" i="2"/>
  <c r="E386" i="2" s="1"/>
  <c r="D387" i="2"/>
  <c r="E387" i="2" s="1"/>
  <c r="D674" i="2"/>
  <c r="E674" i="2" s="1"/>
  <c r="D675" i="2"/>
  <c r="E675" i="2" s="1"/>
  <c r="D684" i="2"/>
  <c r="E684" i="2" s="1"/>
  <c r="D330" i="2"/>
  <c r="E330" i="2" s="1"/>
  <c r="D331" i="2"/>
  <c r="E331" i="2" s="1"/>
  <c r="D332" i="2"/>
  <c r="E332" i="2" s="1"/>
  <c r="F332" i="2" s="1"/>
  <c r="D333" i="2"/>
  <c r="E333" i="2" s="1"/>
  <c r="F333" i="2" s="1"/>
  <c r="D334" i="2"/>
  <c r="E334" i="2" s="1"/>
  <c r="F334" i="2" s="1"/>
  <c r="D335" i="2"/>
  <c r="E335" i="2" s="1"/>
  <c r="D113" i="2"/>
  <c r="E113" i="2" s="1"/>
  <c r="D680" i="2"/>
  <c r="E680" i="2" s="1"/>
  <c r="D681" i="2"/>
  <c r="E681" i="2" s="1"/>
  <c r="D682" i="2"/>
  <c r="E682" i="2" s="1"/>
  <c r="D683" i="2"/>
  <c r="E683" i="2" s="1"/>
  <c r="D5" i="2"/>
  <c r="E5" i="2" s="1"/>
  <c r="D6" i="2"/>
  <c r="E6" i="2" s="1"/>
  <c r="D7" i="2"/>
  <c r="E7" i="2" s="1"/>
  <c r="D573" i="2"/>
  <c r="E573" i="2" s="1"/>
  <c r="D574" i="2"/>
  <c r="E574" i="2" s="1"/>
  <c r="D183" i="2"/>
  <c r="E183" i="2" s="1"/>
  <c r="D184" i="2"/>
  <c r="E184" i="2" s="1"/>
  <c r="D185" i="2"/>
  <c r="E185" i="2" s="1"/>
  <c r="D459" i="2"/>
  <c r="E459" i="2" s="1"/>
  <c r="D460" i="2"/>
  <c r="E460" i="2" s="1"/>
  <c r="D461" i="2"/>
  <c r="E461" i="2" s="1"/>
  <c r="D513" i="2"/>
  <c r="E513" i="2" s="1"/>
  <c r="D514" i="2"/>
  <c r="E514" i="2" s="1"/>
  <c r="D515" i="2"/>
  <c r="E515" i="2" s="1"/>
  <c r="D580" i="2"/>
  <c r="E580" i="2" s="1"/>
  <c r="D581" i="2"/>
  <c r="E581" i="2" s="1"/>
  <c r="D582" i="2"/>
  <c r="E582" i="2" s="1"/>
  <c r="F582" i="2" s="1"/>
  <c r="D685" i="2"/>
  <c r="E685" i="2" s="1"/>
  <c r="F685" i="2" s="1"/>
  <c r="D686" i="2"/>
  <c r="E686" i="2" s="1"/>
  <c r="D687" i="2"/>
  <c r="E687" i="2" s="1"/>
  <c r="D688" i="2"/>
  <c r="E688" i="2" s="1"/>
  <c r="D689" i="2"/>
  <c r="E689" i="2" s="1"/>
  <c r="D690" i="2"/>
  <c r="E690" i="2" s="1"/>
  <c r="D691" i="2"/>
  <c r="E691" i="2" s="1"/>
  <c r="D66" i="2"/>
  <c r="E66" i="2" s="1"/>
  <c r="F66" i="2" s="1"/>
  <c r="D67" i="2"/>
  <c r="E67" i="2" s="1"/>
  <c r="D692" i="2"/>
  <c r="E692" i="2" s="1"/>
  <c r="D693" i="2"/>
  <c r="E693" i="2" s="1"/>
  <c r="D219" i="2"/>
  <c r="E219" i="2" s="1"/>
  <c r="D298" i="2"/>
  <c r="E298" i="2" s="1"/>
  <c r="D140" i="2"/>
  <c r="E140" i="2" s="1"/>
  <c r="D601" i="2"/>
  <c r="E601" i="2" s="1"/>
  <c r="D68" i="2"/>
  <c r="E68" i="2" s="1"/>
  <c r="D69" i="2"/>
  <c r="E69" i="2" s="1"/>
  <c r="D70" i="2"/>
  <c r="E70" i="2" s="1"/>
  <c r="D81" i="2"/>
  <c r="E81" i="2" s="1"/>
  <c r="D82" i="2"/>
  <c r="E82" i="2" s="1"/>
  <c r="D93" i="2"/>
  <c r="E93" i="2" s="1"/>
  <c r="D94" i="2"/>
  <c r="E94" i="2" s="1"/>
  <c r="D95" i="2"/>
  <c r="E95" i="2" s="1"/>
  <c r="D96" i="2"/>
  <c r="E96" i="2" s="1"/>
  <c r="D97" i="2"/>
  <c r="E97" i="2" s="1"/>
  <c r="D100" i="2"/>
  <c r="E100" i="2" s="1"/>
  <c r="D101" i="2"/>
  <c r="E101" i="2" s="1"/>
  <c r="K69" i="2"/>
  <c r="K30" i="2"/>
  <c r="K70" i="2"/>
  <c r="K64" i="2"/>
  <c r="K73" i="2"/>
  <c r="K67" i="2"/>
  <c r="K50" i="2"/>
  <c r="K47" i="2"/>
  <c r="K905" i="2"/>
  <c r="K906" i="2"/>
  <c r="K907" i="2"/>
  <c r="K718" i="2"/>
  <c r="K884" i="2"/>
  <c r="K841" i="2"/>
  <c r="K842" i="2"/>
  <c r="K843" i="2"/>
  <c r="K844" i="2"/>
  <c r="K845" i="2"/>
  <c r="K846" i="2"/>
  <c r="K847" i="2"/>
  <c r="K848" i="2"/>
  <c r="K971" i="2"/>
  <c r="K972" i="2"/>
  <c r="K973" i="2"/>
  <c r="K308" i="2"/>
  <c r="K959" i="2"/>
  <c r="K960" i="2"/>
  <c r="K902" i="2"/>
  <c r="K903" i="2"/>
  <c r="K904" i="2"/>
  <c r="K908" i="2"/>
  <c r="K909" i="2"/>
  <c r="K895" i="2"/>
  <c r="K896" i="2"/>
  <c r="K897" i="2"/>
  <c r="K898" i="2"/>
  <c r="K889" i="2"/>
  <c r="K890" i="2"/>
  <c r="K891" i="2"/>
  <c r="K892" i="2"/>
  <c r="K88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1046" i="2"/>
  <c r="K1045" i="2"/>
  <c r="K1041" i="2"/>
  <c r="K1040" i="2"/>
  <c r="K1039" i="2"/>
  <c r="K1038" i="2"/>
  <c r="K1037" i="2"/>
  <c r="K1036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1" i="2"/>
  <c r="K1010" i="2"/>
  <c r="K1009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0" i="2"/>
  <c r="K969" i="2"/>
  <c r="K968" i="2"/>
  <c r="K967" i="2"/>
  <c r="K966" i="2"/>
  <c r="K965" i="2"/>
  <c r="K964" i="2"/>
  <c r="K963" i="2"/>
  <c r="K962" i="2"/>
  <c r="K961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38" i="2"/>
  <c r="K937" i="2"/>
  <c r="K936" i="2"/>
  <c r="K935" i="2"/>
  <c r="K934" i="2"/>
  <c r="K930" i="2"/>
  <c r="K929" i="2"/>
  <c r="K928" i="2"/>
  <c r="K927" i="2"/>
  <c r="K919" i="2"/>
  <c r="K918" i="2"/>
  <c r="K917" i="2"/>
  <c r="K916" i="2"/>
  <c r="K915" i="2"/>
  <c r="K914" i="2"/>
  <c r="K913" i="2"/>
  <c r="K912" i="2"/>
  <c r="K911" i="2"/>
  <c r="K910" i="2"/>
  <c r="K901" i="2"/>
  <c r="K900" i="2"/>
  <c r="K899" i="2"/>
  <c r="K894" i="2"/>
  <c r="K893" i="2"/>
  <c r="K888" i="2"/>
  <c r="K887" i="2"/>
  <c r="K886" i="2"/>
  <c r="K885" i="2"/>
  <c r="K883" i="2"/>
  <c r="K882" i="2"/>
  <c r="K880" i="2"/>
  <c r="K879" i="2"/>
  <c r="K878" i="2"/>
  <c r="K877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2" i="2"/>
  <c r="K761" i="2"/>
  <c r="K760" i="2"/>
  <c r="K757" i="2"/>
  <c r="K756" i="2"/>
  <c r="K755" i="2"/>
  <c r="K754" i="2"/>
  <c r="K753" i="2"/>
  <c r="K752" i="2"/>
  <c r="K751" i="2"/>
  <c r="K750" i="2"/>
  <c r="F470" i="2" s="1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7" i="2"/>
  <c r="K716" i="2"/>
  <c r="K715" i="2"/>
  <c r="K714" i="2"/>
  <c r="K713" i="2"/>
  <c r="F440" i="2" s="1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59" i="2"/>
  <c r="K658" i="2"/>
  <c r="K657" i="2"/>
  <c r="K656" i="2"/>
  <c r="K655" i="2"/>
  <c r="K654" i="2"/>
  <c r="K653" i="2"/>
  <c r="K651" i="2"/>
  <c r="K650" i="2"/>
  <c r="K648" i="2"/>
  <c r="K647" i="2"/>
  <c r="K646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F345" i="2" s="1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7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10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5" i="2"/>
  <c r="K264" i="2"/>
  <c r="K263" i="2"/>
  <c r="K262" i="2"/>
  <c r="K261" i="2"/>
  <c r="K260" i="2"/>
  <c r="K259" i="2"/>
  <c r="D443" i="2"/>
  <c r="E443" i="2" s="1"/>
  <c r="K258" i="2"/>
  <c r="D392" i="2"/>
  <c r="E392" i="2" s="1"/>
  <c r="K257" i="2"/>
  <c r="D391" i="2"/>
  <c r="E391" i="2" s="1"/>
  <c r="K256" i="2"/>
  <c r="D311" i="2"/>
  <c r="E311" i="2" s="1"/>
  <c r="K255" i="2"/>
  <c r="D310" i="2"/>
  <c r="E310" i="2" s="1"/>
  <c r="K254" i="2"/>
  <c r="D137" i="2"/>
  <c r="E137" i="2" s="1"/>
  <c r="K253" i="2"/>
  <c r="D136" i="2"/>
  <c r="E136" i="2" s="1"/>
  <c r="K252" i="2"/>
  <c r="D665" i="2"/>
  <c r="E665" i="2" s="1"/>
  <c r="K251" i="2"/>
  <c r="D72" i="2"/>
  <c r="E72" i="2" s="1"/>
  <c r="K250" i="2"/>
  <c r="D71" i="2"/>
  <c r="E71" i="2" s="1"/>
  <c r="K249" i="2"/>
  <c r="D155" i="2"/>
  <c r="E155" i="2" s="1"/>
  <c r="K248" i="2"/>
  <c r="D255" i="2"/>
  <c r="E255" i="2" s="1"/>
  <c r="K247" i="2"/>
  <c r="D553" i="2"/>
  <c r="E553" i="2" s="1"/>
  <c r="K246" i="2"/>
  <c r="D552" i="2"/>
  <c r="E552" i="2" s="1"/>
  <c r="K245" i="2"/>
  <c r="D492" i="2"/>
  <c r="E492" i="2" s="1"/>
  <c r="K244" i="2"/>
  <c r="D491" i="2"/>
  <c r="E491" i="2" s="1"/>
  <c r="K243" i="2"/>
  <c r="D494" i="2"/>
  <c r="E494" i="2" s="1"/>
  <c r="K241" i="2"/>
  <c r="D493" i="2"/>
  <c r="E493" i="2" s="1"/>
  <c r="K240" i="2"/>
  <c r="D486" i="2"/>
  <c r="E486" i="2" s="1"/>
  <c r="K239" i="2"/>
  <c r="D485" i="2"/>
  <c r="E485" i="2" s="1"/>
  <c r="K238" i="2"/>
  <c r="D642" i="2"/>
  <c r="E642" i="2" s="1"/>
  <c r="K237" i="2"/>
  <c r="D641" i="2"/>
  <c r="E641" i="2" s="1"/>
  <c r="K236" i="2"/>
  <c r="D640" i="2"/>
  <c r="E640" i="2" s="1"/>
  <c r="K235" i="2"/>
  <c r="D509" i="2"/>
  <c r="E509" i="2" s="1"/>
  <c r="K234" i="2"/>
  <c r="D324" i="2"/>
  <c r="E324" i="2" s="1"/>
  <c r="K233" i="2"/>
  <c r="D323" i="2"/>
  <c r="E323" i="2" s="1"/>
  <c r="K232" i="2"/>
  <c r="D153" i="2"/>
  <c r="E153" i="2" s="1"/>
  <c r="K231" i="2"/>
  <c r="D152" i="2"/>
  <c r="E152" i="2" s="1"/>
  <c r="K230" i="2"/>
  <c r="D117" i="2"/>
  <c r="E117" i="2" s="1"/>
  <c r="K229" i="2"/>
  <c r="D116" i="2"/>
  <c r="E116" i="2" s="1"/>
  <c r="K228" i="2"/>
  <c r="D115" i="2"/>
  <c r="E115" i="2" s="1"/>
  <c r="K227" i="2"/>
  <c r="D114" i="2"/>
  <c r="E114" i="2" s="1"/>
  <c r="K226" i="2"/>
  <c r="D16" i="2"/>
  <c r="E16" i="2" s="1"/>
  <c r="F16" i="2" s="1"/>
  <c r="K225" i="2"/>
  <c r="D15" i="2"/>
  <c r="E15" i="2" s="1"/>
  <c r="K224" i="2"/>
  <c r="D14" i="2"/>
  <c r="E14" i="2" s="1"/>
  <c r="K223" i="2"/>
  <c r="D138" i="2"/>
  <c r="E138" i="2" s="1"/>
  <c r="K222" i="2"/>
  <c r="D520" i="2"/>
  <c r="E520" i="2" s="1"/>
  <c r="K221" i="2"/>
  <c r="D519" i="2"/>
  <c r="E519" i="2" s="1"/>
  <c r="K220" i="2"/>
  <c r="D426" i="2"/>
  <c r="E426" i="2" s="1"/>
  <c r="K219" i="2"/>
  <c r="D425" i="2"/>
  <c r="E425" i="2" s="1"/>
  <c r="K218" i="2"/>
  <c r="D543" i="2"/>
  <c r="E543" i="2" s="1"/>
  <c r="K217" i="2"/>
  <c r="D542" i="2"/>
  <c r="E542" i="2" s="1"/>
  <c r="K216" i="2"/>
  <c r="D669" i="2"/>
  <c r="E669" i="2" s="1"/>
  <c r="K215" i="2"/>
  <c r="D668" i="2"/>
  <c r="E668" i="2" s="1"/>
  <c r="K214" i="2"/>
  <c r="D46" i="2"/>
  <c r="E46" i="2" s="1"/>
  <c r="K213" i="2"/>
  <c r="D45" i="2"/>
  <c r="E45" i="2" s="1"/>
  <c r="K212" i="2"/>
  <c r="D663" i="2"/>
  <c r="E663" i="2" s="1"/>
  <c r="K211" i="2"/>
  <c r="D44" i="2"/>
  <c r="E44" i="2" s="1"/>
  <c r="K210" i="2"/>
  <c r="D43" i="2"/>
  <c r="E43" i="2" s="1"/>
  <c r="K209" i="2"/>
  <c r="D42" i="2"/>
  <c r="E42" i="2" s="1"/>
  <c r="K208" i="2"/>
  <c r="D647" i="2"/>
  <c r="E647" i="2" s="1"/>
  <c r="K207" i="2"/>
  <c r="D646" i="2"/>
  <c r="E646" i="2" s="1"/>
  <c r="K206" i="2"/>
  <c r="D157" i="2"/>
  <c r="E157" i="2" s="1"/>
  <c r="K205" i="2"/>
  <c r="D78" i="2"/>
  <c r="E78" i="2" s="1"/>
  <c r="K204" i="2"/>
  <c r="D524" i="2"/>
  <c r="E524" i="2" s="1"/>
  <c r="K203" i="2"/>
  <c r="D523" i="2"/>
  <c r="E523" i="2" s="1"/>
  <c r="K202" i="2"/>
  <c r="D360" i="2"/>
  <c r="E360" i="2" s="1"/>
  <c r="K201" i="2"/>
  <c r="D359" i="2"/>
  <c r="E359" i="2" s="1"/>
  <c r="K200" i="2"/>
  <c r="D366" i="2"/>
  <c r="E366" i="2" s="1"/>
  <c r="K199" i="2"/>
  <c r="D365" i="2"/>
  <c r="E365" i="2" s="1"/>
  <c r="K198" i="2"/>
  <c r="D364" i="2"/>
  <c r="E364" i="2" s="1"/>
  <c r="K197" i="2"/>
  <c r="D358" i="2"/>
  <c r="E358" i="2" s="1"/>
  <c r="K196" i="2"/>
  <c r="D357" i="2"/>
  <c r="E357" i="2" s="1"/>
  <c r="K195" i="2"/>
  <c r="D356" i="2"/>
  <c r="E356" i="2" s="1"/>
  <c r="K194" i="2"/>
  <c r="D362" i="2"/>
  <c r="E362" i="2" s="1"/>
  <c r="K193" i="2"/>
  <c r="D361" i="2"/>
  <c r="E361" i="2" s="1"/>
  <c r="F361" i="2" s="1"/>
  <c r="K192" i="2"/>
  <c r="D41" i="2"/>
  <c r="E41" i="2" s="1"/>
  <c r="K191" i="2"/>
  <c r="D40" i="2"/>
  <c r="E40" i="2" s="1"/>
  <c r="K190" i="2"/>
  <c r="F130" i="2" s="1"/>
  <c r="D39" i="2"/>
  <c r="E39" i="2" s="1"/>
  <c r="K189" i="2"/>
  <c r="D38" i="2"/>
  <c r="E38" i="2" s="1"/>
  <c r="K188" i="2"/>
  <c r="D639" i="2"/>
  <c r="E639" i="2" s="1"/>
  <c r="K187" i="2"/>
  <c r="D638" i="2"/>
  <c r="E638" i="2" s="1"/>
  <c r="K185" i="2"/>
  <c r="D637" i="2"/>
  <c r="E637" i="2" s="1"/>
  <c r="K183" i="2"/>
  <c r="D651" i="2"/>
  <c r="E651" i="2" s="1"/>
  <c r="K181" i="2"/>
  <c r="D650" i="2"/>
  <c r="E650" i="2" s="1"/>
  <c r="K180" i="2"/>
  <c r="D402" i="2"/>
  <c r="E402" i="2" s="1"/>
  <c r="K179" i="2"/>
  <c r="D401" i="2"/>
  <c r="E401" i="2" s="1"/>
  <c r="K178" i="2"/>
  <c r="D572" i="2"/>
  <c r="E572" i="2" s="1"/>
  <c r="K177" i="2"/>
  <c r="D547" i="2"/>
  <c r="E547" i="2" s="1"/>
  <c r="K176" i="2"/>
  <c r="D546" i="2"/>
  <c r="E546" i="2" s="1"/>
  <c r="K175" i="2"/>
  <c r="D379" i="2"/>
  <c r="E379" i="2" s="1"/>
  <c r="K174" i="2"/>
  <c r="D251" i="2"/>
  <c r="E251" i="2" s="1"/>
  <c r="K173" i="2"/>
  <c r="D250" i="2"/>
  <c r="E250" i="2" s="1"/>
  <c r="K172" i="2"/>
  <c r="D74" i="2"/>
  <c r="E74" i="2" s="1"/>
  <c r="K171" i="2"/>
  <c r="D73" i="2"/>
  <c r="E73" i="2" s="1"/>
  <c r="K170" i="2"/>
  <c r="D168" i="2"/>
  <c r="E168" i="2" s="1"/>
  <c r="K169" i="2"/>
  <c r="D167" i="2"/>
  <c r="E167" i="2" s="1"/>
  <c r="K168" i="2"/>
  <c r="D99" i="2"/>
  <c r="E99" i="2" s="1"/>
  <c r="K167" i="2"/>
  <c r="D98" i="2"/>
  <c r="E98" i="2" s="1"/>
  <c r="K166" i="2"/>
  <c r="D111" i="2"/>
  <c r="E111" i="2" s="1"/>
  <c r="K165" i="2"/>
  <c r="D110" i="2"/>
  <c r="E110" i="2" s="1"/>
  <c r="K164" i="2"/>
  <c r="D77" i="2"/>
  <c r="E77" i="2" s="1"/>
  <c r="K163" i="2"/>
  <c r="F106" i="2" s="1"/>
  <c r="D76" i="2"/>
  <c r="E76" i="2" s="1"/>
  <c r="K162" i="2"/>
  <c r="D75" i="2"/>
  <c r="E75" i="2" s="1"/>
  <c r="K161" i="2"/>
  <c r="D59" i="2"/>
  <c r="E59" i="2" s="1"/>
  <c r="K159" i="2"/>
  <c r="D58" i="2"/>
  <c r="E58" i="2" s="1"/>
  <c r="K158" i="2"/>
  <c r="D57" i="2"/>
  <c r="E57" i="2" s="1"/>
  <c r="K157" i="2"/>
  <c r="D328" i="2"/>
  <c r="E328" i="2" s="1"/>
  <c r="K156" i="2"/>
  <c r="D253" i="2"/>
  <c r="E253" i="2" s="1"/>
  <c r="K155" i="2"/>
  <c r="D252" i="2"/>
  <c r="E252" i="2" s="1"/>
  <c r="K154" i="2"/>
  <c r="D369" i="2"/>
  <c r="E369" i="2" s="1"/>
  <c r="K153" i="2"/>
  <c r="D368" i="2"/>
  <c r="E368" i="2" s="1"/>
  <c r="K152" i="2"/>
  <c r="D367" i="2"/>
  <c r="E367" i="2" s="1"/>
  <c r="K151" i="2"/>
  <c r="D293" i="2"/>
  <c r="E293" i="2" s="1"/>
  <c r="K150" i="2"/>
  <c r="D292" i="2"/>
  <c r="E292" i="2" s="1"/>
  <c r="K149" i="2"/>
  <c r="D285" i="2"/>
  <c r="E285" i="2" s="1"/>
  <c r="K148" i="2"/>
  <c r="D284" i="2"/>
  <c r="E284" i="2" s="1"/>
  <c r="K147" i="2"/>
  <c r="D630" i="2"/>
  <c r="E630" i="2" s="1"/>
  <c r="K145" i="2"/>
  <c r="D629" i="2"/>
  <c r="E629" i="2" s="1"/>
  <c r="K144" i="2"/>
  <c r="D289" i="2"/>
  <c r="E289" i="2" s="1"/>
  <c r="K143" i="2"/>
  <c r="D288" i="2"/>
  <c r="E288" i="2" s="1"/>
  <c r="K142" i="2"/>
  <c r="D327" i="2"/>
  <c r="E327" i="2" s="1"/>
  <c r="K141" i="2"/>
  <c r="D212" i="2"/>
  <c r="E212" i="2" s="1"/>
  <c r="K140" i="2"/>
  <c r="D211" i="2"/>
  <c r="E211" i="2" s="1"/>
  <c r="K139" i="2"/>
  <c r="D210" i="2"/>
  <c r="E210" i="2" s="1"/>
  <c r="K138" i="2"/>
  <c r="D295" i="2"/>
  <c r="E295" i="2" s="1"/>
  <c r="K137" i="2"/>
  <c r="D294" i="2"/>
  <c r="E294" i="2" s="1"/>
  <c r="K136" i="2"/>
  <c r="D283" i="2"/>
  <c r="E283" i="2" s="1"/>
  <c r="K135" i="2"/>
  <c r="D282" i="2"/>
  <c r="E282" i="2" s="1"/>
  <c r="K134" i="2"/>
  <c r="D429" i="2"/>
  <c r="E429" i="2" s="1"/>
  <c r="K133" i="2"/>
  <c r="D428" i="2"/>
  <c r="E428" i="2" s="1"/>
  <c r="K132" i="2"/>
  <c r="D427" i="2"/>
  <c r="E427" i="2" s="1"/>
  <c r="K131" i="2"/>
  <c r="D484" i="2"/>
  <c r="E484" i="2" s="1"/>
  <c r="K130" i="2"/>
  <c r="D483" i="2"/>
  <c r="E483" i="2" s="1"/>
  <c r="K129" i="2"/>
  <c r="D174" i="2"/>
  <c r="E174" i="2" s="1"/>
  <c r="K128" i="2"/>
  <c r="D86" i="2"/>
  <c r="E86" i="2" s="1"/>
  <c r="K127" i="2"/>
  <c r="D85" i="2"/>
  <c r="E85" i="2" s="1"/>
  <c r="K126" i="2"/>
  <c r="D173" i="2"/>
  <c r="E173" i="2" s="1"/>
  <c r="K125" i="2"/>
  <c r="D215" i="2"/>
  <c r="E215" i="2" s="1"/>
  <c r="K124" i="2"/>
  <c r="D214" i="2"/>
  <c r="E214" i="2" s="1"/>
  <c r="K123" i="2"/>
  <c r="D213" i="2"/>
  <c r="E213" i="2" s="1"/>
  <c r="K122" i="2"/>
  <c r="D243" i="2"/>
  <c r="E243" i="2" s="1"/>
  <c r="K121" i="2"/>
  <c r="D242" i="2"/>
  <c r="E242" i="2" s="1"/>
  <c r="K120" i="2"/>
  <c r="D151" i="2"/>
  <c r="E151" i="2" s="1"/>
  <c r="K119" i="2"/>
  <c r="D150" i="2"/>
  <c r="E150" i="2" s="1"/>
  <c r="K118" i="2"/>
  <c r="D80" i="2"/>
  <c r="E80" i="2" s="1"/>
  <c r="K117" i="2"/>
  <c r="D79" i="2"/>
  <c r="E79" i="2" s="1"/>
  <c r="K116" i="2"/>
  <c r="D314" i="2"/>
  <c r="E314" i="2" s="1"/>
  <c r="K115" i="2"/>
  <c r="D313" i="2"/>
  <c r="E313" i="2" s="1"/>
  <c r="K114" i="2"/>
  <c r="D561" i="2"/>
  <c r="E561" i="2" s="1"/>
  <c r="K113" i="2"/>
  <c r="D560" i="2"/>
  <c r="E560" i="2" s="1"/>
  <c r="K112" i="2"/>
  <c r="D144" i="2"/>
  <c r="E144" i="2" s="1"/>
  <c r="K111" i="2"/>
  <c r="D143" i="2"/>
  <c r="E143" i="2" s="1"/>
  <c r="K110" i="2"/>
  <c r="D352" i="2"/>
  <c r="E352" i="2" s="1"/>
  <c r="K108" i="2"/>
  <c r="D351" i="2"/>
  <c r="E351" i="2" s="1"/>
  <c r="K106" i="2"/>
  <c r="D449" i="2"/>
  <c r="E449" i="2" s="1"/>
  <c r="K104" i="2"/>
  <c r="D448" i="2"/>
  <c r="E448" i="2" s="1"/>
  <c r="K103" i="2"/>
  <c r="D390" i="2"/>
  <c r="E390" i="2" s="1"/>
  <c r="K101" i="2"/>
  <c r="D389" i="2"/>
  <c r="E389" i="2" s="1"/>
  <c r="K100" i="2"/>
  <c r="D551" i="2"/>
  <c r="E551" i="2" s="1"/>
  <c r="K99" i="2"/>
  <c r="D550" i="2"/>
  <c r="E550" i="2" s="1"/>
  <c r="K98" i="2"/>
  <c r="D245" i="2"/>
  <c r="E245" i="2" s="1"/>
  <c r="K97" i="2"/>
  <c r="D244" i="2"/>
  <c r="E244" i="2" s="1"/>
  <c r="K96" i="2"/>
  <c r="D329" i="2"/>
  <c r="E329" i="2" s="1"/>
  <c r="K95" i="2"/>
  <c r="D257" i="2"/>
  <c r="E257" i="2" s="1"/>
  <c r="K94" i="2"/>
  <c r="D256" i="2"/>
  <c r="E256" i="2" s="1"/>
  <c r="K93" i="2"/>
  <c r="D169" i="2"/>
  <c r="E169" i="2" s="1"/>
  <c r="K92" i="2"/>
  <c r="D325" i="2"/>
  <c r="E325" i="2" s="1"/>
  <c r="K91" i="2"/>
  <c r="D164" i="2"/>
  <c r="E164" i="2" s="1"/>
  <c r="K90" i="2"/>
  <c r="D163" i="2"/>
  <c r="E163" i="2" s="1"/>
  <c r="K89" i="2"/>
  <c r="D415" i="2"/>
  <c r="E415" i="2" s="1"/>
  <c r="K88" i="2"/>
  <c r="D414" i="2"/>
  <c r="E414" i="2" s="1"/>
  <c r="K87" i="2"/>
  <c r="D413" i="2"/>
  <c r="E413" i="2" s="1"/>
  <c r="K86" i="2"/>
  <c r="D50" i="2"/>
  <c r="E50" i="2" s="1"/>
  <c r="K85" i="2"/>
  <c r="D49" i="2"/>
  <c r="E49" i="2" s="1"/>
  <c r="K84" i="2"/>
  <c r="D30" i="2"/>
  <c r="E30" i="2" s="1"/>
  <c r="K83" i="2"/>
  <c r="D29" i="2"/>
  <c r="E29" i="2" s="1"/>
  <c r="K82" i="2"/>
  <c r="D28" i="2"/>
  <c r="E28" i="2" s="1"/>
  <c r="F28" i="2" s="1"/>
  <c r="K81" i="2"/>
  <c r="D27" i="2"/>
  <c r="E27" i="2" s="1"/>
  <c r="K80" i="2"/>
  <c r="D226" i="2"/>
  <c r="E226" i="2" s="1"/>
  <c r="K79" i="2"/>
  <c r="D225" i="2"/>
  <c r="E225" i="2" s="1"/>
  <c r="K78" i="2"/>
  <c r="D424" i="2"/>
  <c r="E424" i="2" s="1"/>
  <c r="K77" i="2"/>
  <c r="D423" i="2"/>
  <c r="E423" i="2" s="1"/>
  <c r="K76" i="2"/>
  <c r="D209" i="2"/>
  <c r="E209" i="2" s="1"/>
  <c r="K75" i="2"/>
  <c r="D208" i="2"/>
  <c r="E208" i="2" s="1"/>
  <c r="K74" i="2"/>
  <c r="D281" i="2"/>
  <c r="E281" i="2" s="1"/>
  <c r="K72" i="2"/>
  <c r="D227" i="2"/>
  <c r="E227" i="2" s="1"/>
  <c r="K71" i="2"/>
  <c r="D280" i="2"/>
  <c r="E280" i="2" s="1"/>
  <c r="K68" i="2"/>
  <c r="D145" i="2"/>
  <c r="E145" i="2" s="1"/>
  <c r="K66" i="2"/>
  <c r="D37" i="2"/>
  <c r="E37" i="2" s="1"/>
  <c r="K65" i="2"/>
  <c r="D36" i="2"/>
  <c r="E36" i="2" s="1"/>
  <c r="K63" i="2"/>
  <c r="D35" i="2"/>
  <c r="E35" i="2" s="1"/>
  <c r="K62" i="2"/>
  <c r="D564" i="2"/>
  <c r="E564" i="2" s="1"/>
  <c r="K61" i="2"/>
  <c r="D563" i="2"/>
  <c r="E563" i="2" s="1"/>
  <c r="K60" i="2"/>
  <c r="D562" i="2"/>
  <c r="E562" i="2" s="1"/>
  <c r="K59" i="2"/>
  <c r="D406" i="2"/>
  <c r="E406" i="2" s="1"/>
  <c r="K58" i="2"/>
  <c r="D405" i="2"/>
  <c r="E405" i="2" s="1"/>
  <c r="K57" i="2"/>
  <c r="D479" i="2"/>
  <c r="E479" i="2" s="1"/>
  <c r="K56" i="2"/>
  <c r="D478" i="2"/>
  <c r="E478" i="2" s="1"/>
  <c r="K55" i="2"/>
  <c r="D636" i="2"/>
  <c r="E636" i="2" s="1"/>
  <c r="K54" i="2"/>
  <c r="D635" i="2"/>
  <c r="E635" i="2" s="1"/>
  <c r="K53" i="2"/>
  <c r="D350" i="2"/>
  <c r="E350" i="2" s="1"/>
  <c r="K52" i="2"/>
  <c r="D349" i="2"/>
  <c r="E349" i="2" s="1"/>
  <c r="K51" i="2"/>
  <c r="D634" i="2"/>
  <c r="E634" i="2" s="1"/>
  <c r="K49" i="2"/>
  <c r="D633" i="2"/>
  <c r="E633" i="2" s="1"/>
  <c r="K48" i="2"/>
  <c r="D207" i="2"/>
  <c r="E207" i="2" s="1"/>
  <c r="K46" i="2"/>
  <c r="D206" i="2"/>
  <c r="E206" i="2" s="1"/>
  <c r="K45" i="2"/>
  <c r="D205" i="2"/>
  <c r="E205" i="2" s="1"/>
  <c r="K44" i="2"/>
  <c r="D204" i="2"/>
  <c r="E204" i="2" s="1"/>
  <c r="K43" i="2"/>
  <c r="D203" i="2"/>
  <c r="E203" i="2" s="1"/>
  <c r="K42" i="2"/>
  <c r="D202" i="2"/>
  <c r="E202" i="2" s="1"/>
  <c r="K41" i="2"/>
  <c r="D632" i="2"/>
  <c r="E632" i="2" s="1"/>
  <c r="K39" i="2"/>
  <c r="D631" i="2"/>
  <c r="E631" i="2" s="1"/>
  <c r="K38" i="2"/>
  <c r="D662" i="2"/>
  <c r="E662" i="2" s="1"/>
  <c r="K36" i="2"/>
  <c r="D201" i="2"/>
  <c r="E201" i="2" s="1"/>
  <c r="K35" i="2"/>
  <c r="D200" i="2"/>
  <c r="E200" i="2" s="1"/>
  <c r="K34" i="2"/>
  <c r="D199" i="2"/>
  <c r="E199" i="2" s="1"/>
  <c r="K33" i="2"/>
  <c r="D198" i="2"/>
  <c r="E198" i="2" s="1"/>
  <c r="K32" i="2"/>
  <c r="D628" i="2"/>
  <c r="E628" i="2" s="1"/>
  <c r="K31" i="2"/>
  <c r="D627" i="2"/>
  <c r="E627" i="2" s="1"/>
  <c r="K29" i="2"/>
  <c r="D355" i="2"/>
  <c r="E355" i="2" s="1"/>
  <c r="K28" i="2"/>
  <c r="D354" i="2"/>
  <c r="E354" i="2" s="1"/>
  <c r="K27" i="2"/>
  <c r="D353" i="2"/>
  <c r="E353" i="2" s="1"/>
  <c r="K26" i="2"/>
  <c r="D620" i="2"/>
  <c r="E620" i="2" s="1"/>
  <c r="F620" i="2" s="1"/>
  <c r="K25" i="2"/>
  <c r="D619" i="2"/>
  <c r="E619" i="2" s="1"/>
  <c r="K24" i="2"/>
  <c r="D623" i="2"/>
  <c r="E623" i="2" s="1"/>
  <c r="K23" i="2"/>
  <c r="D622" i="2"/>
  <c r="E622" i="2" s="1"/>
  <c r="K22" i="2"/>
  <c r="D621" i="2"/>
  <c r="E621" i="2" s="1"/>
  <c r="K21" i="2"/>
  <c r="D134" i="2"/>
  <c r="E134" i="2" s="1"/>
  <c r="K20" i="2"/>
  <c r="D133" i="2"/>
  <c r="E133" i="2" s="1"/>
  <c r="K19" i="2"/>
  <c r="D541" i="2"/>
  <c r="E541" i="2" s="1"/>
  <c r="K18" i="2"/>
  <c r="D540" i="2"/>
  <c r="E540" i="2" s="1"/>
  <c r="K17" i="2"/>
  <c r="D539" i="2"/>
  <c r="E539" i="2" s="1"/>
  <c r="K16" i="2"/>
  <c r="D13" i="2"/>
  <c r="E13" i="2" s="1"/>
  <c r="K15" i="2"/>
  <c r="D12" i="2"/>
  <c r="E12" i="2" s="1"/>
  <c r="K14" i="2"/>
  <c r="D11" i="2"/>
  <c r="E11" i="2" s="1"/>
  <c r="K13" i="2"/>
  <c r="D626" i="2"/>
  <c r="E626" i="2" s="1"/>
  <c r="K12" i="2"/>
  <c r="D625" i="2"/>
  <c r="E625" i="2" s="1"/>
  <c r="K11" i="2"/>
  <c r="D624" i="2"/>
  <c r="E624" i="2" s="1"/>
  <c r="K10" i="2"/>
  <c r="D618" i="2"/>
  <c r="E618" i="2" s="1"/>
  <c r="K9" i="2"/>
  <c r="D617" i="2"/>
  <c r="E617" i="2" s="1"/>
  <c r="K8" i="2"/>
  <c r="D616" i="2"/>
  <c r="E616" i="2" s="1"/>
  <c r="K7" i="2"/>
  <c r="D615" i="2"/>
  <c r="E615" i="2" s="1"/>
  <c r="K6" i="2"/>
  <c r="D614" i="2"/>
  <c r="E614" i="2" s="1"/>
  <c r="K5" i="2"/>
  <c r="D613" i="2"/>
  <c r="E613" i="2" s="1"/>
  <c r="F613" i="2" s="1"/>
  <c r="K4" i="2"/>
  <c r="D612" i="2"/>
  <c r="E612" i="2" s="1"/>
  <c r="K3" i="2"/>
  <c r="D611" i="2"/>
  <c r="E611" i="2" s="1"/>
  <c r="K2" i="2"/>
  <c r="D610" i="2"/>
  <c r="E610" i="2" s="1"/>
  <c r="F387" i="2" l="1"/>
  <c r="F471" i="2"/>
  <c r="F188" i="2"/>
  <c r="F662" i="2"/>
  <c r="F693" i="2"/>
  <c r="F384" i="2"/>
  <c r="F581" i="2"/>
  <c r="F580" i="2"/>
  <c r="F127" i="2"/>
  <c r="F126" i="2"/>
  <c r="F125" i="2"/>
  <c r="F67" i="2"/>
  <c r="F22" i="2"/>
  <c r="F180" i="2"/>
  <c r="F196" i="2"/>
  <c r="F216" i="2"/>
  <c r="F335" i="2"/>
  <c r="F331" i="2"/>
  <c r="F395" i="2"/>
  <c r="F386" i="2"/>
  <c r="F649" i="2"/>
  <c r="F103" i="2"/>
  <c r="F69" i="2"/>
  <c r="F670" i="2"/>
  <c r="F65" i="2"/>
  <c r="F90" i="2"/>
  <c r="F166" i="2"/>
  <c r="F591" i="2"/>
  <c r="F610" i="2"/>
  <c r="F342" i="2"/>
  <c r="F604" i="2"/>
  <c r="F592" i="2"/>
  <c r="F608" i="2"/>
  <c r="F661" i="2"/>
  <c r="F593" i="2"/>
  <c r="F381" i="2"/>
  <c r="F573" i="2"/>
  <c r="F490" i="2"/>
  <c r="F489" i="2"/>
  <c r="F586" i="2"/>
  <c r="F627" i="2"/>
  <c r="F682" i="2"/>
  <c r="F584" i="2"/>
  <c r="F9" i="2"/>
  <c r="F228" i="2"/>
  <c r="F583" i="2"/>
  <c r="F39" i="2"/>
  <c r="F100" i="2"/>
  <c r="F273" i="2"/>
  <c r="F261" i="2"/>
  <c r="F545" i="2"/>
  <c r="F436" i="2"/>
  <c r="F585" i="2"/>
  <c r="F576" i="2"/>
  <c r="F666" i="2"/>
  <c r="F458" i="2"/>
  <c r="F642" i="2"/>
  <c r="F692" i="2"/>
  <c r="F648" i="2"/>
  <c r="F660" i="2"/>
  <c r="F698" i="2"/>
  <c r="F671" i="2"/>
  <c r="F659" i="2"/>
  <c r="F697" i="2"/>
  <c r="F653" i="2"/>
  <c r="F664" i="2"/>
  <c r="F696" i="2"/>
  <c r="F691" i="2"/>
  <c r="F683" i="2"/>
  <c r="F684" i="2"/>
  <c r="F652" i="2"/>
  <c r="F531" i="2"/>
  <c r="F695" i="2"/>
  <c r="F690" i="2"/>
  <c r="F675" i="2"/>
  <c r="F673" i="2"/>
  <c r="F694" i="2"/>
  <c r="F689" i="2"/>
  <c r="F681" i="2"/>
  <c r="F674" i="2"/>
  <c r="F672" i="2"/>
  <c r="F676" i="2"/>
  <c r="F667" i="2"/>
  <c r="F688" i="2"/>
  <c r="F680" i="2"/>
  <c r="F655" i="2"/>
  <c r="F665" i="2"/>
  <c r="F687" i="2"/>
  <c r="F654" i="2"/>
  <c r="F679" i="2"/>
  <c r="F686" i="2"/>
  <c r="F678" i="2"/>
  <c r="F658" i="2"/>
  <c r="F657" i="2"/>
  <c r="F677" i="2"/>
  <c r="F656" i="2"/>
  <c r="F564" i="2"/>
  <c r="F234" i="2"/>
  <c r="F46" i="2"/>
  <c r="F95" i="2"/>
  <c r="F248" i="2"/>
  <c r="F193" i="2"/>
  <c r="F382" i="2"/>
  <c r="F266" i="2"/>
  <c r="F55" i="2"/>
  <c r="F231" i="2"/>
  <c r="F132" i="2"/>
  <c r="F434" i="2"/>
  <c r="F131" i="2"/>
  <c r="F312" i="2"/>
  <c r="F566" i="2"/>
  <c r="F305" i="2"/>
  <c r="F232" i="2"/>
  <c r="F93" i="2"/>
  <c r="F156" i="2"/>
  <c r="F309" i="2"/>
  <c r="F5" i="2"/>
  <c r="F330" i="2"/>
  <c r="F510" i="2"/>
  <c r="F645" i="2"/>
  <c r="F590" i="2"/>
  <c r="F30" i="2"/>
  <c r="F372" i="2"/>
  <c r="F513" i="2"/>
  <c r="F439" i="2"/>
  <c r="F26" i="2"/>
  <c r="F559" i="2"/>
  <c r="F497" i="2"/>
  <c r="F52" i="2"/>
  <c r="F508" i="2"/>
  <c r="F317" i="2"/>
  <c r="F82" i="2"/>
  <c r="F81" i="2"/>
  <c r="F515" i="2"/>
  <c r="F438" i="2"/>
  <c r="F51" i="2"/>
  <c r="F249" i="2"/>
  <c r="F420" i="2"/>
  <c r="F61" i="2"/>
  <c r="F500" i="2"/>
  <c r="F463" i="2"/>
  <c r="F327" i="2"/>
  <c r="F6" i="2"/>
  <c r="F605" i="2"/>
  <c r="F302" i="2"/>
  <c r="F419" i="2"/>
  <c r="F418" i="2"/>
  <c r="F233" i="2"/>
  <c r="F10" i="2"/>
  <c r="F299" i="2"/>
  <c r="F264" i="2"/>
  <c r="F107" i="2"/>
  <c r="F480" i="2"/>
  <c r="F171" i="2"/>
  <c r="F530" i="2"/>
  <c r="F97" i="2"/>
  <c r="F579" i="2"/>
  <c r="F518" i="2"/>
  <c r="F487" i="2"/>
  <c r="F504" i="2"/>
  <c r="F340" i="2"/>
  <c r="F129" i="2"/>
  <c r="F31" i="2"/>
  <c r="F462" i="2"/>
  <c r="F120" i="2"/>
  <c r="F237" i="2"/>
  <c r="F184" i="2"/>
  <c r="F527" i="2"/>
  <c r="F339" i="2"/>
  <c r="F128" i="2"/>
  <c r="F316" i="2"/>
  <c r="F521" i="2"/>
  <c r="F455" i="2"/>
  <c r="F400" i="2"/>
  <c r="F186" i="2"/>
  <c r="F108" i="2"/>
  <c r="F399" i="2"/>
  <c r="F182" i="2"/>
  <c r="F516" i="2"/>
  <c r="F346" i="2"/>
  <c r="F87" i="2"/>
  <c r="F446" i="2"/>
  <c r="F575" i="2"/>
  <c r="F162" i="2"/>
  <c r="F409" i="2"/>
  <c r="F141" i="2"/>
  <c r="F450" i="2"/>
  <c r="F498" i="2"/>
  <c r="F53" i="2"/>
  <c r="F587" i="2"/>
  <c r="F512" i="2"/>
  <c r="F336" i="2"/>
  <c r="F270" i="2"/>
  <c r="F326" i="2"/>
  <c r="F385" i="2"/>
  <c r="F18" i="2"/>
  <c r="F101" i="2"/>
  <c r="F70" i="2"/>
  <c r="F514" i="2"/>
  <c r="F7" i="2"/>
  <c r="F383" i="2"/>
  <c r="F304" i="2"/>
  <c r="F433" i="2"/>
  <c r="F431" i="2"/>
  <c r="F407" i="2"/>
  <c r="F25" i="2"/>
  <c r="F558" i="2"/>
  <c r="F569" i="2"/>
  <c r="F589" i="2"/>
  <c r="F472" i="2"/>
  <c r="F507" i="2"/>
  <c r="F398" i="2"/>
  <c r="F338" i="2"/>
  <c r="F274" i="2"/>
  <c r="F195" i="2"/>
  <c r="F181" i="2"/>
  <c r="F571" i="2"/>
  <c r="F378" i="2"/>
  <c r="F291" i="2"/>
  <c r="F84" i="2"/>
  <c r="F17" i="2"/>
  <c r="F179" i="2"/>
  <c r="F230" i="2"/>
  <c r="F393" i="2"/>
  <c r="F432" i="2"/>
  <c r="F430" i="2"/>
  <c r="F318" i="2"/>
  <c r="F139" i="2"/>
  <c r="F568" i="2"/>
  <c r="F3" i="2"/>
  <c r="F588" i="2"/>
  <c r="F603" i="2"/>
  <c r="F506" i="2"/>
  <c r="F397" i="2"/>
  <c r="F337" i="2"/>
  <c r="F247" i="2"/>
  <c r="F194" i="2"/>
  <c r="F105" i="2"/>
  <c r="F570" i="2"/>
  <c r="F377" i="2"/>
  <c r="F290" i="2"/>
  <c r="F83" i="2"/>
  <c r="F380" i="2"/>
  <c r="F172" i="2"/>
  <c r="F396" i="2"/>
  <c r="F265" i="2"/>
  <c r="F43" i="2"/>
  <c r="F461" i="2"/>
  <c r="F170" i="2"/>
  <c r="F578" i="2"/>
  <c r="F394" i="2"/>
  <c r="F503" i="2"/>
  <c r="F549" i="2"/>
  <c r="F388" i="2"/>
  <c r="F442" i="2"/>
  <c r="F92" i="2"/>
  <c r="F148" i="2"/>
  <c r="F287" i="2"/>
  <c r="F536" i="2"/>
  <c r="F609" i="2"/>
  <c r="F4" i="2"/>
  <c r="F597" i="2"/>
  <c r="F505" i="2"/>
  <c r="F363" i="2"/>
  <c r="F263" i="2"/>
  <c r="F246" i="2"/>
  <c r="F34" i="2"/>
  <c r="F565" i="2"/>
  <c r="F374" i="2"/>
  <c r="F229" i="2"/>
  <c r="F452" i="2"/>
  <c r="F319" i="2"/>
  <c r="F102" i="2"/>
  <c r="F437" i="2"/>
  <c r="F457" i="2"/>
  <c r="F548" i="2"/>
  <c r="F221" i="2"/>
  <c r="F441" i="2"/>
  <c r="F91" i="2"/>
  <c r="F296" i="2"/>
  <c r="F286" i="2"/>
  <c r="F533" i="2"/>
  <c r="F469" i="2"/>
  <c r="F596" i="2"/>
  <c r="F529" i="2"/>
  <c r="F477" i="2"/>
  <c r="F272" i="2"/>
  <c r="F262" i="2"/>
  <c r="F177" i="2"/>
  <c r="F33" i="2"/>
  <c r="F555" i="2"/>
  <c r="F373" i="2"/>
  <c r="F544" i="2"/>
  <c r="F447" i="2"/>
  <c r="F601" i="2"/>
  <c r="F459" i="2"/>
  <c r="F297" i="2"/>
  <c r="F64" i="2"/>
  <c r="F422" i="2"/>
  <c r="F220" i="2"/>
  <c r="F308" i="2"/>
  <c r="F376" i="2"/>
  <c r="F241" i="2"/>
  <c r="F538" i="2"/>
  <c r="F466" i="2"/>
  <c r="F595" i="2"/>
  <c r="F528" i="2"/>
  <c r="F321" i="2"/>
  <c r="F271" i="2"/>
  <c r="F192" i="2"/>
  <c r="F176" i="2"/>
  <c r="F123" i="2"/>
  <c r="F24" i="2"/>
  <c r="F554" i="2"/>
  <c r="F60" i="2"/>
  <c r="F511" i="2"/>
  <c r="F159" i="2"/>
  <c r="F517" i="2"/>
  <c r="F408" i="2"/>
  <c r="F275" i="2"/>
  <c r="F140" i="2"/>
  <c r="F185" i="2"/>
  <c r="F239" i="2"/>
  <c r="F567" i="2"/>
  <c r="F421" i="2"/>
  <c r="F315" i="2"/>
  <c r="F456" i="2"/>
  <c r="F375" i="2"/>
  <c r="F89" i="2"/>
  <c r="F240" i="2"/>
  <c r="F607" i="2"/>
  <c r="F535" i="2"/>
  <c r="F465" i="2"/>
  <c r="F594" i="2"/>
  <c r="F344" i="2"/>
  <c r="F320" i="2"/>
  <c r="F236" i="2"/>
  <c r="F191" i="2"/>
  <c r="F175" i="2"/>
  <c r="F122" i="2"/>
  <c r="F23" i="2"/>
  <c r="F178" i="2"/>
  <c r="F56" i="2"/>
  <c r="F279" i="2"/>
  <c r="F149" i="2"/>
  <c r="F460" i="2"/>
  <c r="F44" i="2"/>
  <c r="F96" i="2"/>
  <c r="F298" i="2"/>
  <c r="F238" i="2"/>
  <c r="F62" i="2"/>
  <c r="F435" i="2"/>
  <c r="F307" i="2"/>
  <c r="F158" i="2"/>
  <c r="F417" i="2"/>
  <c r="F124" i="2"/>
  <c r="F88" i="2"/>
  <c r="F160" i="2"/>
  <c r="F8" i="2"/>
  <c r="F602" i="2"/>
  <c r="F532" i="2"/>
  <c r="F464" i="2"/>
  <c r="F468" i="2"/>
  <c r="F343" i="2"/>
  <c r="F260" i="2"/>
  <c r="F224" i="2"/>
  <c r="F190" i="2"/>
  <c r="F121" i="2"/>
  <c r="F348" i="2"/>
  <c r="F161" i="2"/>
  <c r="F445" i="2"/>
  <c r="F278" i="2"/>
  <c r="F147" i="2"/>
  <c r="F68" i="2"/>
  <c r="F94" i="2"/>
  <c r="F219" i="2"/>
  <c r="F112" i="2"/>
  <c r="F235" i="2"/>
  <c r="F306" i="2"/>
  <c r="F412" i="2"/>
  <c r="F303" i="2"/>
  <c r="F371" i="2"/>
  <c r="F444" i="2"/>
  <c r="F2" i="2"/>
  <c r="F276" i="2"/>
  <c r="F526" i="2"/>
  <c r="F467" i="2"/>
  <c r="F269" i="2"/>
  <c r="F259" i="2"/>
  <c r="F223" i="2"/>
  <c r="F189" i="2"/>
  <c r="F135" i="2"/>
  <c r="F502" i="2"/>
  <c r="F347" i="2"/>
  <c r="F499" i="2"/>
  <c r="F416" i="2"/>
  <c r="F277" i="2"/>
  <c r="F146" i="2"/>
  <c r="F183" i="2"/>
  <c r="F557" i="2"/>
  <c r="F644" i="2"/>
  <c r="F496" i="2"/>
  <c r="F454" i="2"/>
  <c r="F411" i="2"/>
  <c r="F322" i="2"/>
  <c r="F370" i="2"/>
  <c r="F48" i="2"/>
  <c r="F537" i="2"/>
  <c r="F475" i="2"/>
  <c r="F525" i="2"/>
  <c r="F301" i="2"/>
  <c r="F268" i="2"/>
  <c r="F258" i="2"/>
  <c r="F222" i="2"/>
  <c r="F187" i="2"/>
  <c r="F21" i="2"/>
  <c r="F501" i="2"/>
  <c r="F54" i="2"/>
  <c r="F482" i="2"/>
  <c r="F404" i="2"/>
  <c r="F218" i="2"/>
  <c r="F109" i="2"/>
  <c r="F574" i="2"/>
  <c r="F113" i="2"/>
  <c r="F522" i="2"/>
  <c r="F556" i="2"/>
  <c r="F488" i="2"/>
  <c r="F643" i="2"/>
  <c r="F577" i="2"/>
  <c r="F495" i="2"/>
  <c r="F453" i="2"/>
  <c r="F410" i="2"/>
  <c r="F142" i="2"/>
  <c r="F451" i="2"/>
  <c r="F165" i="2"/>
  <c r="F47" i="2"/>
  <c r="F534" i="2"/>
  <c r="F598" i="2"/>
  <c r="F606" i="2"/>
  <c r="F341" i="2"/>
  <c r="F300" i="2"/>
  <c r="F267" i="2"/>
  <c r="F254" i="2"/>
  <c r="F197" i="2"/>
  <c r="F119" i="2"/>
  <c r="F20" i="2"/>
  <c r="F118" i="2"/>
  <c r="F32" i="2"/>
  <c r="F481" i="2"/>
  <c r="F403" i="2"/>
  <c r="F217" i="2"/>
  <c r="F104" i="2"/>
  <c r="F539" i="2"/>
  <c r="F41" i="2"/>
  <c r="F355" i="2"/>
  <c r="F547" i="2"/>
  <c r="F631" i="2"/>
  <c r="F622" i="2"/>
  <c r="F636" i="2"/>
  <c r="F353" i="2"/>
  <c r="F637" i="2"/>
  <c r="F619" i="2"/>
  <c r="F519" i="2"/>
  <c r="F201" i="2"/>
  <c r="F614" i="2"/>
  <c r="F520" i="2"/>
  <c r="F406" i="2"/>
  <c r="F209" i="2"/>
  <c r="F255" i="2"/>
  <c r="F543" i="2"/>
  <c r="F352" i="2"/>
  <c r="F562" i="2"/>
  <c r="F632" i="2"/>
  <c r="F563" i="2"/>
  <c r="F71" i="2"/>
  <c r="F611" i="2"/>
  <c r="F72" i="2"/>
  <c r="F367" i="2"/>
  <c r="F205" i="2"/>
  <c r="F625" i="2"/>
  <c r="F626" i="2"/>
  <c r="F628" i="2"/>
  <c r="F641" i="2"/>
  <c r="F368" i="2"/>
  <c r="F509" i="2"/>
  <c r="F199" i="2"/>
  <c r="F244" i="2"/>
  <c r="F169" i="2"/>
  <c r="F204" i="2"/>
  <c r="F350" i="2"/>
  <c r="F429" i="2"/>
  <c r="F174" i="2"/>
  <c r="F366" i="2"/>
  <c r="F310" i="2"/>
  <c r="F151" i="2"/>
  <c r="F245" i="2"/>
  <c r="F542" i="2"/>
  <c r="F257" i="2"/>
  <c r="F448" i="2"/>
  <c r="F167" i="2"/>
  <c r="F202" i="2"/>
  <c r="F354" i="2"/>
  <c r="F325" i="2"/>
  <c r="F289" i="2"/>
  <c r="F523" i="2"/>
  <c r="F427" i="2"/>
  <c r="F242" i="2"/>
  <c r="F364" i="2"/>
  <c r="F486" i="2"/>
  <c r="F211" i="2"/>
  <c r="F493" i="2"/>
  <c r="F143" i="2"/>
  <c r="F284" i="2"/>
  <c r="F145" i="2"/>
  <c r="F362" i="2"/>
  <c r="F640" i="2"/>
  <c r="F214" i="2"/>
  <c r="F425" i="2"/>
  <c r="F491" i="2"/>
  <c r="F227" i="2"/>
  <c r="F294" i="2"/>
  <c r="F134" i="2"/>
  <c r="F560" i="2"/>
  <c r="F612" i="2"/>
  <c r="F324" i="2"/>
  <c r="F314" i="2"/>
  <c r="F144" i="2"/>
  <c r="F623" i="2"/>
  <c r="F561" i="2"/>
  <c r="F638" i="2"/>
  <c r="F443" i="2"/>
  <c r="F206" i="2"/>
  <c r="F282" i="2"/>
  <c r="F198" i="2"/>
  <c r="F553" i="2"/>
  <c r="F280" i="2"/>
  <c r="F390" i="2"/>
  <c r="F356" i="2"/>
  <c r="F359" i="2"/>
  <c r="F225" i="2"/>
  <c r="F650" i="2"/>
  <c r="F311" i="2"/>
  <c r="F413" i="2"/>
  <c r="F552" i="2"/>
  <c r="F540" i="2"/>
  <c r="F423" i="2"/>
  <c r="F213" i="2"/>
  <c r="F616" i="2"/>
  <c r="F541" i="2"/>
  <c r="F203" i="2"/>
  <c r="F150" i="2"/>
  <c r="F449" i="2"/>
  <c r="F173" i="2"/>
  <c r="F168" i="2"/>
  <c r="F349" i="2"/>
  <c r="F651" i="2"/>
  <c r="F428" i="2"/>
  <c r="F524" i="2"/>
  <c r="F243" i="2"/>
  <c r="F365" i="2"/>
  <c r="F212" i="2"/>
  <c r="F639" i="2"/>
  <c r="F663" i="2"/>
  <c r="F285" i="2"/>
  <c r="F494" i="2"/>
  <c r="F635" i="2"/>
  <c r="F415" i="2"/>
  <c r="F621" i="2"/>
  <c r="F647" i="2"/>
  <c r="F405" i="2"/>
  <c r="F550" i="2"/>
  <c r="F424" i="2"/>
  <c r="F633" i="2"/>
  <c r="F251" i="2"/>
  <c r="F572" i="2"/>
  <c r="F617" i="2"/>
  <c r="F215" i="2"/>
  <c r="F484" i="2"/>
  <c r="F288" i="2"/>
  <c r="F295" i="2"/>
  <c r="F426" i="2"/>
  <c r="F208" i="2"/>
  <c r="F351" i="2"/>
  <c r="F293" i="2"/>
  <c r="F492" i="2"/>
  <c r="F313" i="2"/>
  <c r="F210" i="2"/>
  <c r="F668" i="2"/>
  <c r="F256" i="2"/>
  <c r="F551" i="2"/>
  <c r="F323" i="2"/>
  <c r="F485" i="2"/>
  <c r="F86" i="2"/>
  <c r="F392" i="2"/>
  <c r="F133" i="2"/>
  <c r="F11" i="2"/>
  <c r="F250" i="2"/>
  <c r="F483" i="2"/>
  <c r="F283" i="2"/>
  <c r="F164" i="2"/>
  <c r="F618" i="2"/>
  <c r="F646" i="2"/>
  <c r="F634" i="2"/>
  <c r="F292" i="2"/>
  <c r="F360" i="2"/>
  <c r="F85" i="2"/>
  <c r="F391" i="2"/>
  <c r="F414" i="2"/>
  <c r="F669" i="2"/>
  <c r="F79" i="2"/>
  <c r="F111" i="2"/>
  <c r="F78" i="2"/>
  <c r="F35" i="2"/>
  <c r="F281" i="2"/>
  <c r="F50" i="2"/>
  <c r="F36" i="2"/>
  <c r="F615" i="2"/>
  <c r="F37" i="2"/>
  <c r="F115" i="2"/>
  <c r="F252" i="2"/>
  <c r="F116" i="2"/>
  <c r="F200" i="2"/>
  <c r="F402" i="2"/>
  <c r="F157" i="2"/>
  <c r="F253" i="2"/>
  <c r="F76" i="2"/>
  <c r="F478" i="2"/>
  <c r="F379" i="2"/>
  <c r="F155" i="2"/>
  <c r="F13" i="2"/>
  <c r="F479" i="2"/>
  <c r="F163" i="2"/>
  <c r="F329" i="2"/>
  <c r="F389" i="2"/>
  <c r="F546" i="2"/>
  <c r="F57" i="2"/>
  <c r="F358" i="2"/>
  <c r="F226" i="2"/>
  <c r="F630" i="2"/>
  <c r="F207" i="2"/>
  <c r="F27" i="2"/>
  <c r="F38" i="2"/>
  <c r="F138" i="2"/>
  <c r="F629" i="2"/>
  <c r="F328" i="2"/>
  <c r="F77" i="2"/>
  <c r="F14" i="2"/>
  <c r="F136" i="2"/>
  <c r="F80" i="2"/>
  <c r="F110" i="2"/>
  <c r="F357" i="2"/>
  <c r="F45" i="2"/>
  <c r="F29" i="2"/>
  <c r="F73" i="2"/>
  <c r="F40" i="2"/>
  <c r="F15" i="2"/>
  <c r="F117" i="2"/>
  <c r="F137" i="2"/>
  <c r="F58" i="2"/>
  <c r="F74" i="2"/>
  <c r="F152" i="2"/>
  <c r="F369" i="2"/>
  <c r="F59" i="2"/>
  <c r="F42" i="2"/>
  <c r="F98" i="2"/>
  <c r="F153" i="2"/>
  <c r="F12" i="2"/>
  <c r="F49" i="2"/>
  <c r="F75" i="2"/>
  <c r="F114" i="2"/>
  <c r="F99" i="2"/>
  <c r="F401" i="2"/>
  <c r="F624" i="2"/>
  <c r="K954" i="1"/>
  <c r="K955" i="1"/>
  <c r="K820" i="1"/>
  <c r="K524" i="1"/>
  <c r="K956" i="1"/>
  <c r="K822" i="1"/>
  <c r="K821" i="1"/>
  <c r="D16" i="1"/>
  <c r="D63" i="1"/>
  <c r="D18" i="1"/>
  <c r="D241" i="1"/>
  <c r="D242" i="1"/>
  <c r="D146" i="1"/>
  <c r="D215" i="1"/>
  <c r="D204" i="1"/>
  <c r="D99" i="1"/>
  <c r="D243" i="1"/>
  <c r="D221" i="1"/>
  <c r="D133" i="1"/>
  <c r="D91" i="1"/>
  <c r="D233" i="1"/>
  <c r="D122" i="1"/>
  <c r="D121" i="1"/>
  <c r="D88" i="1"/>
  <c r="D160" i="1"/>
  <c r="D159" i="1"/>
  <c r="D158" i="1"/>
  <c r="D128" i="1"/>
  <c r="D140" i="1"/>
  <c r="D149" i="1"/>
  <c r="D134" i="1"/>
  <c r="D177" i="1"/>
  <c r="D92" i="1"/>
  <c r="D40" i="1"/>
  <c r="D163" i="1"/>
  <c r="D143" i="1"/>
  <c r="D142" i="1"/>
  <c r="D112" i="1"/>
  <c r="D103" i="1"/>
  <c r="D155" i="1"/>
  <c r="D5" i="1"/>
  <c r="D4" i="1"/>
  <c r="D59" i="1"/>
  <c r="D137" i="1"/>
  <c r="D130" i="1"/>
  <c r="D210" i="1"/>
  <c r="D175" i="1"/>
  <c r="D57" i="1"/>
  <c r="D54" i="1"/>
  <c r="D213" i="1"/>
  <c r="D236" i="1"/>
  <c r="D217" i="1"/>
  <c r="D205" i="1"/>
  <c r="D174" i="1"/>
  <c r="D148" i="1"/>
  <c r="D147" i="1"/>
  <c r="D102" i="1"/>
  <c r="D199" i="1"/>
  <c r="D101" i="1"/>
  <c r="D93" i="1"/>
  <c r="D48" i="1"/>
  <c r="D44" i="1"/>
  <c r="D188" i="1"/>
  <c r="D86" i="1"/>
  <c r="D117" i="1"/>
  <c r="D244" i="1"/>
  <c r="D65" i="1"/>
  <c r="D178" i="1"/>
  <c r="D51" i="1"/>
  <c r="D141" i="1"/>
  <c r="D200" i="1"/>
  <c r="D166" i="1"/>
  <c r="D197" i="1"/>
  <c r="D167" i="1"/>
  <c r="D96" i="1"/>
  <c r="D31" i="1"/>
  <c r="D145" i="1"/>
  <c r="D33" i="1"/>
  <c r="D24" i="1"/>
  <c r="D165" i="1"/>
  <c r="D209" i="1"/>
  <c r="D193" i="1"/>
  <c r="D105" i="1"/>
  <c r="D153" i="1"/>
  <c r="D70" i="1"/>
  <c r="D194" i="1"/>
  <c r="D9" i="1"/>
  <c r="D13" i="1"/>
  <c r="D26" i="1"/>
  <c r="D230" i="1"/>
  <c r="D25" i="1"/>
  <c r="D110" i="1"/>
  <c r="D47" i="1"/>
  <c r="D162" i="1"/>
  <c r="D32" i="1"/>
  <c r="D207" i="1"/>
  <c r="D74" i="1"/>
  <c r="D171" i="1"/>
  <c r="D172" i="1"/>
  <c r="D237" i="1"/>
  <c r="D56" i="1"/>
  <c r="D15" i="1"/>
  <c r="D234" i="1"/>
  <c r="D225" i="1"/>
  <c r="D36" i="1"/>
  <c r="D232" i="1"/>
  <c r="D14" i="1"/>
  <c r="D220" i="1"/>
  <c r="D231" i="1"/>
  <c r="D75" i="1"/>
  <c r="D35" i="1"/>
  <c r="D223" i="1"/>
  <c r="D222" i="1"/>
  <c r="D152" i="1"/>
  <c r="D114" i="1"/>
  <c r="D50" i="1"/>
  <c r="D17" i="1"/>
  <c r="D95" i="1"/>
  <c r="D245" i="1"/>
  <c r="D123" i="1"/>
  <c r="D124" i="1"/>
  <c r="D228" i="1"/>
  <c r="D192" i="1"/>
  <c r="D185" i="1"/>
  <c r="D37" i="1"/>
  <c r="D150" i="1"/>
  <c r="D170" i="1"/>
  <c r="D179" i="1"/>
  <c r="D126" i="1"/>
  <c r="D127" i="1"/>
  <c r="D21" i="1"/>
  <c r="D20" i="1"/>
  <c r="D19" i="1"/>
  <c r="D87" i="1"/>
  <c r="D46" i="1"/>
  <c r="D45" i="1"/>
  <c r="D189" i="1"/>
  <c r="D29" i="1"/>
  <c r="D30" i="1"/>
  <c r="D184" i="1"/>
  <c r="D195" i="1"/>
  <c r="D212" i="1"/>
  <c r="D83" i="1"/>
  <c r="D180" i="1"/>
  <c r="D203" i="1"/>
  <c r="D161" i="1"/>
  <c r="D68" i="1"/>
  <c r="D151" i="1"/>
  <c r="D113" i="1"/>
  <c r="D136" i="1"/>
  <c r="D42" i="1"/>
  <c r="D168" i="1"/>
  <c r="D67" i="1"/>
  <c r="D7" i="1"/>
  <c r="D97" i="1"/>
  <c r="D82" i="1"/>
  <c r="D34" i="1"/>
  <c r="D216" i="1"/>
  <c r="D240" i="1"/>
  <c r="D139" i="1"/>
  <c r="D206" i="1"/>
  <c r="D10" i="1"/>
  <c r="D11" i="1"/>
  <c r="D219" i="1"/>
  <c r="D211" i="1"/>
  <c r="D58" i="1"/>
  <c r="D2" i="1"/>
  <c r="D80" i="1"/>
  <c r="D115" i="1"/>
  <c r="D27" i="1"/>
  <c r="D52" i="1"/>
  <c r="D84" i="1"/>
  <c r="D196" i="1"/>
  <c r="D116" i="1"/>
  <c r="D198" i="1"/>
  <c r="D12" i="1"/>
  <c r="D154" i="1"/>
  <c r="D55" i="1"/>
  <c r="D72" i="1"/>
  <c r="D3" i="1"/>
  <c r="D94" i="1"/>
  <c r="D131" i="1"/>
  <c r="D28" i="1"/>
  <c r="D208" i="1"/>
  <c r="D81" i="1"/>
  <c r="D39" i="1"/>
  <c r="D38" i="1"/>
  <c r="D186" i="1"/>
  <c r="D169" i="1"/>
  <c r="D98" i="1"/>
  <c r="D129" i="1"/>
  <c r="D201" i="1"/>
  <c r="D235" i="1"/>
  <c r="D224" i="1"/>
  <c r="D218" i="1"/>
  <c r="D73" i="1"/>
  <c r="D43" i="1"/>
  <c r="D107" i="1"/>
  <c r="D214" i="1"/>
  <c r="D144" i="1"/>
  <c r="D132" i="1"/>
  <c r="D125" i="1"/>
  <c r="D90" i="1"/>
  <c r="D173" i="1"/>
  <c r="D157" i="1"/>
  <c r="D76" i="1"/>
  <c r="D239" i="1"/>
  <c r="D53" i="1"/>
  <c r="D104" i="1"/>
  <c r="D181" i="1"/>
  <c r="D106" i="1"/>
  <c r="D164" i="1"/>
  <c r="D85" i="1"/>
  <c r="D120" i="1"/>
  <c r="D119" i="1"/>
  <c r="D118" i="1"/>
  <c r="D71" i="1"/>
  <c r="D156" i="1"/>
  <c r="D62" i="1"/>
  <c r="D79" i="1"/>
  <c r="D229" i="1"/>
  <c r="D41" i="1"/>
  <c r="D187" i="1"/>
  <c r="D77" i="1"/>
  <c r="D22" i="1"/>
  <c r="D23" i="1"/>
  <c r="D227" i="1"/>
  <c r="D190" i="1"/>
  <c r="D60" i="1"/>
  <c r="D61" i="1"/>
  <c r="D226" i="1"/>
  <c r="D111" i="1"/>
  <c r="D176" i="1"/>
  <c r="D109" i="1"/>
  <c r="D66" i="1"/>
  <c r="D69" i="1"/>
  <c r="D246" i="1"/>
  <c r="D78" i="1"/>
  <c r="D202" i="1"/>
  <c r="D49" i="1"/>
  <c r="D138" i="1"/>
  <c r="D6" i="1"/>
  <c r="D108" i="1"/>
  <c r="D183" i="1"/>
  <c r="D100" i="1"/>
  <c r="D135" i="1"/>
  <c r="D89" i="1"/>
  <c r="D238" i="1"/>
  <c r="D64" i="1"/>
  <c r="D191" i="1"/>
  <c r="D8" i="1"/>
  <c r="D182" i="1"/>
  <c r="K455" i="1"/>
  <c r="K509" i="1"/>
  <c r="K73" i="1"/>
  <c r="K387" i="1"/>
  <c r="K684" i="1"/>
  <c r="K769" i="1"/>
  <c r="K770" i="1"/>
  <c r="K771" i="1"/>
  <c r="K164" i="1"/>
  <c r="K331" i="1"/>
  <c r="K213" i="1"/>
  <c r="K75" i="1"/>
  <c r="K926" i="1"/>
  <c r="K661" i="1"/>
  <c r="K359" i="1"/>
  <c r="K788" i="1"/>
  <c r="K472" i="1"/>
  <c r="K658" i="1"/>
  <c r="K203" i="1"/>
  <c r="K372" i="1"/>
  <c r="K898" i="1"/>
  <c r="K896" i="1"/>
  <c r="K26" i="1"/>
  <c r="K69" i="1"/>
  <c r="K555" i="1"/>
  <c r="K633" i="1"/>
  <c r="K634" i="1"/>
  <c r="K939" i="1"/>
  <c r="K937" i="1"/>
  <c r="K190" i="1"/>
  <c r="K373" i="1"/>
  <c r="K773" i="1"/>
  <c r="K329" i="1"/>
  <c r="K902" i="1"/>
  <c r="K166" i="1"/>
  <c r="K593" i="1"/>
  <c r="K789" i="1"/>
  <c r="K809" i="1"/>
  <c r="K677" i="1"/>
  <c r="K538" i="1"/>
  <c r="K206" i="1"/>
  <c r="K323" i="1"/>
  <c r="K399" i="1"/>
  <c r="K368" i="1"/>
  <c r="K382" i="1"/>
  <c r="K779" i="1"/>
  <c r="K364" i="1"/>
  <c r="K903" i="1"/>
  <c r="K612" i="1"/>
  <c r="K447" i="1"/>
  <c r="K176" i="1"/>
  <c r="K681" i="1"/>
  <c r="K291" i="1"/>
  <c r="K16" i="1"/>
  <c r="K673" i="1"/>
  <c r="K402" i="1"/>
  <c r="K204" i="1"/>
  <c r="K79" i="1"/>
  <c r="K808" i="1"/>
  <c r="K436" i="1"/>
  <c r="K435" i="1"/>
  <c r="K778" i="1"/>
  <c r="K693" i="1"/>
  <c r="K866" i="1"/>
  <c r="K10" i="1"/>
  <c r="K280" i="1"/>
  <c r="K882" i="1"/>
  <c r="K265" i="1"/>
  <c r="K584" i="1"/>
  <c r="K587" i="1"/>
  <c r="K892" i="1"/>
  <c r="K486" i="1"/>
  <c r="K694" i="1"/>
  <c r="K835" i="1"/>
  <c r="K738" i="1"/>
  <c r="K696" i="1"/>
  <c r="K311" i="1"/>
  <c r="K485" i="1"/>
  <c r="K484" i="1"/>
  <c r="K849" i="1"/>
  <c r="K442" i="1"/>
  <c r="K460" i="1"/>
  <c r="K2" i="1"/>
  <c r="K475" i="1"/>
  <c r="K743" i="1"/>
  <c r="K448" i="1"/>
  <c r="K13" i="1"/>
  <c r="K356" i="1"/>
  <c r="K357" i="1"/>
  <c r="K953" i="1"/>
  <c r="K348" i="1"/>
  <c r="K793" i="1"/>
  <c r="K894" i="1"/>
  <c r="K503" i="1"/>
  <c r="K632" i="1"/>
  <c r="K343" i="1"/>
  <c r="K292" i="1"/>
  <c r="K376" i="1"/>
  <c r="K377" i="1"/>
  <c r="K378" i="1"/>
  <c r="K379" i="1"/>
  <c r="K11" i="1"/>
  <c r="K274" i="1"/>
  <c r="K857" i="1"/>
  <c r="K907" i="1"/>
  <c r="K676" i="1"/>
  <c r="K134" i="1"/>
  <c r="K7" i="1"/>
  <c r="K5" i="1"/>
  <c r="K6" i="1"/>
  <c r="K489" i="1"/>
  <c r="K463" i="1"/>
  <c r="K464" i="1"/>
  <c r="K465" i="1"/>
  <c r="K462" i="1"/>
  <c r="K736" i="1"/>
  <c r="K734" i="1"/>
  <c r="K889" i="1"/>
  <c r="K175" i="1"/>
  <c r="K426" i="1"/>
  <c r="K386" i="1"/>
  <c r="K192" i="1"/>
  <c r="K481" i="1"/>
  <c r="K640" i="1"/>
  <c r="K875" i="1"/>
  <c r="K394" i="1"/>
  <c r="K782" i="1"/>
  <c r="K783" i="1"/>
  <c r="K369" i="1"/>
  <c r="K42" i="1"/>
  <c r="K41" i="1"/>
  <c r="K195" i="1"/>
  <c r="K908" i="1"/>
  <c r="K109" i="1"/>
  <c r="K895" i="1"/>
  <c r="K706" i="1"/>
  <c r="K630" i="1"/>
  <c r="K457" i="1"/>
  <c r="K279" i="1"/>
  <c r="K596" i="1"/>
  <c r="K935" i="1"/>
  <c r="K366" i="1"/>
  <c r="K245" i="1"/>
  <c r="K881" i="1"/>
  <c r="K880" i="1"/>
  <c r="K853" i="1"/>
  <c r="K852" i="1"/>
  <c r="K608" i="1"/>
  <c r="K824" i="1"/>
  <c r="K823" i="1"/>
  <c r="K371" i="1"/>
  <c r="K901" i="1"/>
  <c r="K444" i="1"/>
  <c r="K367" i="1"/>
  <c r="K548" i="1"/>
  <c r="K501" i="1"/>
  <c r="K191" i="1"/>
  <c r="K181" i="1"/>
  <c r="K625" i="1"/>
  <c r="K682" i="1"/>
  <c r="K680" i="1"/>
  <c r="K123" i="1"/>
  <c r="K934" i="1"/>
  <c r="K920" i="1"/>
  <c r="K825" i="1"/>
  <c r="K177" i="1"/>
  <c r="K551" i="1"/>
  <c r="K618" i="1"/>
  <c r="K619" i="1"/>
  <c r="K620" i="1"/>
  <c r="K621" i="1"/>
  <c r="K622" i="1"/>
  <c r="K616" i="1"/>
  <c r="K617" i="1"/>
  <c r="K792" i="1"/>
  <c r="K652" i="1"/>
  <c r="K701" i="1"/>
  <c r="K326" i="1"/>
  <c r="K248" i="1"/>
  <c r="K739" i="1"/>
  <c r="K416" i="1"/>
  <c r="K417" i="1"/>
  <c r="K418" i="1"/>
  <c r="K419" i="1"/>
  <c r="K420" i="1"/>
  <c r="K421" i="1"/>
  <c r="K422" i="1"/>
  <c r="K103" i="1"/>
  <c r="K564" i="1"/>
  <c r="K851" i="1"/>
  <c r="K539" i="1"/>
  <c r="K816" i="1"/>
  <c r="K744" i="1"/>
  <c r="K58" i="1"/>
  <c r="K154" i="1"/>
  <c r="K101" i="1"/>
  <c r="K100" i="1"/>
  <c r="K255" i="1"/>
  <c r="K883" i="1"/>
  <c r="K768" i="1"/>
  <c r="K938" i="1"/>
  <c r="K936" i="1"/>
  <c r="K781" i="1"/>
  <c r="K943" i="1"/>
  <c r="K170" i="1"/>
  <c r="K171" i="1"/>
  <c r="K942" i="1"/>
  <c r="K850" i="1"/>
  <c r="K500" i="1"/>
  <c r="K169" i="1"/>
  <c r="K890" i="1"/>
  <c r="K941" i="1"/>
  <c r="K474" i="1"/>
  <c r="K473" i="1"/>
  <c r="K591" i="1"/>
  <c r="K877" i="1"/>
  <c r="K114" i="1"/>
  <c r="K689" i="1"/>
  <c r="K647" i="1"/>
  <c r="K59" i="1"/>
  <c r="K60" i="1"/>
  <c r="K229" i="1"/>
  <c r="K645" i="1"/>
  <c r="K940" i="1"/>
  <c r="K700" i="1"/>
  <c r="K384" i="1"/>
  <c r="K527" i="1"/>
  <c r="K383" i="1"/>
  <c r="K293" i="1"/>
  <c r="K624" i="1"/>
  <c r="K670" i="1"/>
  <c r="K671" i="1"/>
  <c r="K155" i="1"/>
  <c r="K931" i="1"/>
  <c r="K25" i="1"/>
  <c r="K888" i="1"/>
  <c r="K147" i="1"/>
  <c r="K515" i="1"/>
  <c r="K334" i="1"/>
  <c r="K119" i="1"/>
  <c r="K262" i="1"/>
  <c r="K672" i="1"/>
  <c r="K562" i="1"/>
  <c r="K654" i="1"/>
  <c r="K431" i="1"/>
  <c r="K267" i="1"/>
  <c r="K656" i="1"/>
  <c r="K219" i="1"/>
  <c r="K761" i="1"/>
  <c r="K946" i="1"/>
  <c r="K592" i="1"/>
  <c r="K120" i="1"/>
  <c r="K121" i="1"/>
  <c r="K122" i="1"/>
  <c r="K320" i="1"/>
  <c r="K98" i="1"/>
  <c r="K99" i="1"/>
  <c r="K24" i="1"/>
  <c r="K374" i="1"/>
  <c r="K737" i="1"/>
  <c r="K182" i="1"/>
  <c r="K664" i="1"/>
  <c r="K665" i="1"/>
  <c r="K504" i="1"/>
  <c r="K202" i="1"/>
  <c r="K753" i="1"/>
  <c r="K897" i="1"/>
  <c r="K158" i="1"/>
  <c r="K746" i="1"/>
  <c r="K745" i="1"/>
  <c r="K461" i="1"/>
  <c r="K754" i="1"/>
  <c r="K755" i="1"/>
  <c r="K355" i="1"/>
  <c r="K657" i="1"/>
  <c r="K228" i="1"/>
  <c r="K678" i="1"/>
  <c r="K659" i="1"/>
  <c r="K740" i="1"/>
  <c r="K741" i="1"/>
  <c r="K528" i="1"/>
  <c r="K929" i="1"/>
  <c r="K760" i="1"/>
  <c r="K184" i="1"/>
  <c r="K492" i="1"/>
  <c r="K525" i="1"/>
  <c r="K663" i="1"/>
  <c r="K636" i="1"/>
  <c r="K493" i="1"/>
  <c r="K307" i="1"/>
  <c r="K110" i="1"/>
  <c r="K469" i="1"/>
  <c r="K470" i="1"/>
  <c r="K471" i="1"/>
  <c r="K732" i="1"/>
  <c r="K733" i="1"/>
  <c r="K112" i="1"/>
  <c r="K84" i="1"/>
  <c r="K85" i="1"/>
  <c r="K491" i="1"/>
  <c r="K588" i="1"/>
  <c r="K226" i="1"/>
  <c r="K543" i="1"/>
  <c r="K544" i="1"/>
  <c r="K545" i="1"/>
  <c r="K546" i="1"/>
  <c r="K547" i="1"/>
  <c r="K520" i="1"/>
  <c r="K390" i="1"/>
  <c r="K479" i="1"/>
  <c r="K951" i="1"/>
  <c r="K230" i="1"/>
  <c r="K521" i="1"/>
  <c r="K52" i="1"/>
  <c r="K757" i="1"/>
  <c r="K50" i="1"/>
  <c r="K139" i="1"/>
  <c r="K65" i="1"/>
  <c r="K88" i="1"/>
  <c r="K89" i="1"/>
  <c r="K690" i="1"/>
  <c r="K691" i="1"/>
  <c r="K796" i="1"/>
  <c r="K794" i="1"/>
  <c r="K396" i="1"/>
  <c r="K887" i="1"/>
  <c r="K641" i="1"/>
  <c r="K643" i="1"/>
  <c r="K642" i="1"/>
  <c r="K804" i="1"/>
  <c r="K805" i="1"/>
  <c r="K806" i="1"/>
  <c r="K807" i="1"/>
  <c r="K233" i="1"/>
  <c r="K909" i="1"/>
  <c r="K86" i="1"/>
  <c r="K87" i="1"/>
  <c r="K742" i="1"/>
  <c r="K104" i="1"/>
  <c r="K105" i="1"/>
  <c r="K917" i="1"/>
  <c r="K870" i="1"/>
  <c r="K424" i="1"/>
  <c r="K412" i="1"/>
  <c r="K413" i="1"/>
  <c r="K276" i="1"/>
  <c r="K68" i="1"/>
  <c r="K351" i="1"/>
  <c r="K341" i="1"/>
  <c r="K595" i="1"/>
  <c r="K859" i="1"/>
  <c r="K152" i="1"/>
  <c r="K488" i="1"/>
  <c r="K322" i="1"/>
  <c r="K912" i="1"/>
  <c r="K914" i="1"/>
  <c r="K913" i="1"/>
  <c r="K111" i="1"/>
  <c r="K791" i="1"/>
  <c r="K679" i="1"/>
  <c r="K699" i="1"/>
  <c r="K541" i="1"/>
  <c r="K785" i="1"/>
  <c r="K784" i="1"/>
  <c r="K237" i="1"/>
  <c r="K569" i="1"/>
  <c r="K497" i="1"/>
  <c r="K498" i="1"/>
  <c r="K127" i="1"/>
  <c r="K126" i="1"/>
  <c r="K260" i="1"/>
  <c r="K478" i="1"/>
  <c r="K767" i="1"/>
  <c r="K273" i="1"/>
  <c r="K817" i="1"/>
  <c r="K818" i="1"/>
  <c r="K185" i="1"/>
  <c r="K210" i="1"/>
  <c r="K137" i="1"/>
  <c r="K252" i="1"/>
  <c r="K251" i="1"/>
  <c r="K395" i="1"/>
  <c r="K703" i="1"/>
  <c r="K115" i="1"/>
  <c r="K196" i="1"/>
  <c r="K339" i="1"/>
  <c r="K915" i="1"/>
  <c r="K932" i="1"/>
  <c r="K428" i="1"/>
  <c r="K776" i="1"/>
  <c r="K878" i="1"/>
  <c r="K3" i="1"/>
  <c r="K660" i="1"/>
  <c r="K47" i="1"/>
  <c r="K415" i="1"/>
  <c r="K157" i="1"/>
  <c r="K662" i="1"/>
  <c r="K212" i="1"/>
  <c r="K146" i="1"/>
  <c r="K162" i="1"/>
  <c r="K163" i="1"/>
  <c r="K74" i="1"/>
  <c r="K15" i="1"/>
  <c r="K136" i="1"/>
  <c r="K655" i="1"/>
  <c r="K858" i="1"/>
  <c r="K380" i="1"/>
  <c r="K726" i="1"/>
  <c r="K727" i="1"/>
  <c r="K728" i="1"/>
  <c r="K253" i="1"/>
  <c r="K117" i="1"/>
  <c r="K306" i="1"/>
  <c r="K667" i="1"/>
  <c r="K797" i="1"/>
  <c r="K666" i="1"/>
  <c r="K668" i="1"/>
  <c r="K129" i="1"/>
  <c r="K845" i="1"/>
  <c r="K116" i="1"/>
  <c r="K437" i="1"/>
  <c r="K438" i="1"/>
  <c r="K614" i="1"/>
  <c r="K615" i="1"/>
  <c r="K947" i="1"/>
  <c r="K410" i="1"/>
  <c r="K411" i="1"/>
  <c r="K723" i="1"/>
  <c r="K724" i="1"/>
  <c r="K725" i="1"/>
  <c r="K330" i="1"/>
  <c r="K675" i="1"/>
  <c r="K719" i="1"/>
  <c r="K720" i="1"/>
  <c r="K721" i="1"/>
  <c r="K722" i="1"/>
  <c r="K193" i="1"/>
  <c r="K153" i="1"/>
  <c r="K704" i="1"/>
  <c r="K269" i="1"/>
  <c r="K408" i="1"/>
  <c r="K409" i="1"/>
  <c r="K519" i="1"/>
  <c r="K604" i="1"/>
  <c r="K188" i="1"/>
  <c r="K187" i="1"/>
  <c r="K512" i="1"/>
  <c r="K128" i="1"/>
  <c r="K572" i="1"/>
  <c r="K370" i="1"/>
  <c r="K611" i="1"/>
  <c r="K568" i="1"/>
  <c r="K287" i="1"/>
  <c r="K288" i="1"/>
  <c r="K751" i="1"/>
  <c r="K674" i="1"/>
  <c r="K295" i="1"/>
  <c r="K476" i="1"/>
  <c r="K294" i="1"/>
  <c r="K319" i="1"/>
  <c r="K496" i="1"/>
  <c r="K296" i="1"/>
  <c r="K272" i="1"/>
  <c r="K505" i="1"/>
  <c r="K855" i="1"/>
  <c r="K362" i="1"/>
  <c r="K398" i="1"/>
  <c r="K440" i="1"/>
  <c r="K441" i="1"/>
  <c r="K827" i="1"/>
  <c r="K78" i="1"/>
  <c r="K77" i="1"/>
  <c r="K76" i="1"/>
  <c r="K263" i="1"/>
  <c r="K242" i="1"/>
  <c r="K861" i="1"/>
  <c r="K151" i="1"/>
  <c r="K148" i="1"/>
  <c r="K516" i="1"/>
  <c r="K96" i="1"/>
  <c r="K97" i="1"/>
  <c r="K511" i="1"/>
  <c r="K321" i="1"/>
  <c r="K777" i="1"/>
  <c r="K522" i="1"/>
  <c r="K550" i="1"/>
  <c r="K698" i="1"/>
  <c r="K335" i="1"/>
  <c r="K66" i="1"/>
  <c r="K249" i="1"/>
  <c r="K506" i="1"/>
  <c r="K623" i="1"/>
  <c r="K829" i="1"/>
  <c r="K201" i="1"/>
  <c r="K205" i="1"/>
  <c r="K124" i="1"/>
  <c r="K125" i="1"/>
  <c r="K862" i="1"/>
  <c r="K282" i="1"/>
  <c r="K309" i="1"/>
  <c r="K328" i="1"/>
  <c r="K333" i="1"/>
  <c r="K332" i="1"/>
  <c r="K869" i="1"/>
  <c r="K729" i="1"/>
  <c r="K730" i="1"/>
  <c r="K731" i="1"/>
  <c r="K868" i="1"/>
  <c r="K762" i="1"/>
  <c r="K763" i="1"/>
  <c r="K764" i="1"/>
  <c r="K765" i="1"/>
  <c r="K766" i="1"/>
  <c r="K61" i="1"/>
  <c r="K537" i="1"/>
  <c r="K404" i="1"/>
  <c r="K403" i="1"/>
  <c r="K12" i="1"/>
  <c r="K174" i="1"/>
  <c r="K172" i="1"/>
  <c r="K173" i="1"/>
  <c r="K687" i="1"/>
  <c r="K688" i="1"/>
  <c r="K285" i="1"/>
  <c r="K925" i="1"/>
  <c r="K375" i="1"/>
  <c r="K264" i="1"/>
  <c r="K487" i="1"/>
  <c r="K848" i="1"/>
  <c r="K639" i="1"/>
  <c r="K844" i="1"/>
  <c r="K337" i="1"/>
  <c r="K223" i="1"/>
  <c r="K477" i="1"/>
  <c r="K168" i="1"/>
  <c r="K427" i="1"/>
  <c r="K833" i="1"/>
  <c r="K916" i="1"/>
  <c r="K933" i="1"/>
  <c r="K456" i="1"/>
  <c r="K143" i="1"/>
  <c r="K144" i="1"/>
  <c r="K923" i="1"/>
  <c r="K831" i="1"/>
  <c r="K281" i="1"/>
  <c r="K832" i="1"/>
  <c r="K106" i="1"/>
  <c r="K107" i="1"/>
  <c r="K494" i="1"/>
  <c r="K579" i="1"/>
  <c r="K221" i="1"/>
  <c r="K580" i="1"/>
  <c r="K864" i="1"/>
  <c r="K199" i="1"/>
  <c r="K860" i="1"/>
  <c r="K885" i="1"/>
  <c r="K40" i="1"/>
  <c r="K37" i="1"/>
  <c r="K38" i="1"/>
  <c r="K35" i="1"/>
  <c r="K36" i="1"/>
  <c r="K39" i="1"/>
  <c r="K315" i="1"/>
  <c r="K44" i="1"/>
  <c r="K45" i="1"/>
  <c r="K46" i="1"/>
  <c r="K316" i="1"/>
  <c r="K186" i="1"/>
  <c r="K810" i="1"/>
  <c r="K811" i="1"/>
  <c r="K324" i="1"/>
  <c r="K347" i="1"/>
  <c r="K298" i="1"/>
  <c r="K918" i="1"/>
  <c r="K247" i="1"/>
  <c r="K51" i="1"/>
  <c r="K160" i="1"/>
  <c r="K161" i="1"/>
  <c r="K113" i="1"/>
  <c r="K884" i="1"/>
  <c r="K563" i="1"/>
  <c r="K459" i="1"/>
  <c r="K540" i="1"/>
  <c r="K840" i="1"/>
  <c r="K598" i="1"/>
  <c r="K758" i="1"/>
  <c r="K759" i="1"/>
  <c r="K577" i="1"/>
  <c r="K573" i="1"/>
  <c r="K575" i="1"/>
  <c r="K54" i="1"/>
  <c r="K55" i="1"/>
  <c r="K838" i="1"/>
  <c r="K566" i="1"/>
  <c r="K692" i="1"/>
  <c r="K304" i="1"/>
  <c r="K919" i="1"/>
  <c r="K62" i="1"/>
  <c r="K63" i="1"/>
  <c r="K610" i="1"/>
  <c r="K254" i="1"/>
  <c r="K798" i="1"/>
  <c r="K549" i="1"/>
  <c r="K194" i="1"/>
  <c r="K19" i="1"/>
  <c r="K18" i="1"/>
  <c r="K17" i="1"/>
  <c r="K581" i="1"/>
  <c r="K561" i="1"/>
  <c r="K27" i="1"/>
  <c r="K244" i="1"/>
  <c r="K927" i="1"/>
  <c r="K227" i="1"/>
  <c r="K149" i="1"/>
  <c r="K429" i="1"/>
  <c r="K336" i="1"/>
  <c r="K863" i="1"/>
  <c r="K208" i="1"/>
  <c r="K209" i="1"/>
  <c r="K70" i="1"/>
  <c r="K71" i="1"/>
  <c r="K72" i="1"/>
  <c r="K911" i="1"/>
  <c r="K90" i="1"/>
  <c r="K91" i="1"/>
  <c r="K284" i="1"/>
  <c r="K159" i="1"/>
  <c r="K256" i="1"/>
  <c r="K523" i="1"/>
  <c r="K67" i="1"/>
  <c r="K430" i="1"/>
  <c r="K526" i="1"/>
  <c r="K64" i="1"/>
  <c r="K800" i="1"/>
  <c r="K801" i="1"/>
  <c r="K802" i="1"/>
  <c r="K803" i="1"/>
  <c r="K270" i="1"/>
  <c r="K571" i="1"/>
  <c r="K480" i="1"/>
  <c r="K752" i="1"/>
  <c r="K841" i="1"/>
  <c r="K218" i="1"/>
  <c r="K178" i="1"/>
  <c r="K735" i="1"/>
  <c r="K234" i="1"/>
  <c r="K874" i="1"/>
  <c r="K28" i="1"/>
  <c r="K29" i="1"/>
  <c r="K266" i="1"/>
  <c r="K305" i="1"/>
  <c r="K445" i="1"/>
  <c r="K92" i="1"/>
  <c r="K93" i="1"/>
  <c r="K21" i="1"/>
  <c r="K22" i="1"/>
  <c r="K20" i="1"/>
  <c r="K414" i="1"/>
  <c r="K406" i="1"/>
  <c r="K950" i="1"/>
  <c r="K949" i="1"/>
  <c r="K542" i="1"/>
  <c r="K405" i="1"/>
  <c r="K407" i="1"/>
  <c r="K397" i="1"/>
  <c r="K246" i="1"/>
  <c r="K717" i="1"/>
  <c r="K646" i="1"/>
  <c r="K133" i="1"/>
  <c r="K132" i="1"/>
  <c r="K513" i="1"/>
  <c r="K826" i="1"/>
  <c r="K872" i="1"/>
  <c r="K495" i="1"/>
  <c r="K586" i="1"/>
  <c r="K893" i="1"/>
  <c r="K879" i="1"/>
  <c r="K340" i="1"/>
  <c r="K443" i="1"/>
  <c r="K529" i="1"/>
  <c r="K530" i="1"/>
  <c r="K531" i="1"/>
  <c r="K532" i="1"/>
  <c r="K533" i="1"/>
  <c r="K534" i="1"/>
  <c r="K535" i="1"/>
  <c r="K695" i="1"/>
  <c r="K924" i="1"/>
  <c r="K327" i="1"/>
  <c r="K401" i="1"/>
  <c r="K565" i="1"/>
  <c r="K900" i="1"/>
  <c r="K613" i="1"/>
  <c r="K30" i="1"/>
  <c r="K31" i="1"/>
  <c r="K32" i="1"/>
  <c r="K33" i="1"/>
  <c r="K34" i="1"/>
  <c r="K839" i="1"/>
  <c r="K601" i="1"/>
  <c r="K653" i="1"/>
  <c r="K748" i="1"/>
  <c r="K277" i="1"/>
  <c r="K235" i="1"/>
  <c r="K607" i="1"/>
  <c r="K873" i="1"/>
  <c r="K627" i="1"/>
  <c r="K626" i="1"/>
  <c r="K145" i="1"/>
  <c r="K138" i="1"/>
  <c r="K140" i="1"/>
  <c r="K392" i="1"/>
  <c r="K297" i="1"/>
  <c r="K102" i="1"/>
  <c r="K599" i="1"/>
  <c r="K183" i="1"/>
  <c r="K559" i="1"/>
  <c r="K558" i="1"/>
  <c r="K361" i="1"/>
  <c r="K602" i="1"/>
  <c r="K344" i="1"/>
  <c r="K552" i="1"/>
  <c r="K553" i="1"/>
  <c r="K554" i="1"/>
  <c r="K317" i="1"/>
  <c r="K400" i="1"/>
  <c r="K108" i="1"/>
  <c r="K466" i="1"/>
  <c r="K467" i="1"/>
  <c r="K468" i="1"/>
  <c r="K683" i="1"/>
  <c r="K446" i="1"/>
  <c r="K299" i="1"/>
  <c r="K300" i="1"/>
  <c r="K834" i="1"/>
  <c r="K439" i="1"/>
  <c r="K310" i="1"/>
  <c r="K236" i="1"/>
  <c r="K381" i="1"/>
  <c r="K628" i="1"/>
  <c r="K290" i="1"/>
  <c r="K899" i="1"/>
  <c r="K843" i="1"/>
  <c r="K578" i="1"/>
  <c r="K574" i="1"/>
  <c r="K576" i="1"/>
  <c r="K910" i="1"/>
  <c r="K921" i="1"/>
  <c r="K922" i="1"/>
  <c r="K906" i="1"/>
  <c r="K250" i="1"/>
  <c r="K756" i="1"/>
  <c r="K211" i="1"/>
  <c r="K325" i="1"/>
  <c r="K499" i="1"/>
  <c r="K780" i="1"/>
  <c r="K483" i="1"/>
  <c r="K314" i="1"/>
  <c r="K312" i="1"/>
  <c r="K795" i="1"/>
  <c r="K95" i="1"/>
  <c r="K222" i="1"/>
  <c r="K94" i="1"/>
  <c r="K241" i="1"/>
  <c r="K775" i="1"/>
  <c r="K258" i="1"/>
  <c r="K261" i="1"/>
  <c r="K238" i="1"/>
  <c r="K557" i="1"/>
  <c r="K928" i="1"/>
  <c r="K165" i="1"/>
  <c r="K389" i="1"/>
  <c r="K507" i="1"/>
  <c r="K232" i="1"/>
  <c r="K876" i="1"/>
  <c r="K854" i="1"/>
  <c r="K644" i="1"/>
  <c r="K363" i="1"/>
  <c r="K23" i="1"/>
  <c r="K952" i="1"/>
  <c r="K749" i="1"/>
  <c r="K391" i="1"/>
  <c r="K189" i="1"/>
  <c r="K352" i="1"/>
  <c r="K490" i="1"/>
  <c r="K350" i="1"/>
  <c r="K772" i="1"/>
  <c r="K8" i="1"/>
  <c r="K865" i="1"/>
  <c r="K257" i="1"/>
  <c r="K434" i="1"/>
  <c r="K433" i="1"/>
  <c r="K432" i="1"/>
  <c r="K142" i="1"/>
  <c r="K141" i="1"/>
  <c r="K231" i="1"/>
  <c r="K836" i="1"/>
  <c r="K930" i="1"/>
  <c r="K570" i="1"/>
  <c r="K685" i="1"/>
  <c r="K686" i="1"/>
  <c r="K482" i="1"/>
  <c r="K207" i="1"/>
  <c r="K268" i="1"/>
  <c r="K215" i="1"/>
  <c r="K214" i="1"/>
  <c r="K308" i="1"/>
  <c r="K358" i="1"/>
  <c r="K603" i="1"/>
  <c r="K342" i="1"/>
  <c r="K283" i="1"/>
  <c r="K648" i="1"/>
  <c r="K302" i="1"/>
  <c r="K243" i="1"/>
  <c r="K774" i="1"/>
  <c r="K590" i="1"/>
  <c r="K790" i="1"/>
  <c r="K301" i="1"/>
  <c r="K747" i="1"/>
  <c r="K135" i="1"/>
  <c r="K514" i="1"/>
  <c r="K150" i="1"/>
  <c r="K239" i="1"/>
  <c r="K82" i="1"/>
  <c r="K83" i="1"/>
  <c r="K560" i="1"/>
  <c r="K707" i="1"/>
  <c r="K886" i="1"/>
  <c r="K600" i="1"/>
  <c r="K713" i="1"/>
  <c r="K714" i="1"/>
  <c r="K715" i="1"/>
  <c r="K716" i="1"/>
  <c r="K871" i="1"/>
  <c r="K594" i="1"/>
  <c r="K631" i="1"/>
  <c r="K847" i="1"/>
  <c r="K517" i="1"/>
  <c r="K197" i="1"/>
  <c r="K198" i="1"/>
  <c r="K278" i="1"/>
  <c r="K349" i="1"/>
  <c r="K709" i="1"/>
  <c r="K710" i="1"/>
  <c r="K711" i="1"/>
  <c r="K712" i="1"/>
  <c r="K425" i="1"/>
  <c r="K180" i="1"/>
  <c r="K830" i="1"/>
  <c r="K904" i="1"/>
  <c r="K502" i="1"/>
  <c r="K905" i="1"/>
  <c r="K582" i="1"/>
  <c r="K353" i="1"/>
  <c r="K275" i="1"/>
  <c r="K799" i="1"/>
  <c r="K385" i="1"/>
  <c r="K635" i="1"/>
  <c r="K837" i="1"/>
  <c r="K846" i="1"/>
  <c r="K423" i="1"/>
  <c r="K597" i="1"/>
  <c r="K669" i="1"/>
  <c r="K842" i="1"/>
  <c r="K179" i="1"/>
  <c r="K271" i="1"/>
  <c r="K787" i="1"/>
  <c r="K259" i="1"/>
  <c r="K786" i="1"/>
  <c r="K220" i="1"/>
  <c r="K583" i="1"/>
  <c r="K224" i="1"/>
  <c r="K240" i="1"/>
  <c r="K948" i="1"/>
  <c r="K536" i="1"/>
  <c r="K650" i="1"/>
  <c r="K649" i="1"/>
  <c r="K651" i="1"/>
  <c r="K156" i="1"/>
  <c r="K605" i="1"/>
  <c r="K57" i="1"/>
  <c r="K56" i="1"/>
  <c r="K4" i="1"/>
  <c r="K458" i="1"/>
  <c r="K354" i="1"/>
  <c r="K556" i="1"/>
  <c r="K81" i="1"/>
  <c r="K313" i="1"/>
  <c r="K53" i="1"/>
  <c r="K708" i="1"/>
  <c r="K750" i="1"/>
  <c r="K338" i="1"/>
  <c r="K819" i="1"/>
  <c r="K705" i="1"/>
  <c r="K118" i="1"/>
  <c r="K697" i="1"/>
  <c r="K43" i="1"/>
  <c r="K345" i="1"/>
  <c r="K346" i="1"/>
  <c r="K393" i="1"/>
  <c r="K9" i="1"/>
  <c r="K567" i="1"/>
  <c r="K510" i="1"/>
  <c r="K14" i="1"/>
  <c r="K80" i="1"/>
  <c r="K130" i="1"/>
  <c r="K131" i="1"/>
  <c r="K609" i="1"/>
  <c r="K606" i="1"/>
  <c r="K365" i="1"/>
  <c r="K318" i="1"/>
  <c r="K48" i="1"/>
  <c r="K303" i="1"/>
  <c r="K828" i="1"/>
  <c r="K225" i="1"/>
  <c r="K589" i="1"/>
  <c r="K217" i="1"/>
  <c r="K449" i="1"/>
  <c r="K450" i="1"/>
  <c r="K451" i="1"/>
  <c r="K452" i="1"/>
  <c r="K453" i="1"/>
  <c r="K454" i="1"/>
  <c r="K289" i="1"/>
  <c r="K388" i="1"/>
  <c r="K200" i="1"/>
  <c r="K812" i="1"/>
  <c r="K856" i="1"/>
  <c r="K629" i="1"/>
  <c r="K891" i="1"/>
  <c r="K216" i="1"/>
  <c r="K518" i="1"/>
  <c r="K813" i="1"/>
  <c r="K944" i="1"/>
  <c r="K945" i="1"/>
  <c r="K360" i="1"/>
  <c r="K167" i="1"/>
  <c r="K585" i="1"/>
  <c r="K718" i="1"/>
  <c r="K867" i="1"/>
  <c r="K286" i="1"/>
  <c r="K638" i="1"/>
  <c r="K637" i="1"/>
  <c r="K49" i="1"/>
  <c r="K702" i="1"/>
  <c r="K814" i="1"/>
  <c r="K815" i="1"/>
  <c r="K508" i="1"/>
  <c r="G2" i="2" l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E16" i="1"/>
  <c r="F16" i="1" s="1"/>
  <c r="E63" i="1"/>
  <c r="F63" i="1" s="1"/>
  <c r="E18" i="1"/>
  <c r="F18" i="1" s="1"/>
  <c r="E241" i="1"/>
  <c r="F241" i="1" s="1"/>
  <c r="E242" i="1"/>
  <c r="F242" i="1" s="1"/>
  <c r="E146" i="1"/>
  <c r="F146" i="1" s="1"/>
  <c r="E215" i="1"/>
  <c r="F215" i="1" s="1"/>
  <c r="E204" i="1"/>
  <c r="F204" i="1" s="1"/>
  <c r="E99" i="1"/>
  <c r="F99" i="1" s="1"/>
  <c r="E243" i="1"/>
  <c r="F243" i="1" s="1"/>
  <c r="E221" i="1"/>
  <c r="F221" i="1" s="1"/>
  <c r="E133" i="1"/>
  <c r="F133" i="1" s="1"/>
  <c r="E91" i="1"/>
  <c r="F91" i="1" s="1"/>
  <c r="E233" i="1"/>
  <c r="F233" i="1" s="1"/>
  <c r="E122" i="1"/>
  <c r="F122" i="1" s="1"/>
  <c r="E121" i="1"/>
  <c r="F121" i="1" s="1"/>
  <c r="E88" i="1"/>
  <c r="F88" i="1" s="1"/>
  <c r="E160" i="1"/>
  <c r="F160" i="1" s="1"/>
  <c r="E159" i="1"/>
  <c r="F159" i="1" s="1"/>
  <c r="E158" i="1"/>
  <c r="F158" i="1" s="1"/>
  <c r="E128" i="1"/>
  <c r="F128" i="1" s="1"/>
  <c r="E140" i="1"/>
  <c r="F140" i="1" s="1"/>
  <c r="E149" i="1"/>
  <c r="F149" i="1" s="1"/>
  <c r="E134" i="1"/>
  <c r="F134" i="1" s="1"/>
  <c r="E177" i="1"/>
  <c r="F177" i="1" s="1"/>
  <c r="E92" i="1"/>
  <c r="F92" i="1" s="1"/>
  <c r="E40" i="1"/>
  <c r="F40" i="1" s="1"/>
  <c r="E163" i="1"/>
  <c r="F163" i="1" s="1"/>
  <c r="E143" i="1"/>
  <c r="F143" i="1" s="1"/>
  <c r="E142" i="1"/>
  <c r="F142" i="1" s="1"/>
  <c r="E112" i="1"/>
  <c r="F112" i="1" s="1"/>
  <c r="E103" i="1"/>
  <c r="F103" i="1" s="1"/>
  <c r="E155" i="1"/>
  <c r="F155" i="1" s="1"/>
  <c r="E5" i="1"/>
  <c r="F5" i="1" s="1"/>
  <c r="E4" i="1"/>
  <c r="F4" i="1" s="1"/>
  <c r="E59" i="1"/>
  <c r="F59" i="1" s="1"/>
  <c r="E137" i="1"/>
  <c r="F137" i="1" s="1"/>
  <c r="E130" i="1"/>
  <c r="F130" i="1" s="1"/>
  <c r="E210" i="1"/>
  <c r="F210" i="1" s="1"/>
  <c r="E175" i="1"/>
  <c r="F175" i="1" s="1"/>
  <c r="E57" i="1"/>
  <c r="F57" i="1" s="1"/>
  <c r="E54" i="1"/>
  <c r="F54" i="1" s="1"/>
  <c r="E213" i="1"/>
  <c r="F213" i="1" s="1"/>
  <c r="E236" i="1"/>
  <c r="F236" i="1" s="1"/>
  <c r="E217" i="1"/>
  <c r="F217" i="1" s="1"/>
  <c r="E205" i="1"/>
  <c r="F205" i="1" s="1"/>
  <c r="E174" i="1"/>
  <c r="F174" i="1" s="1"/>
  <c r="E148" i="1"/>
  <c r="F148" i="1" s="1"/>
  <c r="E147" i="1"/>
  <c r="F147" i="1" s="1"/>
  <c r="E102" i="1"/>
  <c r="F102" i="1" s="1"/>
  <c r="E199" i="1"/>
  <c r="F199" i="1" s="1"/>
  <c r="E101" i="1"/>
  <c r="F101" i="1" s="1"/>
  <c r="E93" i="1"/>
  <c r="F93" i="1" s="1"/>
  <c r="E48" i="1"/>
  <c r="F48" i="1" s="1"/>
  <c r="E44" i="1"/>
  <c r="F44" i="1" s="1"/>
  <c r="E188" i="1"/>
  <c r="F188" i="1" s="1"/>
  <c r="E86" i="1"/>
  <c r="F86" i="1" s="1"/>
  <c r="E117" i="1"/>
  <c r="F117" i="1" s="1"/>
  <c r="E244" i="1"/>
  <c r="F244" i="1" s="1"/>
  <c r="E65" i="1"/>
  <c r="F65" i="1" s="1"/>
  <c r="E178" i="1"/>
  <c r="F178" i="1" s="1"/>
  <c r="E51" i="1"/>
  <c r="F51" i="1" s="1"/>
  <c r="E141" i="1"/>
  <c r="F141" i="1" s="1"/>
  <c r="E200" i="1"/>
  <c r="F200" i="1" s="1"/>
  <c r="E166" i="1"/>
  <c r="F166" i="1" s="1"/>
  <c r="E197" i="1"/>
  <c r="F197" i="1" s="1"/>
  <c r="E167" i="1"/>
  <c r="F167" i="1" s="1"/>
  <c r="E96" i="1"/>
  <c r="F96" i="1" s="1"/>
  <c r="E31" i="1"/>
  <c r="F31" i="1" s="1"/>
  <c r="E145" i="1"/>
  <c r="F145" i="1" s="1"/>
  <c r="E33" i="1"/>
  <c r="F33" i="1" s="1"/>
  <c r="E24" i="1"/>
  <c r="F24" i="1" s="1"/>
  <c r="E165" i="1"/>
  <c r="F165" i="1" s="1"/>
  <c r="E209" i="1"/>
  <c r="F209" i="1" s="1"/>
  <c r="E193" i="1"/>
  <c r="F193" i="1" s="1"/>
  <c r="E105" i="1"/>
  <c r="F105" i="1" s="1"/>
  <c r="E153" i="1"/>
  <c r="F153" i="1" s="1"/>
  <c r="E70" i="1"/>
  <c r="F70" i="1" s="1"/>
  <c r="E194" i="1"/>
  <c r="F194" i="1" s="1"/>
  <c r="E9" i="1"/>
  <c r="F9" i="1" s="1"/>
  <c r="E13" i="1"/>
  <c r="F13" i="1" s="1"/>
  <c r="E26" i="1"/>
  <c r="F26" i="1" s="1"/>
  <c r="E230" i="1"/>
  <c r="F230" i="1" s="1"/>
  <c r="E25" i="1"/>
  <c r="F25" i="1" s="1"/>
  <c r="E110" i="1"/>
  <c r="F110" i="1" s="1"/>
  <c r="E47" i="1"/>
  <c r="F47" i="1" s="1"/>
  <c r="E162" i="1"/>
  <c r="F162" i="1" s="1"/>
  <c r="E32" i="1"/>
  <c r="F32" i="1" s="1"/>
  <c r="E207" i="1"/>
  <c r="F207" i="1" s="1"/>
  <c r="E74" i="1"/>
  <c r="F74" i="1" s="1"/>
  <c r="E171" i="1"/>
  <c r="F171" i="1" s="1"/>
  <c r="E172" i="1"/>
  <c r="F172" i="1" s="1"/>
  <c r="E237" i="1"/>
  <c r="F237" i="1" s="1"/>
  <c r="E56" i="1"/>
  <c r="F56" i="1" s="1"/>
  <c r="E15" i="1"/>
  <c r="F15" i="1" s="1"/>
  <c r="E234" i="1"/>
  <c r="F234" i="1" s="1"/>
  <c r="E225" i="1"/>
  <c r="F225" i="1" s="1"/>
  <c r="E36" i="1"/>
  <c r="F36" i="1" s="1"/>
  <c r="E232" i="1"/>
  <c r="F232" i="1" s="1"/>
  <c r="E14" i="1"/>
  <c r="F14" i="1" s="1"/>
  <c r="E220" i="1"/>
  <c r="F220" i="1" s="1"/>
  <c r="E231" i="1"/>
  <c r="F231" i="1" s="1"/>
  <c r="E75" i="1"/>
  <c r="F75" i="1" s="1"/>
  <c r="E35" i="1"/>
  <c r="F35" i="1" s="1"/>
  <c r="E223" i="1"/>
  <c r="F223" i="1" s="1"/>
  <c r="E222" i="1"/>
  <c r="F222" i="1" s="1"/>
  <c r="E152" i="1"/>
  <c r="F152" i="1" s="1"/>
  <c r="E114" i="1"/>
  <c r="F114" i="1" s="1"/>
  <c r="E50" i="1"/>
  <c r="F50" i="1" s="1"/>
  <c r="E17" i="1"/>
  <c r="F17" i="1" s="1"/>
  <c r="E95" i="1"/>
  <c r="F95" i="1" s="1"/>
  <c r="E245" i="1"/>
  <c r="F245" i="1" s="1"/>
  <c r="E123" i="1"/>
  <c r="F123" i="1" s="1"/>
  <c r="E124" i="1"/>
  <c r="F124" i="1" s="1"/>
  <c r="E228" i="1"/>
  <c r="F228" i="1" s="1"/>
  <c r="E192" i="1"/>
  <c r="F192" i="1" s="1"/>
  <c r="E185" i="1"/>
  <c r="F185" i="1" s="1"/>
  <c r="E37" i="1"/>
  <c r="F37" i="1" s="1"/>
  <c r="E150" i="1"/>
  <c r="F150" i="1" s="1"/>
  <c r="E170" i="1"/>
  <c r="F170" i="1" s="1"/>
  <c r="E179" i="1"/>
  <c r="F179" i="1" s="1"/>
  <c r="E126" i="1"/>
  <c r="F126" i="1" s="1"/>
  <c r="E127" i="1"/>
  <c r="F127" i="1" s="1"/>
  <c r="E21" i="1"/>
  <c r="F21" i="1" s="1"/>
  <c r="E20" i="1"/>
  <c r="F20" i="1" s="1"/>
  <c r="E19" i="1"/>
  <c r="F19" i="1" s="1"/>
  <c r="E87" i="1"/>
  <c r="F87" i="1" s="1"/>
  <c r="E46" i="1"/>
  <c r="F46" i="1" s="1"/>
  <c r="E45" i="1"/>
  <c r="F45" i="1" s="1"/>
  <c r="E189" i="1"/>
  <c r="F189" i="1" s="1"/>
  <c r="E29" i="1"/>
  <c r="F29" i="1" s="1"/>
  <c r="E30" i="1"/>
  <c r="F30" i="1" s="1"/>
  <c r="E184" i="1"/>
  <c r="F184" i="1" s="1"/>
  <c r="E195" i="1"/>
  <c r="F195" i="1" s="1"/>
  <c r="E212" i="1"/>
  <c r="F212" i="1" s="1"/>
  <c r="E83" i="1"/>
  <c r="F83" i="1" s="1"/>
  <c r="E180" i="1"/>
  <c r="F180" i="1" s="1"/>
  <c r="E203" i="1"/>
  <c r="F203" i="1" s="1"/>
  <c r="E161" i="1"/>
  <c r="F161" i="1" s="1"/>
  <c r="E68" i="1"/>
  <c r="F68" i="1" s="1"/>
  <c r="E151" i="1"/>
  <c r="F151" i="1" s="1"/>
  <c r="E113" i="1"/>
  <c r="F113" i="1" s="1"/>
  <c r="E136" i="1"/>
  <c r="F136" i="1" s="1"/>
  <c r="E42" i="1"/>
  <c r="F42" i="1" s="1"/>
  <c r="E168" i="1"/>
  <c r="F168" i="1" s="1"/>
  <c r="E67" i="1"/>
  <c r="F67" i="1" s="1"/>
  <c r="E7" i="1"/>
  <c r="F7" i="1" s="1"/>
  <c r="E97" i="1"/>
  <c r="F97" i="1" s="1"/>
  <c r="E82" i="1"/>
  <c r="F82" i="1" s="1"/>
  <c r="E34" i="1"/>
  <c r="F34" i="1" s="1"/>
  <c r="E216" i="1"/>
  <c r="F216" i="1" s="1"/>
  <c r="E240" i="1"/>
  <c r="F240" i="1" s="1"/>
  <c r="E139" i="1"/>
  <c r="F139" i="1" s="1"/>
  <c r="E206" i="1"/>
  <c r="F206" i="1" s="1"/>
  <c r="E10" i="1"/>
  <c r="F10" i="1" s="1"/>
  <c r="E11" i="1"/>
  <c r="F11" i="1" s="1"/>
  <c r="E219" i="1"/>
  <c r="F219" i="1" s="1"/>
  <c r="E211" i="1"/>
  <c r="F211" i="1" s="1"/>
  <c r="E58" i="1"/>
  <c r="F58" i="1" s="1"/>
  <c r="E2" i="1"/>
  <c r="F2" i="1" s="1"/>
  <c r="G2" i="1" s="1"/>
  <c r="E80" i="1"/>
  <c r="F80" i="1" s="1"/>
  <c r="E115" i="1"/>
  <c r="F115" i="1" s="1"/>
  <c r="E27" i="1"/>
  <c r="F27" i="1" s="1"/>
  <c r="E52" i="1"/>
  <c r="F52" i="1" s="1"/>
  <c r="E84" i="1"/>
  <c r="F84" i="1" s="1"/>
  <c r="E196" i="1"/>
  <c r="F196" i="1" s="1"/>
  <c r="E116" i="1"/>
  <c r="F116" i="1" s="1"/>
  <c r="E198" i="1"/>
  <c r="F198" i="1" s="1"/>
  <c r="E12" i="1"/>
  <c r="F12" i="1" s="1"/>
  <c r="E154" i="1"/>
  <c r="F154" i="1" s="1"/>
  <c r="E55" i="1"/>
  <c r="F55" i="1" s="1"/>
  <c r="E72" i="1"/>
  <c r="F72" i="1" s="1"/>
  <c r="E3" i="1"/>
  <c r="F3" i="1" s="1"/>
  <c r="E94" i="1"/>
  <c r="F94" i="1" s="1"/>
  <c r="E131" i="1"/>
  <c r="F131" i="1" s="1"/>
  <c r="E28" i="1"/>
  <c r="F28" i="1" s="1"/>
  <c r="E208" i="1"/>
  <c r="F208" i="1" s="1"/>
  <c r="E81" i="1"/>
  <c r="F81" i="1" s="1"/>
  <c r="E39" i="1"/>
  <c r="F39" i="1" s="1"/>
  <c r="E38" i="1"/>
  <c r="F38" i="1" s="1"/>
  <c r="E186" i="1"/>
  <c r="F186" i="1" s="1"/>
  <c r="E169" i="1"/>
  <c r="F169" i="1" s="1"/>
  <c r="E98" i="1"/>
  <c r="F98" i="1" s="1"/>
  <c r="E129" i="1"/>
  <c r="F129" i="1" s="1"/>
  <c r="E201" i="1"/>
  <c r="F201" i="1" s="1"/>
  <c r="E235" i="1"/>
  <c r="F235" i="1" s="1"/>
  <c r="E224" i="1"/>
  <c r="F224" i="1" s="1"/>
  <c r="E218" i="1"/>
  <c r="F218" i="1" s="1"/>
  <c r="E73" i="1"/>
  <c r="F73" i="1" s="1"/>
  <c r="E43" i="1"/>
  <c r="F43" i="1" s="1"/>
  <c r="E107" i="1"/>
  <c r="F107" i="1" s="1"/>
  <c r="E214" i="1"/>
  <c r="F214" i="1" s="1"/>
  <c r="E144" i="1"/>
  <c r="F144" i="1" s="1"/>
  <c r="E132" i="1"/>
  <c r="F132" i="1" s="1"/>
  <c r="E125" i="1"/>
  <c r="F125" i="1" s="1"/>
  <c r="E90" i="1"/>
  <c r="F90" i="1" s="1"/>
  <c r="E173" i="1"/>
  <c r="F173" i="1" s="1"/>
  <c r="E157" i="1"/>
  <c r="F157" i="1" s="1"/>
  <c r="E76" i="1"/>
  <c r="F76" i="1" s="1"/>
  <c r="E239" i="1"/>
  <c r="F239" i="1" s="1"/>
  <c r="E53" i="1"/>
  <c r="F53" i="1" s="1"/>
  <c r="E104" i="1"/>
  <c r="F104" i="1" s="1"/>
  <c r="E181" i="1"/>
  <c r="F181" i="1" s="1"/>
  <c r="E106" i="1"/>
  <c r="F106" i="1" s="1"/>
  <c r="E164" i="1"/>
  <c r="F164" i="1" s="1"/>
  <c r="E85" i="1"/>
  <c r="F85" i="1" s="1"/>
  <c r="E120" i="1"/>
  <c r="F120" i="1" s="1"/>
  <c r="E119" i="1"/>
  <c r="F119" i="1" s="1"/>
  <c r="E118" i="1"/>
  <c r="F118" i="1" s="1"/>
  <c r="E71" i="1"/>
  <c r="F71" i="1" s="1"/>
  <c r="E156" i="1"/>
  <c r="F156" i="1" s="1"/>
  <c r="E62" i="1"/>
  <c r="F62" i="1" s="1"/>
  <c r="E79" i="1"/>
  <c r="F79" i="1" s="1"/>
  <c r="E229" i="1"/>
  <c r="F229" i="1" s="1"/>
  <c r="E41" i="1"/>
  <c r="F41" i="1" s="1"/>
  <c r="E187" i="1"/>
  <c r="F187" i="1" s="1"/>
  <c r="E77" i="1"/>
  <c r="F77" i="1" s="1"/>
  <c r="E22" i="1"/>
  <c r="F22" i="1" s="1"/>
  <c r="E23" i="1"/>
  <c r="F23" i="1" s="1"/>
  <c r="E227" i="1"/>
  <c r="F227" i="1" s="1"/>
  <c r="E190" i="1"/>
  <c r="F190" i="1" s="1"/>
  <c r="E60" i="1"/>
  <c r="F60" i="1" s="1"/>
  <c r="E61" i="1"/>
  <c r="F61" i="1" s="1"/>
  <c r="E226" i="1"/>
  <c r="F226" i="1" s="1"/>
  <c r="E111" i="1"/>
  <c r="F111" i="1" s="1"/>
  <c r="E176" i="1"/>
  <c r="F176" i="1" s="1"/>
  <c r="E109" i="1"/>
  <c r="F109" i="1" s="1"/>
  <c r="E66" i="1"/>
  <c r="F66" i="1" s="1"/>
  <c r="E69" i="1"/>
  <c r="F69" i="1" s="1"/>
  <c r="E246" i="1"/>
  <c r="F246" i="1" s="1"/>
  <c r="E78" i="1"/>
  <c r="F78" i="1" s="1"/>
  <c r="E202" i="1"/>
  <c r="F202" i="1" s="1"/>
  <c r="E49" i="1"/>
  <c r="F49" i="1" s="1"/>
  <c r="E138" i="1"/>
  <c r="F138" i="1" s="1"/>
  <c r="E6" i="1"/>
  <c r="F6" i="1" s="1"/>
  <c r="E108" i="1"/>
  <c r="F108" i="1" s="1"/>
  <c r="E183" i="1"/>
  <c r="F183" i="1" s="1"/>
  <c r="E100" i="1"/>
  <c r="F100" i="1" s="1"/>
  <c r="E135" i="1"/>
  <c r="F135" i="1" s="1"/>
  <c r="E89" i="1"/>
  <c r="F89" i="1" s="1"/>
  <c r="E238" i="1"/>
  <c r="F238" i="1" s="1"/>
  <c r="E64" i="1"/>
  <c r="F64" i="1" s="1"/>
  <c r="E191" i="1"/>
  <c r="F191" i="1" s="1"/>
  <c r="E8" i="1"/>
  <c r="F8" i="1" s="1"/>
  <c r="E182" i="1"/>
  <c r="F182" i="1" s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</calcChain>
</file>

<file path=xl/sharedStrings.xml><?xml version="1.0" encoding="utf-8"?>
<sst xmlns="http://schemas.openxmlformats.org/spreadsheetml/2006/main" count="3719" uniqueCount="1286">
  <si>
    <t>#</t>
  </si>
  <si>
    <t>Pokemon</t>
  </si>
  <si>
    <t>Type</t>
  </si>
  <si>
    <t>Rowlet</t>
  </si>
  <si>
    <t>Grass / Flying</t>
  </si>
  <si>
    <t>Datrix</t>
  </si>
  <si>
    <t>Grass/Flying</t>
  </si>
  <si>
    <t>Grass/Fighting</t>
  </si>
  <si>
    <t>Cyndaquil</t>
  </si>
  <si>
    <t>Fire</t>
  </si>
  <si>
    <t>Quilava</t>
  </si>
  <si>
    <t>Fire/Ghost</t>
  </si>
  <si>
    <t>Oshawott</t>
  </si>
  <si>
    <t>Water</t>
  </si>
  <si>
    <t>Dewott</t>
  </si>
  <si>
    <t>Samurott</t>
  </si>
  <si>
    <t>Water/Dark</t>
  </si>
  <si>
    <t>Bidoof</t>
  </si>
  <si>
    <t>Normal</t>
  </si>
  <si>
    <t>Bibarel</t>
  </si>
  <si>
    <t>Normal/Water</t>
  </si>
  <si>
    <t>Starly</t>
  </si>
  <si>
    <t>Normal/Flying</t>
  </si>
  <si>
    <t>Staravia</t>
  </si>
  <si>
    <t>Staraptor</t>
  </si>
  <si>
    <t>Shinx</t>
  </si>
  <si>
    <t>Electric</t>
  </si>
  <si>
    <t>Luxio</t>
  </si>
  <si>
    <t>Luxray</t>
  </si>
  <si>
    <t>Wurmple</t>
  </si>
  <si>
    <t>Bug</t>
  </si>
  <si>
    <t>Silcoon</t>
  </si>
  <si>
    <t>Beautifly</t>
  </si>
  <si>
    <t>Bug/Flying</t>
  </si>
  <si>
    <t>Cascoon</t>
  </si>
  <si>
    <t>Dustox</t>
  </si>
  <si>
    <t>Bug/Poison</t>
  </si>
  <si>
    <t>Ponyta</t>
  </si>
  <si>
    <t>Rapidash</t>
  </si>
  <si>
    <t>Eevee</t>
  </si>
  <si>
    <t>Vaporeon</t>
  </si>
  <si>
    <t>Jolteon</t>
  </si>
  <si>
    <t>Flareon</t>
  </si>
  <si>
    <t>Espeon</t>
  </si>
  <si>
    <t>Psychic</t>
  </si>
  <si>
    <t>Umbreon</t>
  </si>
  <si>
    <t>Dark</t>
  </si>
  <si>
    <t>Leafeon</t>
  </si>
  <si>
    <t>Grass</t>
  </si>
  <si>
    <t>Glaceon</t>
  </si>
  <si>
    <t>Ice</t>
  </si>
  <si>
    <t>Sylveon</t>
  </si>
  <si>
    <t>Fairy</t>
  </si>
  <si>
    <t>Zubat</t>
  </si>
  <si>
    <t>Poison/Flying</t>
  </si>
  <si>
    <t>Golbat</t>
  </si>
  <si>
    <t>Crobat</t>
  </si>
  <si>
    <t>Drifloon</t>
  </si>
  <si>
    <t>Ghost / Flying</t>
  </si>
  <si>
    <t>Drifblim</t>
  </si>
  <si>
    <t>Kricketot</t>
  </si>
  <si>
    <t>Kricketune</t>
  </si>
  <si>
    <t>Buizel</t>
  </si>
  <si>
    <t>Floatzel</t>
  </si>
  <si>
    <t>Burmy</t>
  </si>
  <si>
    <t>Wormadam</t>
  </si>
  <si>
    <t>Bug/Grass, Bug/Ground, Bug/Steel</t>
  </si>
  <si>
    <t>Mothim</t>
  </si>
  <si>
    <t>Geodude</t>
  </si>
  <si>
    <t>Rock/Ground</t>
  </si>
  <si>
    <t>Graveler</t>
  </si>
  <si>
    <t>Golem</t>
  </si>
  <si>
    <t>Stantler</t>
  </si>
  <si>
    <t>Wyrdeer</t>
  </si>
  <si>
    <t>Normal/Psychic</t>
  </si>
  <si>
    <t>Munchlax</t>
  </si>
  <si>
    <t>Snorlax</t>
  </si>
  <si>
    <t>Paras</t>
  </si>
  <si>
    <t>Bug/Grass</t>
  </si>
  <si>
    <t>Parasect</t>
  </si>
  <si>
    <t>Pichu</t>
  </si>
  <si>
    <t>Pikachu</t>
  </si>
  <si>
    <t>Raichu</t>
  </si>
  <si>
    <t>Abra</t>
  </si>
  <si>
    <t>Kadabra</t>
  </si>
  <si>
    <t>Alakazam</t>
  </si>
  <si>
    <t>Chimchar</t>
  </si>
  <si>
    <t>Monferno</t>
  </si>
  <si>
    <t>Fire/Fighting</t>
  </si>
  <si>
    <t>Infernape</t>
  </si>
  <si>
    <t>Buneary</t>
  </si>
  <si>
    <t>Lopunny</t>
  </si>
  <si>
    <t>Cherubi</t>
  </si>
  <si>
    <t>Cherrim</t>
  </si>
  <si>
    <t>Psyduck</t>
  </si>
  <si>
    <t>Golduck</t>
  </si>
  <si>
    <t>Combee</t>
  </si>
  <si>
    <t>Vespiquen</t>
  </si>
  <si>
    <t>Scyther</t>
  </si>
  <si>
    <t>Kleavor</t>
  </si>
  <si>
    <t>Bug/Rock</t>
  </si>
  <si>
    <t>Scizor</t>
  </si>
  <si>
    <t>Bug/Steel</t>
  </si>
  <si>
    <t>Heracross</t>
  </si>
  <si>
    <t>Bug/Fighting</t>
  </si>
  <si>
    <t>Mime Jr.</t>
  </si>
  <si>
    <t>Psychic/Fairy</t>
  </si>
  <si>
    <t>Mr. Mime</t>
  </si>
  <si>
    <t>Aipom</t>
  </si>
  <si>
    <t>Ambipom</t>
  </si>
  <si>
    <t>Magikarp</t>
  </si>
  <si>
    <t>Gyarados</t>
  </si>
  <si>
    <t>Water/Flying</t>
  </si>
  <si>
    <t>Shellos</t>
  </si>
  <si>
    <t>Gastrodon</t>
  </si>
  <si>
    <t>Water/Ground</t>
  </si>
  <si>
    <t>Qwilfish</t>
  </si>
  <si>
    <t>Dark/Poison</t>
  </si>
  <si>
    <t>Overqwil</t>
  </si>
  <si>
    <t>Happiny</t>
  </si>
  <si>
    <t>Chansey</t>
  </si>
  <si>
    <t>Blissey</t>
  </si>
  <si>
    <t>Budew</t>
  </si>
  <si>
    <t>Grass/Poison</t>
  </si>
  <si>
    <t>Roselia</t>
  </si>
  <si>
    <t>Roserade</t>
  </si>
  <si>
    <t>Carnivine</t>
  </si>
  <si>
    <t>Petilil</t>
  </si>
  <si>
    <t>Hisuian Lilligant</t>
  </si>
  <si>
    <t>Tangela</t>
  </si>
  <si>
    <t>Tangrowth</t>
  </si>
  <si>
    <t>Barboach</t>
  </si>
  <si>
    <t>Whiscash</t>
  </si>
  <si>
    <t>Croagunk</t>
  </si>
  <si>
    <t>Poison/Fighting</t>
  </si>
  <si>
    <t>Toxicroak</t>
  </si>
  <si>
    <t>Ralts</t>
  </si>
  <si>
    <t>Kirlia</t>
  </si>
  <si>
    <t>Gardevoir</t>
  </si>
  <si>
    <t>Psychic/ Fairy</t>
  </si>
  <si>
    <t>Gallade</t>
  </si>
  <si>
    <t>Psychic/Fighting</t>
  </si>
  <si>
    <t>Yanma</t>
  </si>
  <si>
    <t>Yanmega</t>
  </si>
  <si>
    <t>Hippopotas</t>
  </si>
  <si>
    <t>Ground</t>
  </si>
  <si>
    <t>Hippowdon</t>
  </si>
  <si>
    <t>Pachirisu</t>
  </si>
  <si>
    <t>Stunky</t>
  </si>
  <si>
    <t>Poison/Dark</t>
  </si>
  <si>
    <t>Skuntank</t>
  </si>
  <si>
    <t>Teddiursa</t>
  </si>
  <si>
    <t>Ursaring</t>
  </si>
  <si>
    <t>Ursaluna</t>
  </si>
  <si>
    <t>Ground/Normal</t>
  </si>
  <si>
    <t>Goomy</t>
  </si>
  <si>
    <t>Dragon</t>
  </si>
  <si>
    <t>Hisuian Sliggoo</t>
  </si>
  <si>
    <t>Dragon/Steel</t>
  </si>
  <si>
    <t>Hisuian Goodra</t>
  </si>
  <si>
    <t>Onix</t>
  </si>
  <si>
    <t>Steelix</t>
  </si>
  <si>
    <t>Steel/Ground</t>
  </si>
  <si>
    <t>Rhyhorn</t>
  </si>
  <si>
    <t>Ground/Rock</t>
  </si>
  <si>
    <t>Rhydon</t>
  </si>
  <si>
    <t>Rhyperior</t>
  </si>
  <si>
    <t>Bonsly</t>
  </si>
  <si>
    <t>Rock</t>
  </si>
  <si>
    <t>Sudowoodo</t>
  </si>
  <si>
    <t>Lickitung</t>
  </si>
  <si>
    <t>Lickilicky</t>
  </si>
  <si>
    <t>Togepi</t>
  </si>
  <si>
    <t>Togetic</t>
  </si>
  <si>
    <t>Fairy/Flying</t>
  </si>
  <si>
    <t>Togekiss</t>
  </si>
  <si>
    <t>Turtwig</t>
  </si>
  <si>
    <t>Grotle</t>
  </si>
  <si>
    <t>Torterra</t>
  </si>
  <si>
    <t>Grass/Ground</t>
  </si>
  <si>
    <t>Porygon</t>
  </si>
  <si>
    <t>Porygon2</t>
  </si>
  <si>
    <t>Porygon3</t>
  </si>
  <si>
    <t>Gastly</t>
  </si>
  <si>
    <t>Ghost/Poison</t>
  </si>
  <si>
    <t>Haunter</t>
  </si>
  <si>
    <t>Gengar</t>
  </si>
  <si>
    <t>Spiritomb</t>
  </si>
  <si>
    <t>Ghost/Dark</t>
  </si>
  <si>
    <t>Murkrow</t>
  </si>
  <si>
    <t>Dark/Flying</t>
  </si>
  <si>
    <t>Honchkrow</t>
  </si>
  <si>
    <t>Unown</t>
  </si>
  <si>
    <t>Spheal</t>
  </si>
  <si>
    <t>Ice/Water</t>
  </si>
  <si>
    <t>Sealeo</t>
  </si>
  <si>
    <t>Walrein</t>
  </si>
  <si>
    <t>Remoraid</t>
  </si>
  <si>
    <t>Octillery</t>
  </si>
  <si>
    <t>Skorupi</t>
  </si>
  <si>
    <t>Poison/Bug</t>
  </si>
  <si>
    <t>Drapion</t>
  </si>
  <si>
    <t>Hisuian Growlithe</t>
  </si>
  <si>
    <t>Fire/Rock</t>
  </si>
  <si>
    <t>Hisuian Arcanine</t>
  </si>
  <si>
    <t>Glameow</t>
  </si>
  <si>
    <t>Purugly</t>
  </si>
  <si>
    <t>Machop</t>
  </si>
  <si>
    <t>Fighting</t>
  </si>
  <si>
    <t>Machoke</t>
  </si>
  <si>
    <t>Machamp</t>
  </si>
  <si>
    <t>Chatot</t>
  </si>
  <si>
    <t>Duskull</t>
  </si>
  <si>
    <t>Ghost</t>
  </si>
  <si>
    <t>Dusclops</t>
  </si>
  <si>
    <t>Dusknoir</t>
  </si>
  <si>
    <t>Piplup</t>
  </si>
  <si>
    <t>Prinplup</t>
  </si>
  <si>
    <t>Empoleon</t>
  </si>
  <si>
    <t>Water/Steel</t>
  </si>
  <si>
    <t>Mantyke</t>
  </si>
  <si>
    <t>Mantine</t>
  </si>
  <si>
    <t>Basculin</t>
  </si>
  <si>
    <t>Basculegion</t>
  </si>
  <si>
    <t>Water/Ghost</t>
  </si>
  <si>
    <t>Vulpix</t>
  </si>
  <si>
    <t>Alolan Vulpix</t>
  </si>
  <si>
    <t>Ninetales</t>
  </si>
  <si>
    <t>Alolan Ninetales</t>
  </si>
  <si>
    <t>Ice/Fairy</t>
  </si>
  <si>
    <t>Tentacool</t>
  </si>
  <si>
    <t>Water/Poison</t>
  </si>
  <si>
    <t>Tentacruel</t>
  </si>
  <si>
    <t>Finneon</t>
  </si>
  <si>
    <t>Lumineon</t>
  </si>
  <si>
    <t>Magby</t>
  </si>
  <si>
    <t>Magmar</t>
  </si>
  <si>
    <t>Magmortar</t>
  </si>
  <si>
    <t>Magnemite</t>
  </si>
  <si>
    <t>Electric/Steel</t>
  </si>
  <si>
    <t>Magneton</t>
  </si>
  <si>
    <t>Magnezone</t>
  </si>
  <si>
    <t>Bronzor</t>
  </si>
  <si>
    <t>Steel/Psychic</t>
  </si>
  <si>
    <t>Bronzong</t>
  </si>
  <si>
    <t>Elekid</t>
  </si>
  <si>
    <t>Electabuzz</t>
  </si>
  <si>
    <t>Electivire</t>
  </si>
  <si>
    <t>Gligar</t>
  </si>
  <si>
    <t>Ground/Flying</t>
  </si>
  <si>
    <t>Gliscor</t>
  </si>
  <si>
    <t>Gible</t>
  </si>
  <si>
    <t>Dragon/ Ground</t>
  </si>
  <si>
    <t>Gabite</t>
  </si>
  <si>
    <t>Dragon/Ground</t>
  </si>
  <si>
    <t>Garchomp</t>
  </si>
  <si>
    <t>Nosepass</t>
  </si>
  <si>
    <t>Probopass</t>
  </si>
  <si>
    <t>Rock/Steel</t>
  </si>
  <si>
    <t>Hisuian Voltorb</t>
  </si>
  <si>
    <t>Electric/Grass</t>
  </si>
  <si>
    <t>Hisuian Electrode</t>
  </si>
  <si>
    <t>Rotom</t>
  </si>
  <si>
    <t>Electric/Ghost</t>
  </si>
  <si>
    <t>Chingling</t>
  </si>
  <si>
    <t>Chimecho</t>
  </si>
  <si>
    <t>Misdreavus</t>
  </si>
  <si>
    <t>Mismagius</t>
  </si>
  <si>
    <t>Cleffa</t>
  </si>
  <si>
    <t>Clefairy</t>
  </si>
  <si>
    <t>Clefable</t>
  </si>
  <si>
    <t>Hisuian Sneasel</t>
  </si>
  <si>
    <t>Fighting/Poison</t>
  </si>
  <si>
    <t>Sneasel</t>
  </si>
  <si>
    <t>Dark/Ice</t>
  </si>
  <si>
    <t>Sneasler</t>
  </si>
  <si>
    <t>Weavile</t>
  </si>
  <si>
    <t>Snorunt</t>
  </si>
  <si>
    <t>Glalie</t>
  </si>
  <si>
    <t>Froslass</t>
  </si>
  <si>
    <t>Ice/Ghost</t>
  </si>
  <si>
    <t>Cranidos</t>
  </si>
  <si>
    <t>Rampardos</t>
  </si>
  <si>
    <t>Shieldon</t>
  </si>
  <si>
    <t>Bastiodon</t>
  </si>
  <si>
    <t>Swinub</t>
  </si>
  <si>
    <t>Ice/Ground</t>
  </si>
  <si>
    <t>Piloswine</t>
  </si>
  <si>
    <t>Mamoswine</t>
  </si>
  <si>
    <t>Bergmite</t>
  </si>
  <si>
    <t>Hisuian Avalugg</t>
  </si>
  <si>
    <t>Ice/Rock</t>
  </si>
  <si>
    <t>Snover</t>
  </si>
  <si>
    <t>Ice/Grass</t>
  </si>
  <si>
    <t>Abomasnow</t>
  </si>
  <si>
    <t>Hisuian Zorua</t>
  </si>
  <si>
    <t>Normal/Ghost</t>
  </si>
  <si>
    <t>Hisuian Zoroark</t>
  </si>
  <si>
    <t>Rufflet</t>
  </si>
  <si>
    <t>Hisuian Braviary</t>
  </si>
  <si>
    <t>Psychic/Flying</t>
  </si>
  <si>
    <t>Riolu</t>
  </si>
  <si>
    <t>Lucario</t>
  </si>
  <si>
    <t>Fighting/Steel</t>
  </si>
  <si>
    <t>Uxie</t>
  </si>
  <si>
    <t>Mesprit</t>
  </si>
  <si>
    <t>Azelf</t>
  </si>
  <si>
    <t>Heatran</t>
  </si>
  <si>
    <t>Fire/Steel</t>
  </si>
  <si>
    <t>Regigigas</t>
  </si>
  <si>
    <t>Cresselia</t>
  </si>
  <si>
    <t>Tornadus</t>
  </si>
  <si>
    <t>Flying</t>
  </si>
  <si>
    <t>Thundurus</t>
  </si>
  <si>
    <t>Electric/Flying</t>
  </si>
  <si>
    <t>Landorus</t>
  </si>
  <si>
    <t>Enamorus</t>
  </si>
  <si>
    <t>Dialga</t>
  </si>
  <si>
    <t>Steel/Dragon</t>
  </si>
  <si>
    <t>Palkia</t>
  </si>
  <si>
    <t>Water/Dragon</t>
  </si>
  <si>
    <t>Giratina</t>
  </si>
  <si>
    <t>Ghost/Dragon</t>
  </si>
  <si>
    <t>Arceus</t>
  </si>
  <si>
    <t>Phione</t>
  </si>
  <si>
    <t>Manaphy</t>
  </si>
  <si>
    <t>Shaymin</t>
  </si>
  <si>
    <t>Darkrai</t>
  </si>
  <si>
    <t>Without Husu</t>
  </si>
  <si>
    <t>Name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</si>
  <si>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</si>
  <si>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</si>
  <si>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</si>
  <si>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</si>
  <si>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</si>
  <si>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</si>
  <si>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</si>
  <si>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</si>
  <si>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</si>
  <si>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</si>
  <si>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</si>
  <si>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</si>
  <si>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</si>
  <si>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</si>
  <si>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</si>
  <si>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</si>
  <si>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</si>
  <si>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</si>
  <si>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</si>
  <si>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</si>
  <si>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</si>
  <si>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</si>
  <si>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</si>
  <si>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</si>
  <si>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Sandshrew</t>
  </si>
  <si>
    <t>Sandslash</t>
  </si>
  <si>
    <t>Nidoranâ™€</t>
  </si>
  <si>
    <t>Nidorina</t>
  </si>
  <si>
    <t>Nidoqueen</t>
  </si>
  <si>
    <t>Nidoranâ™‚</t>
  </si>
  <si>
    <t>Nidorino</t>
  </si>
  <si>
    <t>Nidoking</t>
  </si>
  <si>
    <t>Jigglypuff</t>
  </si>
  <si>
    <t>Wigglytuff</t>
  </si>
  <si>
    <t>Oddish</t>
  </si>
  <si>
    <t>Gloom</t>
  </si>
  <si>
    <t>Vileplume</t>
  </si>
  <si>
    <t>Venonat</t>
  </si>
  <si>
    <t>Venomoth</t>
  </si>
  <si>
    <t>Diglett</t>
  </si>
  <si>
    <t>Dugtrio</t>
  </si>
  <si>
    <t>Meowth</t>
  </si>
  <si>
    <t>Persian</t>
  </si>
  <si>
    <t>Mankey</t>
  </si>
  <si>
    <t>Primeape</t>
  </si>
  <si>
    <t>Growlithe</t>
  </si>
  <si>
    <t>Arcanine</t>
  </si>
  <si>
    <t>Poliwag</t>
  </si>
  <si>
    <t>Poliwhirl</t>
  </si>
  <si>
    <t>Poliwrath</t>
  </si>
  <si>
    <t>Bellsprout</t>
  </si>
  <si>
    <t>Weepinbell</t>
  </si>
  <si>
    <t>Victreebel</t>
  </si>
  <si>
    <t>Slowpoke</t>
  </si>
  <si>
    <t>Slowbro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</si>
  <si>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</si>
  <si>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</si>
  <si>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</si>
  <si>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</si>
  <si>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</si>
  <si>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</si>
  <si>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</si>
  <si>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</si>
  <si>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</si>
  <si>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</si>
  <si>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</si>
  <si>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</si>
  <si>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</si>
  <si>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</si>
  <si>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</si>
  <si>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</si>
  <si>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</si>
  <si>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</si>
  <si>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</si>
  <si>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</si>
  <si>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</si>
  <si>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Koffing</t>
  </si>
  <si>
    <t>Weezing</t>
  </si>
  <si>
    <t>Kangaskhan</t>
  </si>
  <si>
    <t>Horsea</t>
  </si>
  <si>
    <t>Seadra</t>
  </si>
  <si>
    <t>Goldeen</t>
  </si>
  <si>
    <t>Seaking</t>
  </si>
  <si>
    <t>Staryu</t>
  </si>
  <si>
    <t>Starmie</t>
  </si>
  <si>
    <t>Jynx</t>
  </si>
  <si>
    <t>Pinsir</t>
  </si>
  <si>
    <t>Tauros</t>
  </si>
  <si>
    <t>Lapras</t>
  </si>
  <si>
    <t>Ditto</t>
  </si>
  <si>
    <t>Omanyte</t>
  </si>
  <si>
    <t>Omastar</t>
  </si>
  <si>
    <t>Kabuto</t>
  </si>
  <si>
    <t>Kabutops</t>
  </si>
  <si>
    <t>Aerodactyl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</si>
  <si>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</si>
  <si>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</si>
  <si>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</si>
  <si>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</si>
  <si>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</si>
  <si>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</si>
  <si>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</si>
  <si>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</si>
  <si>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</si>
  <si>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</si>
  <si>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</si>
  <si>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</si>
  <si>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</si>
  <si>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</si>
  <si>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</si>
  <si>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</si>
  <si>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</si>
  <si>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</si>
  <si>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</si>
  <si>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</si>
  <si>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</si>
  <si>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</si>
  <si>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Chinchou</t>
  </si>
  <si>
    <t>Lanturn</t>
  </si>
  <si>
    <t>Igglybuff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</si>
  <si>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</si>
  <si>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</si>
  <si>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</si>
  <si>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</si>
  <si>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</si>
  <si>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</si>
  <si>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</si>
  <si>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</si>
  <si>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Politoed</t>
  </si>
  <si>
    <t>Hoppip</t>
  </si>
  <si>
    <t>Skiploom</t>
  </si>
  <si>
    <t>Jumpluff</t>
  </si>
  <si>
    <t>Sunkern</t>
  </si>
  <si>
    <t>Sunflora</t>
  </si>
  <si>
    <t>Wooper</t>
  </si>
  <si>
    <t>Quagsire</t>
  </si>
  <si>
    <t>Slowking</t>
  </si>
  <si>
    <t>Wobbuffet</t>
  </si>
  <si>
    <t>Girafarig</t>
  </si>
  <si>
    <t>Pineco</t>
  </si>
  <si>
    <t>Forretress</t>
  </si>
  <si>
    <t>Dunsparce</t>
  </si>
  <si>
    <t>Snubbull</t>
  </si>
  <si>
    <t>Granbull</t>
  </si>
  <si>
    <t>Shuckle</t>
  </si>
  <si>
    <t>Slugma</t>
  </si>
  <si>
    <t>Magcargo</t>
  </si>
  <si>
    <t>Corsola</t>
  </si>
  <si>
    <t>Delibird</t>
  </si>
  <si>
    <t>Skarmory</t>
  </si>
  <si>
    <t>Houndour</t>
  </si>
  <si>
    <t>Houndoom</t>
  </si>
  <si>
    <t>Kingdra</t>
  </si>
  <si>
    <t>Phanpy</t>
  </si>
  <si>
    <t>Donphan</t>
  </si>
  <si>
    <t>Smeargle</t>
  </si>
  <si>
    <t>Tyrogue</t>
  </si>
  <si>
    <t>Hitmontop</t>
  </si>
  <si>
    <t>Smoochum</t>
  </si>
  <si>
    <t>Miltank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</si>
  <si>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</si>
  <si>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</si>
  <si>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</si>
  <si>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</si>
  <si>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</si>
  <si>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</si>
  <si>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</si>
  <si>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</si>
  <si>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</si>
  <si>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</si>
  <si>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</si>
  <si>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</si>
  <si>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</si>
  <si>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</si>
  <si>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</si>
  <si>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</si>
  <si>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</si>
  <si>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</si>
  <si>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</si>
  <si>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</si>
  <si>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</si>
  <si>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</si>
  <si>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</si>
  <si>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</si>
  <si>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</si>
  <si>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</si>
  <si>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</si>
  <si>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</si>
  <si>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</si>
  <si>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</si>
  <si>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</si>
  <si>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</si>
  <si>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</si>
  <si>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</si>
  <si>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</si>
  <si>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</si>
  <si>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</si>
  <si>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</si>
  <si>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</si>
  <si>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</si>
  <si>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</si>
  <si>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</si>
  <si>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</si>
  <si>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</si>
  <si>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</si>
  <si>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</si>
  <si>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</si>
  <si>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</si>
  <si>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</si>
  <si>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</si>
  <si>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</si>
  <si>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</si>
  <si>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</si>
  <si>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</si>
  <si>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</si>
  <si>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</si>
  <si>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</si>
  <si>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</si>
  <si>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</si>
  <si>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</si>
  <si>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</si>
  <si>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</si>
  <si>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</si>
  <si>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</si>
  <si>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</si>
  <si>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</si>
  <si>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</si>
  <si>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</si>
  <si>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</si>
  <si>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</si>
  <si>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</si>
  <si>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</si>
  <si>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</si>
  <si>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</si>
  <si>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</si>
  <si>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</si>
  <si>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</si>
  <si>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</si>
  <si>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</si>
  <si>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</si>
  <si>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</si>
  <si>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</si>
  <si>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</si>
  <si>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</si>
  <si>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</si>
  <si>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</si>
  <si>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</si>
  <si>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</si>
  <si>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</si>
  <si>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</si>
  <si>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</si>
  <si>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</si>
  <si>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</si>
  <si>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</si>
  <si>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</si>
  <si>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</si>
  <si>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</si>
  <si>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</si>
  <si>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</si>
  <si>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</si>
  <si>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Tropius</t>
  </si>
  <si>
    <t>Absol</t>
  </si>
  <si>
    <t>Wynaut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</si>
  <si>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</si>
  <si>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</si>
  <si>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</si>
  <si>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</si>
  <si>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</si>
  <si>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</si>
  <si>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</si>
  <si>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</si>
  <si>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</si>
  <si>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</si>
  <si>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</si>
  <si>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</si>
  <si>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</si>
  <si>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</si>
  <si>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</si>
  <si>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</si>
  <si>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</si>
  <si>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KyogrePrimal Kyogre</t>
  </si>
  <si>
    <t>Groudon</t>
  </si>
  <si>
    <t>GroudonPrimal Groudon</t>
  </si>
  <si>
    <t>Rayquaza</t>
  </si>
  <si>
    <t>Jirachi</t>
  </si>
  <si>
    <t>Deoxys</t>
  </si>
  <si>
    <t>DeoxysNormal Forme</t>
  </si>
  <si>
    <t>DeoxysAttack Forme</t>
  </si>
  <si>
    <t>DeoxysDefense Forme</t>
  </si>
  <si>
    <t>DeoxysSpeed Forme</t>
  </si>
  <si>
    <t>WormadamPlant Cloak</t>
  </si>
  <si>
    <t>WormadamSandy Cloak</t>
  </si>
  <si>
    <t>WormadamTrash Cloak</t>
  </si>
  <si>
    <t>Porygon-Z</t>
  </si>
  <si>
    <t>RotomHeat Rotom</t>
  </si>
  <si>
    <t>RotomWash Rotom</t>
  </si>
  <si>
    <t>RotomFrost Rotom</t>
  </si>
  <si>
    <t>RotomFan Rotom</t>
  </si>
  <si>
    <t>RotomMow Rotom</t>
  </si>
  <si>
    <t>GiratinaAltered Forme</t>
  </si>
  <si>
    <t>GiratinaOrigin Forme</t>
  </si>
  <si>
    <t>ShayminLand Forme</t>
  </si>
  <si>
    <t>ShayminSky Forme</t>
  </si>
  <si>
    <t>Victini</t>
  </si>
  <si>
    <t>Snivy</t>
  </si>
  <si>
    <t>Servine</t>
  </si>
  <si>
    <t>Serperior</t>
  </si>
  <si>
    <t>Tepig</t>
  </si>
  <si>
    <t>Pignite</t>
  </si>
  <si>
    <t>Emboar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</si>
  <si>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</si>
  <si>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</si>
  <si>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</si>
  <si>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</si>
  <si>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</si>
  <si>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</si>
  <si>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</si>
  <si>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</si>
  <si>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</si>
  <si>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</si>
  <si>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</si>
  <si>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</si>
  <si>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</si>
  <si>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</si>
  <si>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</si>
  <si>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</si>
  <si>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</si>
  <si>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</si>
  <si>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</si>
  <si>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</si>
  <si>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</si>
  <si>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</si>
  <si>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</si>
  <si>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</si>
  <si>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</si>
  <si>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</si>
  <si>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</si>
  <si>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</si>
  <si>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</si>
  <si>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</si>
  <si>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</si>
  <si>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</si>
  <si>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</si>
  <si>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</si>
  <si>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</si>
  <si>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</si>
  <si>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</si>
  <si>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</si>
  <si>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</si>
  <si>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</si>
  <si>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</si>
  <si>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</si>
  <si>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</si>
  <si>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</si>
  <si>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Lilligant</t>
  </si>
  <si>
    <t>Sandile</t>
  </si>
  <si>
    <t>Krokorok</t>
  </si>
  <si>
    <t>Krookodile</t>
  </si>
  <si>
    <t>Darumaka</t>
  </si>
  <si>
    <t>Darmanitan</t>
  </si>
  <si>
    <t>DarmanitanStandard Mode</t>
  </si>
  <si>
    <t>DarmanitanZen Mode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</si>
  <si>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</si>
  <si>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</si>
  <si>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</si>
  <si>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</si>
  <si>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</si>
  <si>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</si>
  <si>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</si>
  <si>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</si>
  <si>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</si>
  <si>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</si>
  <si>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</si>
  <si>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</si>
  <si>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</si>
  <si>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</si>
  <si>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</si>
  <si>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</si>
  <si>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</si>
  <si>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</si>
  <si>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</si>
  <si>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</si>
  <si>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</si>
  <si>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</si>
  <si>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</si>
  <si>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</si>
  <si>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</si>
  <si>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</si>
  <si>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</si>
  <si>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</si>
  <si>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</si>
  <si>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</si>
  <si>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</si>
  <si>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</si>
  <si>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</si>
  <si>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</si>
  <si>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</si>
  <si>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</si>
  <si>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</si>
  <si>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</si>
  <si>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</si>
  <si>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</si>
  <si>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</si>
  <si>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</si>
  <si>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</si>
  <si>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</si>
  <si>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</si>
  <si>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</si>
  <si>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</si>
  <si>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</si>
  <si>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</si>
  <si>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</si>
  <si>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</si>
  <si>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</si>
  <si>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</si>
  <si>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</si>
  <si>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</si>
  <si>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</si>
  <si>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</si>
  <si>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</si>
  <si>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</si>
  <si>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</si>
  <si>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</si>
  <si>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</si>
  <si>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</si>
  <si>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</si>
  <si>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</si>
  <si>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</si>
  <si>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</si>
  <si>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</si>
  <si>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</si>
  <si>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</si>
  <si>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</si>
  <si>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</si>
  <si>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</si>
  <si>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</si>
  <si>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</si>
  <si>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</si>
  <si>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</si>
  <si>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</si>
  <si>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</si>
  <si>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</si>
  <si>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</si>
  <si>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</si>
  <si>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</si>
  <si>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</si>
  <si>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TornadusIncarnate Forme</t>
  </si>
  <si>
    <t>TornadusTherian Forme</t>
  </si>
  <si>
    <t>ThundurusIncarnate Forme</t>
  </si>
  <si>
    <t>ThundurusTherian Forme</t>
  </si>
  <si>
    <t>Reshiram</t>
  </si>
  <si>
    <t>Zekrom</t>
  </si>
  <si>
    <t>LandorusIncarnate Forme</t>
  </si>
  <si>
    <t>LandorusTherian Forme</t>
  </si>
  <si>
    <t>Kyurem</t>
  </si>
  <si>
    <t>KyuremBlack Kyurem</t>
  </si>
  <si>
    <t>KyuremWhite Kyurem</t>
  </si>
  <si>
    <t>KeldeoOrdinary Forme</t>
  </si>
  <si>
    <t>KeldeoResolute Forme</t>
  </si>
  <si>
    <t>MeloettaAria Forme</t>
  </si>
  <si>
    <t>MeloettaPirouette Forme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</si>
  <si>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</si>
  <si>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</si>
  <si>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</si>
  <si>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</si>
  <si>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</si>
  <si>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</si>
  <si>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</si>
  <si>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</si>
  <si>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</si>
  <si>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</si>
  <si>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</si>
  <si>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</si>
  <si>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</si>
  <si>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</si>
  <si>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</si>
  <si>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</si>
  <si>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</si>
  <si>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</si>
  <si>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</si>
  <si>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</si>
  <si>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FlabÃ©bÃ©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</si>
  <si>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</si>
  <si>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</si>
  <si>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</si>
  <si>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</si>
  <si>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</si>
  <si>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</si>
  <si>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</si>
  <si>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</si>
  <si>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</si>
  <si>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MeowsticMale</t>
  </si>
  <si>
    <t>MeowsticFemale</t>
  </si>
  <si>
    <t>Honedge</t>
  </si>
  <si>
    <t>Doublade</t>
  </si>
  <si>
    <t>AegislashBlade Forme</t>
  </si>
  <si>
    <t>AegislashShield Forme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</si>
  <si>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</si>
  <si>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</si>
  <si>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</si>
  <si>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</si>
  <si>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</si>
  <si>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</si>
  <si>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</si>
  <si>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</si>
  <si>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</si>
  <si>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</si>
  <si>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</si>
  <si>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</si>
  <si>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</si>
  <si>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</si>
  <si>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</si>
  <si>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</si>
  <si>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</si>
  <si>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</si>
  <si>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Hawlucha</t>
  </si>
  <si>
    <t>Dedenne</t>
  </si>
  <si>
    <t>Carbink</t>
  </si>
  <si>
    <t>Sliggoo</t>
  </si>
  <si>
    <t>Goodra</t>
  </si>
  <si>
    <t>Klefki</t>
  </si>
  <si>
    <t>Phantump</t>
  </si>
  <si>
    <t>Trevenant</t>
  </si>
  <si>
    <t>PumpkabooAverage Size</t>
  </si>
  <si>
    <t>PumpkabooSmall Size</t>
  </si>
  <si>
    <t>PumpkabooLarge Size</t>
  </si>
  <si>
    <t>PumpkabooSuper Size</t>
  </si>
  <si>
    <t>GourgeistAverage Size</t>
  </si>
  <si>
    <t>GourgeistSmall Size</t>
  </si>
  <si>
    <t>GourgeistLarge Size</t>
  </si>
  <si>
    <t>GourgeistSuper Size</t>
  </si>
  <si>
    <t>Avalugg</t>
  </si>
  <si>
    <t>Noibat</t>
  </si>
  <si>
    <t>Noivern</t>
  </si>
  <si>
    <t>Xerneas</t>
  </si>
  <si>
    <t>Yveltal</t>
  </si>
  <si>
    <t>Zygarde50% Forme</t>
  </si>
  <si>
    <t>Diancie</t>
  </si>
  <si>
    <t>HoopaHoopa Confined</t>
  </si>
  <si>
    <t>HoopaHoopa Unbound</t>
  </si>
  <si>
    <t>Volcanion</t>
  </si>
  <si>
    <t>Meltan</t>
  </si>
  <si>
    <t>Melmetal</t>
  </si>
  <si>
    <t>Obstagoon</t>
  </si>
  <si>
    <t>Perrserker</t>
  </si>
  <si>
    <t>Sirfetch'd</t>
  </si>
  <si>
    <t>Mr. Rime</t>
  </si>
  <si>
    <t>Runerigus</t>
  </si>
  <si>
    <t>Tornadus (Incarnate)</t>
  </si>
  <si>
    <t>Meowstic (Female)</t>
  </si>
  <si>
    <t>Meowstic (Male)</t>
  </si>
  <si>
    <t>Giratina (Origin)</t>
  </si>
  <si>
    <t>Ninetales (Alolan)</t>
  </si>
  <si>
    <t>Giratina (Altered)</t>
  </si>
  <si>
    <t>Weezing (Galarian)</t>
  </si>
  <si>
    <t>Sandslash (Alolan)</t>
  </si>
  <si>
    <t>Deoxys (Speed)</t>
  </si>
  <si>
    <t>Mewtwo (Armored)</t>
  </si>
  <si>
    <t>Golem (Alolan)</t>
  </si>
  <si>
    <t>Rotom (Wash)</t>
  </si>
  <si>
    <t>Gastrodon (East)</t>
  </si>
  <si>
    <t>Gastrodon (West)</t>
  </si>
  <si>
    <t>Darmanitan (Galarian)</t>
  </si>
  <si>
    <t>Rapidash (Galarian)</t>
  </si>
  <si>
    <t>Landorus (Incarnate)</t>
  </si>
  <si>
    <t>Muk (Alolan)</t>
  </si>
  <si>
    <t>Exeggutor (Alolan)</t>
  </si>
  <si>
    <t>Sirfetchd</t>
  </si>
  <si>
    <t>Genesect (Burn)</t>
  </si>
  <si>
    <t>Thundurus (Incarnate)</t>
  </si>
  <si>
    <t>Cherrim (Overcast)</t>
  </si>
  <si>
    <t>Stunfisk (Galarian)</t>
  </si>
  <si>
    <t>Raichu (Alolan)</t>
  </si>
  <si>
    <t>Deoxys (Defense)</t>
  </si>
  <si>
    <t>Cherrim (Sunshine)</t>
  </si>
  <si>
    <t>Darmanitan (Standard)</t>
  </si>
  <si>
    <t>Castform (Rainy)</t>
  </si>
  <si>
    <t>Castform (Snowy)</t>
  </si>
  <si>
    <t>Castform (Sunny)</t>
  </si>
  <si>
    <t>Darumaka (Galarian)</t>
  </si>
  <si>
    <t>Dugtrio (Alolan)</t>
  </si>
  <si>
    <t>Farfetchd (Galarian)</t>
  </si>
  <si>
    <t>Geodude (Alolan)</t>
  </si>
  <si>
    <t>Graveler (Alolan)</t>
  </si>
  <si>
    <t>Grimer (Alolan)</t>
  </si>
  <si>
    <t>Linoone (Galarian)</t>
  </si>
  <si>
    <t>Marowak (Alolan)</t>
  </si>
  <si>
    <t>Mr. Mime (Galarian)</t>
  </si>
  <si>
    <t>Persian (Alolan)</t>
  </si>
  <si>
    <t>Ponyta (Galarian)</t>
  </si>
  <si>
    <t>Raticate (Alolan)</t>
  </si>
  <si>
    <t>Sandshrew (Alolan XL)</t>
  </si>
  <si>
    <t>Sandshrew (Alolan)</t>
  </si>
  <si>
    <t>Shellos (East)</t>
  </si>
  <si>
    <t>Shellos (West)</t>
  </si>
  <si>
    <t>Wormadam (Plant)</t>
  </si>
  <si>
    <t>Wormadam (Sandy)</t>
  </si>
  <si>
    <t>Wormadam (Trash)</t>
  </si>
  <si>
    <t>Abomasnow (Shadow XL)</t>
  </si>
  <si>
    <t>Ninetales (Shadow XL)</t>
  </si>
  <si>
    <t>Politoed (Shadow XL)</t>
  </si>
  <si>
    <t>Shiftry (Shadow XL)</t>
  </si>
  <si>
    <t>PoGo#</t>
  </si>
  <si>
    <t>PogoLookup</t>
  </si>
  <si>
    <t>Keldeo</t>
  </si>
  <si>
    <t>Meloetta</t>
  </si>
  <si>
    <t>Aegislash</t>
  </si>
  <si>
    <t>Zygarde</t>
  </si>
  <si>
    <t>Crabrawler</t>
  </si>
  <si>
    <t>Crabominable</t>
  </si>
  <si>
    <t>Cutiefly</t>
  </si>
  <si>
    <t>Ribombee</t>
  </si>
  <si>
    <t>Lycanroc</t>
  </si>
  <si>
    <t>Wishiwashi</t>
  </si>
  <si>
    <t>Mareanie</t>
  </si>
  <si>
    <t>Toxapex</t>
  </si>
  <si>
    <t>Mudbray</t>
  </si>
  <si>
    <t>Mudsdale</t>
  </si>
  <si>
    <t>Morelull</t>
  </si>
  <si>
    <t>Shiinotic</t>
  </si>
  <si>
    <t>Bounsweet</t>
  </si>
  <si>
    <t>Steenee</t>
  </si>
  <si>
    <t>Tsareena</t>
  </si>
  <si>
    <t>Passimian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</si>
  <si>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</si>
  <si>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</si>
  <si>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</si>
  <si>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</si>
  <si>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</si>
  <si>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</si>
  <si>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</si>
  <si>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</si>
  <si>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</si>
  <si>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</si>
  <si>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</si>
  <si>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</si>
  <si>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</si>
  <si>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Cosmog</t>
  </si>
  <si>
    <t>Cosmoem</t>
  </si>
  <si>
    <t>Solgaleo</t>
  </si>
  <si>
    <t>Lunala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</si>
  <si>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</si>
  <si>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</si>
  <si>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</si>
  <si>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</si>
  <si>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</si>
  <si>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</si>
  <si>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</si>
  <si>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</si>
  <si>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</si>
  <si>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</si>
  <si>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</si>
  <si>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</si>
  <si>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</si>
  <si>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</si>
  <si>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</si>
  <si>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</si>
  <si>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</si>
  <si>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</si>
  <si>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</si>
  <si>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</si>
  <si>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</si>
  <si>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</si>
  <si>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</si>
  <si>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</si>
  <si>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</si>
  <si>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</si>
  <si>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</si>
  <si>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</si>
  <si>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</si>
  <si>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</si>
  <si>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</si>
  <si>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</si>
  <si>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</si>
  <si>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</si>
  <si>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</si>
  <si>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</si>
  <si>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</si>
  <si>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</si>
  <si>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</si>
  <si>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</si>
  <si>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</si>
  <si>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</si>
  <si>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</si>
  <si>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</si>
  <si>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</si>
  <si>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</si>
  <si>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</si>
  <si>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</si>
  <si>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</si>
  <si>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</si>
  <si>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</si>
  <si>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</si>
  <si>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</si>
  <si>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</si>
  <si>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</si>
  <si>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</si>
  <si>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</si>
  <si>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</si>
  <si>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</si>
  <si>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</si>
  <si>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Cursola</t>
  </si>
  <si>
    <t>Milcery</t>
  </si>
  <si>
    <t>Alcremie</t>
  </si>
  <si>
    <t>Pincurchin</t>
  </si>
  <si>
    <t>Snom</t>
  </si>
  <si>
    <t>Frosmoth</t>
  </si>
  <si>
    <t>Stonjourner</t>
  </si>
  <si>
    <t>Eiscue</t>
  </si>
  <si>
    <t>Indeedee</t>
  </si>
  <si>
    <t>Morpeko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</si>
  <si>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</si>
  <si>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</si>
  <si>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</si>
  <si>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</si>
  <si>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</si>
  <si>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</si>
  <si>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</si>
  <si>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</si>
  <si>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</si>
  <si>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</si>
  <si>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</si>
  <si>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</si>
  <si>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</si>
  <si>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</si>
  <si>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</t>
  </si>
  <si>
    <t>Regieleki</t>
  </si>
  <si>
    <t>Regidrago</t>
  </si>
  <si>
    <t>Glastrier</t>
  </si>
  <si>
    <t>Spectrier</t>
  </si>
  <si>
    <t>Calyrex</t>
  </si>
  <si>
    <t>no</t>
  </si>
  <si>
    <t>Decidueye</t>
  </si>
  <si>
    <t>Hisuian Decidueye</t>
  </si>
  <si>
    <t>Hisuian Typhlosion</t>
  </si>
  <si>
    <t>isHisuian</t>
  </si>
  <si>
    <t>ID</t>
  </si>
  <si>
    <t>Grubbin</t>
  </si>
  <si>
    <t>Charjabug</t>
  </si>
  <si>
    <t>Vikavolt</t>
  </si>
  <si>
    <t>Skwovet</t>
  </si>
  <si>
    <t>Greedent</t>
  </si>
  <si>
    <t>Galarian Zigzagoon</t>
  </si>
  <si>
    <t>Galarian Linoone</t>
  </si>
  <si>
    <t>Wooloo</t>
  </si>
  <si>
    <t>Dubwool</t>
  </si>
  <si>
    <t>Stufful</t>
  </si>
  <si>
    <t>Bewear</t>
  </si>
  <si>
    <t>Wishiwashi School</t>
  </si>
  <si>
    <t>Alolan Diglett</t>
  </si>
  <si>
    <t>Alolan Dugtrio</t>
  </si>
  <si>
    <t>Alolan Meowth</t>
  </si>
  <si>
    <t>Galarian Meowth</t>
  </si>
  <si>
    <t>Alolan Persian</t>
  </si>
  <si>
    <t>Pumpkaboo</t>
  </si>
  <si>
    <t>Gourgeist</t>
  </si>
  <si>
    <t>Alolan Raichu</t>
  </si>
  <si>
    <t>Dewpider</t>
  </si>
  <si>
    <t>Araquanid</t>
  </si>
  <si>
    <t>Galarian Stunfisk</t>
  </si>
  <si>
    <t>Wimpod</t>
  </si>
  <si>
    <t>Golisopod</t>
  </si>
  <si>
    <t>Galarian Corsola</t>
  </si>
  <si>
    <t>Salandit</t>
  </si>
  <si>
    <t>Salazzle</t>
  </si>
  <si>
    <t>Galarian Weezing</t>
  </si>
  <si>
    <t>Galarian Yamask</t>
  </si>
  <si>
    <t>Aegislash Shield</t>
  </si>
  <si>
    <t>Aegislash Sword</t>
  </si>
  <si>
    <t>Galarian Ponyta</t>
  </si>
  <si>
    <t>Galarian Rapidash</t>
  </si>
  <si>
    <t>Oranguru</t>
  </si>
  <si>
    <t>Falinks</t>
  </si>
  <si>
    <t>Galarian Mr. Mime</t>
  </si>
  <si>
    <t>Galarian Darumaka</t>
  </si>
  <si>
    <t>Darmanitan Zen Mode</t>
  </si>
  <si>
    <t>Galarian Darmanitan</t>
  </si>
  <si>
    <t>Heat Rotom</t>
  </si>
  <si>
    <t>Wash Rotom</t>
  </si>
  <si>
    <t>Frost Rotom</t>
  </si>
  <si>
    <t>Fan Rotom</t>
  </si>
  <si>
    <t>Mow Rotom</t>
  </si>
  <si>
    <t>Jangmo-o</t>
  </si>
  <si>
    <t>Hakamo-o</t>
  </si>
  <si>
    <t>Kommo-o</t>
  </si>
  <si>
    <t>?</t>
  </si>
  <si>
    <t>Galarian Slowpoke</t>
  </si>
  <si>
    <t>Galarian Slowbro</t>
  </si>
  <si>
    <t>Zarude</t>
  </si>
  <si>
    <t>Rockruff</t>
  </si>
  <si>
    <t>Fomantis</t>
  </si>
  <si>
    <t>Lurantis</t>
  </si>
  <si>
    <t>Comfey</t>
  </si>
  <si>
    <t>C029</t>
  </si>
  <si>
    <t>NidoranF</t>
  </si>
  <si>
    <t>C030</t>
  </si>
  <si>
    <t>C031</t>
  </si>
  <si>
    <t>C032</t>
  </si>
  <si>
    <t>NidoranM</t>
  </si>
  <si>
    <t>C033</t>
  </si>
  <si>
    <t>C034</t>
  </si>
  <si>
    <t>C041</t>
  </si>
  <si>
    <t>C042</t>
  </si>
  <si>
    <t>C124</t>
  </si>
  <si>
    <t>C125</t>
  </si>
  <si>
    <t>C126</t>
  </si>
  <si>
    <t>C138</t>
  </si>
  <si>
    <t>C139</t>
  </si>
  <si>
    <t>C140</t>
  </si>
  <si>
    <t>C141</t>
  </si>
  <si>
    <t>C142</t>
  </si>
  <si>
    <t>C144</t>
  </si>
  <si>
    <t>Galarian Articuno</t>
  </si>
  <si>
    <t>C145</t>
  </si>
  <si>
    <t>Galarian Zapdos</t>
  </si>
  <si>
    <t>C146</t>
  </si>
  <si>
    <t>Galarian Moltres</t>
  </si>
  <si>
    <t>C147</t>
  </si>
  <si>
    <t>C148</t>
  </si>
  <si>
    <t>C149</t>
  </si>
  <si>
    <t>C169</t>
  </si>
  <si>
    <t>C199</t>
  </si>
  <si>
    <t>Galarian Slowking</t>
  </si>
  <si>
    <t>C238</t>
  </si>
  <si>
    <t>C239</t>
  </si>
  <si>
    <t>C240</t>
  </si>
  <si>
    <t>C243</t>
  </si>
  <si>
    <t>C244</t>
  </si>
  <si>
    <t>C245</t>
  </si>
  <si>
    <t>C249</t>
  </si>
  <si>
    <t>C250</t>
  </si>
  <si>
    <t>C252</t>
  </si>
  <si>
    <t>C253</t>
  </si>
  <si>
    <t>C254</t>
  </si>
  <si>
    <t>C255</t>
  </si>
  <si>
    <t>C256</t>
  </si>
  <si>
    <t>C257</t>
  </si>
  <si>
    <t>C258</t>
  </si>
  <si>
    <t>C259</t>
  </si>
  <si>
    <t>C260</t>
  </si>
  <si>
    <t>C304</t>
  </si>
  <si>
    <t>C305</t>
  </si>
  <si>
    <t>C306</t>
  </si>
  <si>
    <t>C333</t>
  </si>
  <si>
    <t>C334</t>
  </si>
  <si>
    <t>C345</t>
  </si>
  <si>
    <t>C346</t>
  </si>
  <si>
    <t>C347</t>
  </si>
  <si>
    <t>C348</t>
  </si>
  <si>
    <t>C359</t>
  </si>
  <si>
    <t>C363</t>
  </si>
  <si>
    <t>C364</t>
  </si>
  <si>
    <t>C365</t>
  </si>
  <si>
    <t>C369</t>
  </si>
  <si>
    <t>C371</t>
  </si>
  <si>
    <t>C372</t>
  </si>
  <si>
    <t>C373</t>
  </si>
  <si>
    <t>C374</t>
  </si>
  <si>
    <t>C375</t>
  </si>
  <si>
    <t>C376</t>
  </si>
  <si>
    <t>C377</t>
  </si>
  <si>
    <t>C378</t>
  </si>
  <si>
    <t>C379</t>
  </si>
  <si>
    <t>C380</t>
  </si>
  <si>
    <t>C381</t>
  </si>
  <si>
    <t>C382</t>
  </si>
  <si>
    <t>C383</t>
  </si>
  <si>
    <t>C384</t>
  </si>
  <si>
    <t>C442</t>
  </si>
  <si>
    <t>C443</t>
  </si>
  <si>
    <t>C444</t>
  </si>
  <si>
    <t>C445</t>
  </si>
  <si>
    <t>C466</t>
  </si>
  <si>
    <t>C467</t>
  </si>
  <si>
    <t>C480</t>
  </si>
  <si>
    <t>C481</t>
  </si>
  <si>
    <t>C482</t>
  </si>
  <si>
    <t>C483</t>
  </si>
  <si>
    <t>C484</t>
  </si>
  <si>
    <t>C485</t>
  </si>
  <si>
    <t>C486</t>
  </si>
  <si>
    <t>C487</t>
  </si>
  <si>
    <t>C488</t>
  </si>
  <si>
    <t>C494</t>
  </si>
  <si>
    <t>C531</t>
  </si>
  <si>
    <t>C564</t>
  </si>
  <si>
    <t>C565</t>
  </si>
  <si>
    <t>C566</t>
  </si>
  <si>
    <t>C567</t>
  </si>
  <si>
    <t>C615</t>
  </si>
  <si>
    <t>C641</t>
  </si>
  <si>
    <t>C642</t>
  </si>
  <si>
    <t>C645</t>
  </si>
  <si>
    <t>C649</t>
  </si>
  <si>
    <t>C696</t>
  </si>
  <si>
    <t>C697</t>
  </si>
  <si>
    <t>C698</t>
  </si>
  <si>
    <t>C699</t>
  </si>
  <si>
    <t>C703</t>
  </si>
  <si>
    <t>C716</t>
  </si>
  <si>
    <t>C717</t>
  </si>
  <si>
    <t>C718</t>
  </si>
  <si>
    <t>C719</t>
  </si>
  <si>
    <t>C721</t>
  </si>
  <si>
    <t>C785</t>
  </si>
  <si>
    <t>Tapu Koko</t>
  </si>
  <si>
    <t>C786</t>
  </si>
  <si>
    <t>Tapu Lele</t>
  </si>
  <si>
    <t>C787</t>
  </si>
  <si>
    <t>Tapu Bulu</t>
  </si>
  <si>
    <t>C788</t>
  </si>
  <si>
    <t>Tapu Fini</t>
  </si>
  <si>
    <t>C793</t>
  </si>
  <si>
    <t>Nihilego</t>
  </si>
  <si>
    <t>C794</t>
  </si>
  <si>
    <t>Buzzwole</t>
  </si>
  <si>
    <t>C795</t>
  </si>
  <si>
    <t>Pheromosa</t>
  </si>
  <si>
    <t>C796</t>
  </si>
  <si>
    <t>C797</t>
  </si>
  <si>
    <t>C798</t>
  </si>
  <si>
    <t>C799</t>
  </si>
  <si>
    <t>C803</t>
  </si>
  <si>
    <t>C804</t>
  </si>
  <si>
    <t>C805</t>
  </si>
  <si>
    <t>C806</t>
  </si>
  <si>
    <t>C894</t>
  </si>
  <si>
    <t>C895</t>
  </si>
  <si>
    <t>C896</t>
  </si>
  <si>
    <t>C897</t>
  </si>
  <si>
    <t>C898</t>
  </si>
  <si>
    <t>Foreign</t>
  </si>
  <si>
    <t>Black Kyurem</t>
  </si>
  <si>
    <t>White Kyurem</t>
  </si>
  <si>
    <t>Keldeo Resolute</t>
  </si>
  <si>
    <t>Incineroar</t>
  </si>
  <si>
    <t>Primarina</t>
  </si>
  <si>
    <t>Dusk Mane Necrozma</t>
  </si>
  <si>
    <t>Dawn Wings Necrozma</t>
  </si>
  <si>
    <t>Dartrix</t>
  </si>
  <si>
    <t>Torracat</t>
  </si>
  <si>
    <t>Brionne</t>
  </si>
  <si>
    <t>Litten</t>
  </si>
  <si>
    <t>Popplio</t>
  </si>
  <si>
    <t>I142</t>
  </si>
  <si>
    <t>I143</t>
  </si>
  <si>
    <t>I144</t>
  </si>
  <si>
    <t>I146</t>
  </si>
  <si>
    <t>I147</t>
  </si>
  <si>
    <t>Pikipek</t>
  </si>
  <si>
    <t>Trumbeak</t>
  </si>
  <si>
    <t>Toucannon</t>
  </si>
  <si>
    <t>Yungoos</t>
  </si>
  <si>
    <t>Gumshoos</t>
  </si>
  <si>
    <t>Galarian Farfetch'd</t>
  </si>
  <si>
    <t>Galarian Mr. Rime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</si>
</sst>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rgb="FF181C25"/>
      <name val="Arial"/>
      <family val="2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8F7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>
      <alignment horizontal="center" vertical="center" wrapText="1"/>
    </xf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 wrapText="1"/>
    </xf>
    <xf numFmtId="0" fontId="2" fillId="3" borderId="0" xfId="1" applyNumberFormat="1" applyAlignment="1">
      <alignment horizontal="center" vertical="center" wrapText="1"/>
    </xf>
    <xf numFmtId="0" fontId="4" fillId="0" borderId="0" xfId="2" applyNumberFormat="1" applyFont="1"/>
    <xf numFmtId="0" fontId="0" fillId="4" borderId="0" xfId="0" applyNumberFormat="1" applyFill="1"/>
    <xf numFmtId="0" fontId="2" fillId="3" borderId="0" xfId="1" applyNumberFormat="1"/>
  </cellXfs>
  <cellStyles count="3">
    <cellStyle name="Explanatory Text" xfId="2" builtinId="53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6"/>
  <sheetViews>
    <sheetView zoomScale="160" zoomScaleNormal="160" workbookViewId="0">
      <selection activeCell="G243" sqref="G243"/>
    </sheetView>
  </sheetViews>
  <sheetFormatPr defaultRowHeight="15" x14ac:dyDescent="0.25"/>
  <cols>
    <col min="1" max="1" width="5.140625" style="1" bestFit="1" customWidth="1"/>
    <col min="2" max="2" width="19.85546875" style="3" customWidth="1"/>
    <col min="3" max="3" width="36.5703125" style="3" bestFit="1" customWidth="1"/>
    <col min="4" max="4" width="9.140625" style="1"/>
    <col min="5" max="5" width="15.5703125" style="3" customWidth="1"/>
    <col min="6" max="8" width="9.140625" style="1"/>
    <col min="9" max="9" width="9.140625" style="1" customWidth="1"/>
    <col min="10" max="10" width="28.85546875" style="3" bestFit="1" customWidth="1"/>
    <col min="11" max="12" width="9.140625" style="1"/>
  </cols>
  <sheetData>
    <row r="1" spans="1:11" ht="31.5" x14ac:dyDescent="0.25">
      <c r="A1" s="1" t="s">
        <v>0</v>
      </c>
      <c r="B1" s="3" t="s">
        <v>1</v>
      </c>
      <c r="C1" s="3" t="s">
        <v>2</v>
      </c>
      <c r="D1" s="1" t="s">
        <v>1065</v>
      </c>
      <c r="E1" s="4" t="s">
        <v>328</v>
      </c>
      <c r="F1" s="2" t="s">
        <v>933</v>
      </c>
      <c r="G1" s="5"/>
      <c r="I1" s="1" t="s">
        <v>932</v>
      </c>
      <c r="J1" s="3" t="s">
        <v>329</v>
      </c>
      <c r="K1" s="1" t="s">
        <v>1061</v>
      </c>
    </row>
    <row r="2" spans="1:11" x14ac:dyDescent="0.25">
      <c r="A2" s="1">
        <v>56</v>
      </c>
      <c r="B2" s="3" t="s">
        <v>81</v>
      </c>
      <c r="C2" s="3" t="s">
        <v>26</v>
      </c>
      <c r="D2" s="1" t="b">
        <f t="shared" ref="D2:D65" si="0">EXACT(LOWER(LEFT(B2,7)),"hisuian")</f>
        <v>0</v>
      </c>
      <c r="E2" s="3" t="str">
        <f t="shared" ref="E2:E65" si="1">IF(D2,MID(B2,9,200),B2)</f>
        <v>Pikachu</v>
      </c>
      <c r="F2" s="1">
        <f t="shared" ref="F2:F65" si="2">VLOOKUP(E2,$J$2:$K$2006,2,FALSE)</f>
        <v>25</v>
      </c>
      <c r="G2" s="6">
        <f>F2</f>
        <v>25</v>
      </c>
      <c r="I2" s="1">
        <v>1</v>
      </c>
      <c r="J2" s="3" t="s">
        <v>330</v>
      </c>
      <c r="K2" s="1">
        <f t="shared" ref="K2:K65" si="3">I2</f>
        <v>1</v>
      </c>
    </row>
    <row r="3" spans="1:11" ht="30" customHeight="1" x14ac:dyDescent="0.25">
      <c r="A3" s="1">
        <v>57</v>
      </c>
      <c r="B3" s="3" t="s">
        <v>82</v>
      </c>
      <c r="C3" s="3" t="s">
        <v>26</v>
      </c>
      <c r="D3" s="1" t="b">
        <f t="shared" si="0"/>
        <v>0</v>
      </c>
      <c r="E3" s="3" t="str">
        <f t="shared" si="1"/>
        <v>Raichu</v>
      </c>
      <c r="F3" s="1">
        <f t="shared" si="2"/>
        <v>26</v>
      </c>
      <c r="G3" s="6" t="str">
        <f>G2&amp;","&amp;F3</f>
        <v>25,26</v>
      </c>
      <c r="I3" s="1">
        <v>2</v>
      </c>
      <c r="J3" s="3" t="s">
        <v>331</v>
      </c>
      <c r="K3" s="1">
        <f t="shared" si="3"/>
        <v>2</v>
      </c>
    </row>
    <row r="4" spans="1:11" ht="30" customHeight="1" x14ac:dyDescent="0.25">
      <c r="A4" s="1">
        <v>200</v>
      </c>
      <c r="B4" s="3" t="s">
        <v>269</v>
      </c>
      <c r="C4" s="3" t="s">
        <v>52</v>
      </c>
      <c r="D4" s="1" t="b">
        <f t="shared" si="0"/>
        <v>0</v>
      </c>
      <c r="E4" s="3" t="str">
        <f t="shared" si="1"/>
        <v>Clefairy</v>
      </c>
      <c r="F4" s="1">
        <f t="shared" si="2"/>
        <v>35</v>
      </c>
      <c r="G4" s="6" t="str">
        <f>G3&amp;","&amp;F4</f>
        <v>25,26,35</v>
      </c>
      <c r="I4" s="1">
        <v>3</v>
      </c>
      <c r="J4" s="3" t="s">
        <v>332</v>
      </c>
      <c r="K4" s="1">
        <f t="shared" si="3"/>
        <v>3</v>
      </c>
    </row>
    <row r="5" spans="1:11" x14ac:dyDescent="0.25">
      <c r="A5" s="1">
        <v>201</v>
      </c>
      <c r="B5" s="3" t="s">
        <v>270</v>
      </c>
      <c r="C5" s="3" t="s">
        <v>52</v>
      </c>
      <c r="D5" s="1" t="b">
        <f t="shared" si="0"/>
        <v>0</v>
      </c>
      <c r="E5" s="3" t="str">
        <f t="shared" si="1"/>
        <v>Clefable</v>
      </c>
      <c r="F5" s="1">
        <f t="shared" si="2"/>
        <v>36</v>
      </c>
      <c r="G5" s="6" t="str">
        <f t="shared" ref="G5:G68" si="4">G4&amp;","&amp;F5</f>
        <v>25,26,35,36</v>
      </c>
      <c r="I5" s="1">
        <v>4</v>
      </c>
      <c r="J5" s="3" t="s">
        <v>333</v>
      </c>
      <c r="K5" s="1">
        <f t="shared" si="3"/>
        <v>4</v>
      </c>
    </row>
    <row r="6" spans="1:11" x14ac:dyDescent="0.25">
      <c r="A6" s="1">
        <v>168</v>
      </c>
      <c r="B6" s="3" t="s">
        <v>225</v>
      </c>
      <c r="C6" s="3" t="s">
        <v>9</v>
      </c>
      <c r="D6" s="1" t="b">
        <f t="shared" si="0"/>
        <v>0</v>
      </c>
      <c r="E6" s="3" t="str">
        <f t="shared" si="1"/>
        <v>Vulpix</v>
      </c>
      <c r="F6" s="1">
        <f t="shared" si="2"/>
        <v>37</v>
      </c>
      <c r="G6" s="6" t="str">
        <f t="shared" si="4"/>
        <v>25,26,35,36,37</v>
      </c>
      <c r="I6" s="1">
        <v>5</v>
      </c>
      <c r="J6" s="3" t="s">
        <v>334</v>
      </c>
      <c r="K6" s="1">
        <f t="shared" si="3"/>
        <v>5</v>
      </c>
    </row>
    <row r="7" spans="1:11" x14ac:dyDescent="0.25">
      <c r="A7" s="1">
        <v>169</v>
      </c>
      <c r="B7" s="3" t="s">
        <v>227</v>
      </c>
      <c r="C7" s="3" t="s">
        <v>9</v>
      </c>
      <c r="D7" s="1" t="b">
        <f t="shared" si="0"/>
        <v>0</v>
      </c>
      <c r="E7" s="3" t="str">
        <f t="shared" si="1"/>
        <v>Ninetales</v>
      </c>
      <c r="F7" s="1">
        <f t="shared" si="2"/>
        <v>38</v>
      </c>
      <c r="G7" s="6" t="str">
        <f t="shared" si="4"/>
        <v>25,26,35,36,37,38</v>
      </c>
      <c r="I7" s="1">
        <v>6</v>
      </c>
      <c r="J7" s="3" t="s">
        <v>335</v>
      </c>
      <c r="K7" s="1">
        <f t="shared" si="3"/>
        <v>6</v>
      </c>
    </row>
    <row r="8" spans="1:11" x14ac:dyDescent="0.25">
      <c r="A8" s="1">
        <v>34</v>
      </c>
      <c r="B8" s="3" t="s">
        <v>53</v>
      </c>
      <c r="C8" s="3" t="s">
        <v>54</v>
      </c>
      <c r="D8" s="1" t="b">
        <f t="shared" si="0"/>
        <v>0</v>
      </c>
      <c r="E8" s="3" t="str">
        <f t="shared" si="1"/>
        <v>Zubat</v>
      </c>
      <c r="F8" s="1">
        <f t="shared" si="2"/>
        <v>41</v>
      </c>
      <c r="G8" s="6" t="str">
        <f t="shared" si="4"/>
        <v>25,26,35,36,37,38,41</v>
      </c>
      <c r="I8" s="1">
        <v>7</v>
      </c>
      <c r="J8" s="3" t="s">
        <v>336</v>
      </c>
      <c r="K8" s="1">
        <f t="shared" si="3"/>
        <v>7</v>
      </c>
    </row>
    <row r="9" spans="1:11" x14ac:dyDescent="0.25">
      <c r="A9" s="1">
        <v>35</v>
      </c>
      <c r="B9" s="3" t="s">
        <v>55</v>
      </c>
      <c r="C9" s="3" t="s">
        <v>54</v>
      </c>
      <c r="D9" s="1" t="b">
        <f t="shared" si="0"/>
        <v>0</v>
      </c>
      <c r="E9" s="3" t="str">
        <f t="shared" si="1"/>
        <v>Golbat</v>
      </c>
      <c r="F9" s="1">
        <f t="shared" si="2"/>
        <v>42</v>
      </c>
      <c r="G9" s="6" t="str">
        <f t="shared" si="4"/>
        <v>25,26,35,36,37,38,41,42</v>
      </c>
      <c r="I9" s="1">
        <v>8</v>
      </c>
      <c r="J9" s="3" t="s">
        <v>337</v>
      </c>
      <c r="K9" s="1">
        <f t="shared" si="3"/>
        <v>8</v>
      </c>
    </row>
    <row r="10" spans="1:11" ht="30" customHeight="1" x14ac:dyDescent="0.25">
      <c r="A10" s="1">
        <v>53</v>
      </c>
      <c r="B10" s="3" t="s">
        <v>77</v>
      </c>
      <c r="C10" s="3" t="s">
        <v>78</v>
      </c>
      <c r="D10" s="1" t="b">
        <f t="shared" si="0"/>
        <v>0</v>
      </c>
      <c r="E10" s="3" t="str">
        <f t="shared" si="1"/>
        <v>Paras</v>
      </c>
      <c r="F10" s="1">
        <f t="shared" si="2"/>
        <v>46</v>
      </c>
      <c r="G10" s="6" t="str">
        <f t="shared" si="4"/>
        <v>25,26,35,36,37,38,41,42,46</v>
      </c>
      <c r="I10" s="1">
        <v>9</v>
      </c>
      <c r="J10" s="3" t="s">
        <v>338</v>
      </c>
      <c r="K10" s="1">
        <f t="shared" si="3"/>
        <v>9</v>
      </c>
    </row>
    <row r="11" spans="1:11" x14ac:dyDescent="0.25">
      <c r="A11" s="1">
        <v>54</v>
      </c>
      <c r="B11" s="3" t="s">
        <v>79</v>
      </c>
      <c r="C11" s="3" t="s">
        <v>78</v>
      </c>
      <c r="D11" s="1" t="b">
        <f t="shared" si="0"/>
        <v>0</v>
      </c>
      <c r="E11" s="3" t="str">
        <f t="shared" si="1"/>
        <v>Parasect</v>
      </c>
      <c r="F11" s="1">
        <f t="shared" si="2"/>
        <v>47</v>
      </c>
      <c r="G11" s="6" t="str">
        <f t="shared" si="4"/>
        <v>25,26,35,36,37,38,41,42,46,47</v>
      </c>
      <c r="I11" s="1">
        <v>10</v>
      </c>
      <c r="J11" s="3" t="s">
        <v>339</v>
      </c>
      <c r="K11" s="1">
        <f t="shared" si="3"/>
        <v>10</v>
      </c>
    </row>
    <row r="12" spans="1:11" x14ac:dyDescent="0.25">
      <c r="A12" s="1">
        <v>68</v>
      </c>
      <c r="B12" s="3" t="s">
        <v>94</v>
      </c>
      <c r="C12" s="3" t="s">
        <v>13</v>
      </c>
      <c r="D12" s="1" t="b">
        <f t="shared" si="0"/>
        <v>0</v>
      </c>
      <c r="E12" s="3" t="str">
        <f t="shared" si="1"/>
        <v>Psyduck</v>
      </c>
      <c r="F12" s="1">
        <f t="shared" si="2"/>
        <v>54</v>
      </c>
      <c r="G12" s="6" t="str">
        <f t="shared" si="4"/>
        <v>25,26,35,36,37,38,41,42,46,47,54</v>
      </c>
      <c r="I12" s="1">
        <v>11</v>
      </c>
      <c r="J12" s="3" t="s">
        <v>340</v>
      </c>
      <c r="K12" s="1">
        <f t="shared" si="3"/>
        <v>11</v>
      </c>
    </row>
    <row r="13" spans="1:11" x14ac:dyDescent="0.25">
      <c r="A13" s="1">
        <v>69</v>
      </c>
      <c r="B13" s="3" t="s">
        <v>95</v>
      </c>
      <c r="C13" s="3" t="s">
        <v>13</v>
      </c>
      <c r="D13" s="1" t="b">
        <f t="shared" si="0"/>
        <v>0</v>
      </c>
      <c r="E13" s="3" t="str">
        <f t="shared" si="1"/>
        <v>Golduck</v>
      </c>
      <c r="F13" s="1">
        <f t="shared" si="2"/>
        <v>55</v>
      </c>
      <c r="G13" s="6" t="str">
        <f t="shared" si="4"/>
        <v>25,26,35,36,37,38,41,42,46,47,54,55</v>
      </c>
      <c r="I13" s="1">
        <v>12</v>
      </c>
      <c r="J13" s="3" t="s">
        <v>341</v>
      </c>
      <c r="K13" s="1">
        <f t="shared" si="3"/>
        <v>12</v>
      </c>
    </row>
    <row r="14" spans="1:11" x14ac:dyDescent="0.25">
      <c r="A14" s="1">
        <v>150</v>
      </c>
      <c r="B14" s="3" t="s">
        <v>202</v>
      </c>
      <c r="C14" s="3" t="s">
        <v>203</v>
      </c>
      <c r="D14" s="1" t="b">
        <f t="shared" si="0"/>
        <v>1</v>
      </c>
      <c r="E14" s="3" t="str">
        <f t="shared" si="1"/>
        <v>Growlithe</v>
      </c>
      <c r="F14" s="1">
        <f t="shared" si="2"/>
        <v>58</v>
      </c>
      <c r="G14" s="6" t="str">
        <f t="shared" si="4"/>
        <v>25,26,35,36,37,38,41,42,46,47,54,55,58</v>
      </c>
      <c r="I14" s="1">
        <v>13</v>
      </c>
      <c r="J14" s="3" t="s">
        <v>342</v>
      </c>
      <c r="K14" s="1">
        <f t="shared" si="3"/>
        <v>13</v>
      </c>
    </row>
    <row r="15" spans="1:11" x14ac:dyDescent="0.25">
      <c r="A15" s="1">
        <v>151</v>
      </c>
      <c r="B15" s="3" t="s">
        <v>204</v>
      </c>
      <c r="C15" s="3" t="s">
        <v>203</v>
      </c>
      <c r="D15" s="1" t="b">
        <f t="shared" si="0"/>
        <v>1</v>
      </c>
      <c r="E15" s="3" t="str">
        <f t="shared" si="1"/>
        <v>Arcanine</v>
      </c>
      <c r="F15" s="1">
        <f t="shared" si="2"/>
        <v>59</v>
      </c>
      <c r="G15" s="6" t="str">
        <f t="shared" si="4"/>
        <v>25,26,35,36,37,38,41,42,46,47,54,55,58,59</v>
      </c>
      <c r="I15" s="1">
        <v>14</v>
      </c>
      <c r="J15" s="3" t="s">
        <v>343</v>
      </c>
      <c r="K15" s="1">
        <f t="shared" si="3"/>
        <v>14</v>
      </c>
    </row>
    <row r="16" spans="1:11" x14ac:dyDescent="0.25">
      <c r="A16" s="1">
        <v>58</v>
      </c>
      <c r="B16" s="3" t="s">
        <v>83</v>
      </c>
      <c r="C16" s="3" t="s">
        <v>44</v>
      </c>
      <c r="D16" s="1" t="b">
        <f t="shared" si="0"/>
        <v>0</v>
      </c>
      <c r="E16" s="3" t="str">
        <f t="shared" si="1"/>
        <v>Abra</v>
      </c>
      <c r="F16" s="1">
        <f t="shared" si="2"/>
        <v>63</v>
      </c>
      <c r="G16" s="6" t="str">
        <f t="shared" si="4"/>
        <v>25,26,35,36,37,38,41,42,46,47,54,55,58,59,63</v>
      </c>
      <c r="I16" s="1">
        <v>15</v>
      </c>
      <c r="J16" s="3" t="s">
        <v>344</v>
      </c>
      <c r="K16" s="1">
        <f t="shared" si="3"/>
        <v>15</v>
      </c>
    </row>
    <row r="17" spans="1:11" x14ac:dyDescent="0.25">
      <c r="A17" s="1">
        <v>59</v>
      </c>
      <c r="B17" s="3" t="s">
        <v>84</v>
      </c>
      <c r="C17" s="3" t="s">
        <v>44</v>
      </c>
      <c r="D17" s="1" t="b">
        <f t="shared" si="0"/>
        <v>0</v>
      </c>
      <c r="E17" s="3" t="str">
        <f t="shared" si="1"/>
        <v>Kadabra</v>
      </c>
      <c r="F17" s="1">
        <f t="shared" si="2"/>
        <v>64</v>
      </c>
      <c r="G17" s="6" t="str">
        <f t="shared" si="4"/>
        <v>25,26,35,36,37,38,41,42,46,47,54,55,58,59,63,64</v>
      </c>
      <c r="I17" s="1">
        <v>16</v>
      </c>
      <c r="J17" s="3" t="s">
        <v>345</v>
      </c>
      <c r="K17" s="1">
        <f t="shared" si="3"/>
        <v>16</v>
      </c>
    </row>
    <row r="18" spans="1:11" x14ac:dyDescent="0.25">
      <c r="A18" s="1">
        <v>60</v>
      </c>
      <c r="B18" s="3" t="s">
        <v>85</v>
      </c>
      <c r="C18" s="3" t="s">
        <v>44</v>
      </c>
      <c r="D18" s="1" t="b">
        <f t="shared" si="0"/>
        <v>0</v>
      </c>
      <c r="E18" s="3" t="str">
        <f t="shared" si="1"/>
        <v>Alakazam</v>
      </c>
      <c r="F18" s="1">
        <f t="shared" si="2"/>
        <v>65</v>
      </c>
      <c r="G18" s="6" t="str">
        <f t="shared" si="4"/>
        <v>25,26,35,36,37,38,41,42,46,47,54,55,58,59,63,64,65</v>
      </c>
      <c r="I18" s="1">
        <v>17</v>
      </c>
      <c r="J18" s="3" t="s">
        <v>346</v>
      </c>
      <c r="K18" s="1">
        <f t="shared" si="3"/>
        <v>17</v>
      </c>
    </row>
    <row r="19" spans="1:11" x14ac:dyDescent="0.25">
      <c r="A19" s="1">
        <v>154</v>
      </c>
      <c r="B19" s="3" t="s">
        <v>207</v>
      </c>
      <c r="C19" s="3" t="s">
        <v>208</v>
      </c>
      <c r="D19" s="1" t="b">
        <f t="shared" si="0"/>
        <v>0</v>
      </c>
      <c r="E19" s="3" t="str">
        <f t="shared" si="1"/>
        <v>Machop</v>
      </c>
      <c r="F19" s="1">
        <f t="shared" si="2"/>
        <v>66</v>
      </c>
      <c r="G19" s="6" t="str">
        <f t="shared" si="4"/>
        <v>25,26,35,36,37,38,41,42,46,47,54,55,58,59,63,64,65,66</v>
      </c>
      <c r="I19" s="1">
        <v>18</v>
      </c>
      <c r="J19" s="3" t="s">
        <v>347</v>
      </c>
      <c r="K19" s="1">
        <f t="shared" si="3"/>
        <v>18</v>
      </c>
    </row>
    <row r="20" spans="1:11" x14ac:dyDescent="0.25">
      <c r="A20" s="1">
        <v>155</v>
      </c>
      <c r="B20" s="3" t="s">
        <v>209</v>
      </c>
      <c r="C20" s="3" t="s">
        <v>208</v>
      </c>
      <c r="D20" s="1" t="b">
        <f t="shared" si="0"/>
        <v>0</v>
      </c>
      <c r="E20" s="3" t="str">
        <f t="shared" si="1"/>
        <v>Machoke</v>
      </c>
      <c r="F20" s="1">
        <f t="shared" si="2"/>
        <v>67</v>
      </c>
      <c r="G20" s="6" t="str">
        <f t="shared" si="4"/>
        <v>25,26,35,36,37,38,41,42,46,47,54,55,58,59,63,64,65,66,67</v>
      </c>
      <c r="I20" s="1">
        <v>19</v>
      </c>
      <c r="J20" s="3" t="s">
        <v>348</v>
      </c>
      <c r="K20" s="1">
        <f t="shared" si="3"/>
        <v>19</v>
      </c>
    </row>
    <row r="21" spans="1:11" x14ac:dyDescent="0.25">
      <c r="A21" s="1">
        <v>156</v>
      </c>
      <c r="B21" s="3" t="s">
        <v>210</v>
      </c>
      <c r="C21" s="3" t="s">
        <v>208</v>
      </c>
      <c r="D21" s="1" t="b">
        <f t="shared" si="0"/>
        <v>0</v>
      </c>
      <c r="E21" s="3" t="str">
        <f t="shared" si="1"/>
        <v>Machamp</v>
      </c>
      <c r="F21" s="1">
        <f t="shared" si="2"/>
        <v>68</v>
      </c>
      <c r="G21" s="6" t="str">
        <f t="shared" si="4"/>
        <v>25,26,35,36,37,38,41,42,46,47,54,55,58,59,63,64,65,66,67,68</v>
      </c>
      <c r="I21" s="1">
        <v>20</v>
      </c>
      <c r="J21" s="3" t="s">
        <v>349</v>
      </c>
      <c r="K21" s="1">
        <f t="shared" si="3"/>
        <v>20</v>
      </c>
    </row>
    <row r="22" spans="1:11" x14ac:dyDescent="0.25">
      <c r="A22" s="1">
        <v>170</v>
      </c>
      <c r="B22" s="3" t="s">
        <v>230</v>
      </c>
      <c r="C22" s="3" t="s">
        <v>231</v>
      </c>
      <c r="D22" s="1" t="b">
        <f t="shared" si="0"/>
        <v>0</v>
      </c>
      <c r="E22" s="3" t="str">
        <f t="shared" si="1"/>
        <v>Tentacool</v>
      </c>
      <c r="F22" s="1">
        <f t="shared" si="2"/>
        <v>72</v>
      </c>
      <c r="G22" s="6" t="str">
        <f t="shared" si="4"/>
        <v>25,26,35,36,37,38,41,42,46,47,54,55,58,59,63,64,65,66,67,68,72</v>
      </c>
      <c r="I22" s="1">
        <v>20</v>
      </c>
      <c r="J22" s="3" t="s">
        <v>920</v>
      </c>
      <c r="K22" s="1">
        <f t="shared" si="3"/>
        <v>20</v>
      </c>
    </row>
    <row r="23" spans="1:11" x14ac:dyDescent="0.25">
      <c r="A23" s="1">
        <v>171</v>
      </c>
      <c r="B23" s="3" t="s">
        <v>232</v>
      </c>
      <c r="C23" s="3" t="s">
        <v>231</v>
      </c>
      <c r="D23" s="1" t="b">
        <f t="shared" si="0"/>
        <v>0</v>
      </c>
      <c r="E23" s="3" t="str">
        <f t="shared" si="1"/>
        <v>Tentacruel</v>
      </c>
      <c r="F23" s="1">
        <f t="shared" si="2"/>
        <v>73</v>
      </c>
      <c r="G23" s="6" t="str">
        <f t="shared" si="4"/>
        <v>25,26,35,36,37,38,41,42,46,47,54,55,58,59,63,64,65,66,67,68,72,73</v>
      </c>
      <c r="I23" s="1">
        <v>21</v>
      </c>
      <c r="J23" s="3" t="s">
        <v>350</v>
      </c>
      <c r="K23" s="1">
        <f t="shared" si="3"/>
        <v>21</v>
      </c>
    </row>
    <row r="24" spans="1:11" x14ac:dyDescent="0.25">
      <c r="A24" s="1">
        <v>46</v>
      </c>
      <c r="B24" s="3" t="s">
        <v>68</v>
      </c>
      <c r="C24" s="3" t="s">
        <v>69</v>
      </c>
      <c r="D24" s="1" t="b">
        <f t="shared" si="0"/>
        <v>0</v>
      </c>
      <c r="E24" s="3" t="str">
        <f t="shared" si="1"/>
        <v>Geodude</v>
      </c>
      <c r="F24" s="1">
        <f t="shared" si="2"/>
        <v>74</v>
      </c>
      <c r="G24" s="6" t="str">
        <f t="shared" si="4"/>
        <v>25,26,35,36,37,38,41,42,46,47,54,55,58,59,63,64,65,66,67,68,72,73,74</v>
      </c>
      <c r="I24" s="1">
        <v>22</v>
      </c>
      <c r="J24" s="3" t="s">
        <v>351</v>
      </c>
      <c r="K24" s="1">
        <f t="shared" si="3"/>
        <v>22</v>
      </c>
    </row>
    <row r="25" spans="1:11" x14ac:dyDescent="0.25">
      <c r="A25" s="1">
        <v>47</v>
      </c>
      <c r="B25" s="3" t="s">
        <v>70</v>
      </c>
      <c r="C25" s="3" t="s">
        <v>69</v>
      </c>
      <c r="D25" s="1" t="b">
        <f t="shared" si="0"/>
        <v>0</v>
      </c>
      <c r="E25" s="3" t="str">
        <f t="shared" si="1"/>
        <v>Graveler</v>
      </c>
      <c r="F25" s="1">
        <f t="shared" si="2"/>
        <v>75</v>
      </c>
      <c r="G25" s="6" t="str">
        <f t="shared" si="4"/>
        <v>25,26,35,36,37,38,41,42,46,47,54,55,58,59,63,64,65,66,67,68,72,73,74,75</v>
      </c>
      <c r="I25" s="1">
        <v>23</v>
      </c>
      <c r="J25" s="3" t="s">
        <v>352</v>
      </c>
      <c r="K25" s="1">
        <f t="shared" si="3"/>
        <v>23</v>
      </c>
    </row>
    <row r="26" spans="1:11" x14ac:dyDescent="0.25">
      <c r="A26" s="1">
        <v>48</v>
      </c>
      <c r="B26" s="3" t="s">
        <v>71</v>
      </c>
      <c r="C26" s="3" t="s">
        <v>69</v>
      </c>
      <c r="D26" s="1" t="b">
        <f t="shared" si="0"/>
        <v>0</v>
      </c>
      <c r="E26" s="3" t="str">
        <f t="shared" si="1"/>
        <v>Golem</v>
      </c>
      <c r="F26" s="1">
        <f t="shared" si="2"/>
        <v>76</v>
      </c>
      <c r="G26" s="6" t="str">
        <f t="shared" si="4"/>
        <v>25,26,35,36,37,38,41,42,46,47,54,55,58,59,63,64,65,66,67,68,72,73,74,75,76</v>
      </c>
      <c r="I26" s="1">
        <v>24</v>
      </c>
      <c r="J26" s="3" t="s">
        <v>353</v>
      </c>
      <c r="K26" s="1">
        <f t="shared" si="3"/>
        <v>24</v>
      </c>
    </row>
    <row r="27" spans="1:11" x14ac:dyDescent="0.25">
      <c r="A27" s="1">
        <v>23</v>
      </c>
      <c r="B27" s="3" t="s">
        <v>37</v>
      </c>
      <c r="C27" s="3" t="s">
        <v>9</v>
      </c>
      <c r="D27" s="1" t="b">
        <f t="shared" si="0"/>
        <v>0</v>
      </c>
      <c r="E27" s="3" t="str">
        <f t="shared" si="1"/>
        <v>Ponyta</v>
      </c>
      <c r="F27" s="1">
        <f t="shared" si="2"/>
        <v>77</v>
      </c>
      <c r="G27" s="6" t="str">
        <f t="shared" si="4"/>
        <v>25,26,35,36,37,38,41,42,46,47,54,55,58,59,63,64,65,66,67,68,72,73,74,75,76,77</v>
      </c>
      <c r="I27" s="1">
        <v>25</v>
      </c>
      <c r="J27" s="3" t="s">
        <v>81</v>
      </c>
      <c r="K27" s="1">
        <f t="shared" si="3"/>
        <v>25</v>
      </c>
    </row>
    <row r="28" spans="1:11" x14ac:dyDescent="0.25">
      <c r="A28" s="1">
        <v>24</v>
      </c>
      <c r="B28" s="3" t="s">
        <v>38</v>
      </c>
      <c r="C28" s="3" t="s">
        <v>9</v>
      </c>
      <c r="D28" s="1" t="b">
        <f t="shared" si="0"/>
        <v>0</v>
      </c>
      <c r="E28" s="3" t="str">
        <f t="shared" si="1"/>
        <v>Rapidash</v>
      </c>
      <c r="F28" s="1">
        <f t="shared" si="2"/>
        <v>78</v>
      </c>
      <c r="G28" s="6" t="str">
        <f t="shared" si="4"/>
        <v>25,26,35,36,37,38,41,42,46,47,54,55,58,59,63,64,65,66,67,68,72,73,74,75,76,77,78</v>
      </c>
      <c r="I28" s="1">
        <v>26</v>
      </c>
      <c r="J28" s="3" t="s">
        <v>82</v>
      </c>
      <c r="K28" s="1">
        <f t="shared" si="3"/>
        <v>26</v>
      </c>
    </row>
    <row r="29" spans="1:11" x14ac:dyDescent="0.25">
      <c r="A29" s="1">
        <v>177</v>
      </c>
      <c r="B29" s="3" t="s">
        <v>238</v>
      </c>
      <c r="C29" s="3" t="s">
        <v>239</v>
      </c>
      <c r="D29" s="1" t="b">
        <f t="shared" si="0"/>
        <v>0</v>
      </c>
      <c r="E29" s="3" t="str">
        <f t="shared" si="1"/>
        <v>Magnemite</v>
      </c>
      <c r="F29" s="1">
        <f t="shared" si="2"/>
        <v>81</v>
      </c>
      <c r="G29" s="6" t="str">
        <f t="shared" si="4"/>
        <v>25,26,35,36,37,38,41,42,46,47,54,55,58,59,63,64,65,66,67,68,72,73,74,75,76,77,78,81</v>
      </c>
      <c r="I29" s="1">
        <v>26</v>
      </c>
      <c r="J29" s="3" t="s">
        <v>902</v>
      </c>
      <c r="K29" s="1">
        <f t="shared" si="3"/>
        <v>26</v>
      </c>
    </row>
    <row r="30" spans="1:11" x14ac:dyDescent="0.25">
      <c r="A30" s="1">
        <v>178</v>
      </c>
      <c r="B30" s="3" t="s">
        <v>240</v>
      </c>
      <c r="C30" s="3" t="s">
        <v>239</v>
      </c>
      <c r="D30" s="1" t="b">
        <f t="shared" si="0"/>
        <v>0</v>
      </c>
      <c r="E30" s="3" t="str">
        <f t="shared" si="1"/>
        <v>Magneton</v>
      </c>
      <c r="F30" s="1">
        <f t="shared" si="2"/>
        <v>82</v>
      </c>
      <c r="G30" s="6" t="str">
        <f t="shared" si="4"/>
        <v>25,26,35,36,37,38,41,42,46,47,54,55,58,59,63,64,65,66,67,68,72,73,74,75,76,77,78,81,82</v>
      </c>
      <c r="I30" s="1">
        <v>27</v>
      </c>
      <c r="J30" s="3" t="s">
        <v>354</v>
      </c>
      <c r="K30" s="1">
        <f t="shared" si="3"/>
        <v>27</v>
      </c>
    </row>
    <row r="31" spans="1:11" x14ac:dyDescent="0.25">
      <c r="A31" s="1">
        <v>136</v>
      </c>
      <c r="B31" s="3" t="s">
        <v>183</v>
      </c>
      <c r="C31" s="3" t="s">
        <v>184</v>
      </c>
      <c r="D31" s="1" t="b">
        <f t="shared" si="0"/>
        <v>0</v>
      </c>
      <c r="E31" s="3" t="str">
        <f t="shared" si="1"/>
        <v>Gastly</v>
      </c>
      <c r="F31" s="1">
        <f t="shared" si="2"/>
        <v>92</v>
      </c>
      <c r="G31" s="6" t="str">
        <f t="shared" si="4"/>
        <v>25,26,35,36,37,38,41,42,46,47,54,55,58,59,63,64,65,66,67,68,72,73,74,75,76,77,78,81,82,92</v>
      </c>
      <c r="I31" s="1">
        <v>27</v>
      </c>
      <c r="J31" s="3" t="s">
        <v>921</v>
      </c>
      <c r="K31" s="1">
        <f t="shared" si="3"/>
        <v>27</v>
      </c>
    </row>
    <row r="32" spans="1:11" x14ac:dyDescent="0.25">
      <c r="A32" s="1">
        <v>137</v>
      </c>
      <c r="B32" s="3" t="s">
        <v>185</v>
      </c>
      <c r="C32" s="3" t="s">
        <v>184</v>
      </c>
      <c r="D32" s="1" t="b">
        <f t="shared" si="0"/>
        <v>0</v>
      </c>
      <c r="E32" s="3" t="str">
        <f t="shared" si="1"/>
        <v>Haunter</v>
      </c>
      <c r="F32" s="1">
        <f t="shared" si="2"/>
        <v>93</v>
      </c>
      <c r="G32" s="6" t="str">
        <f t="shared" si="4"/>
        <v>25,26,35,36,37,38,41,42,46,47,54,55,58,59,63,64,65,66,67,68,72,73,74,75,76,77,78,81,82,92,93</v>
      </c>
      <c r="I32" s="1">
        <v>27</v>
      </c>
      <c r="J32" s="3" t="s">
        <v>922</v>
      </c>
      <c r="K32" s="1">
        <f t="shared" si="3"/>
        <v>27</v>
      </c>
    </row>
    <row r="33" spans="1:11" x14ac:dyDescent="0.25">
      <c r="A33" s="1">
        <v>138</v>
      </c>
      <c r="B33" s="3" t="s">
        <v>186</v>
      </c>
      <c r="C33" s="3" t="s">
        <v>184</v>
      </c>
      <c r="D33" s="1" t="b">
        <f t="shared" si="0"/>
        <v>0</v>
      </c>
      <c r="E33" s="3" t="str">
        <f t="shared" si="1"/>
        <v>Gengar</v>
      </c>
      <c r="F33" s="1">
        <f t="shared" si="2"/>
        <v>94</v>
      </c>
      <c r="G33" s="6" t="str">
        <f t="shared" si="4"/>
        <v>25,26,35,36,37,38,41,42,46,47,54,55,58,59,63,64,65,66,67,68,72,73,74,75,76,77,78,81,82,92,93,94</v>
      </c>
      <c r="I33" s="1">
        <v>28</v>
      </c>
      <c r="J33" s="3" t="s">
        <v>355</v>
      </c>
      <c r="K33" s="1">
        <f t="shared" si="3"/>
        <v>28</v>
      </c>
    </row>
    <row r="34" spans="1:11" x14ac:dyDescent="0.25">
      <c r="A34" s="1">
        <v>118</v>
      </c>
      <c r="B34" s="3" t="s">
        <v>160</v>
      </c>
      <c r="C34" s="3" t="s">
        <v>69</v>
      </c>
      <c r="D34" s="1" t="b">
        <f t="shared" si="0"/>
        <v>0</v>
      </c>
      <c r="E34" s="3" t="str">
        <f t="shared" si="1"/>
        <v>Onix</v>
      </c>
      <c r="F34" s="1">
        <f t="shared" si="2"/>
        <v>95</v>
      </c>
      <c r="G34" s="6" t="str">
        <f t="shared" si="4"/>
        <v>25,26,35,36,37,38,41,42,46,47,54,55,58,59,63,64,65,66,67,68,72,73,74,75,76,77,78,81,82,92,93,94,95</v>
      </c>
      <c r="I34" s="1">
        <v>28</v>
      </c>
      <c r="J34" s="3" t="s">
        <v>885</v>
      </c>
      <c r="K34" s="1">
        <f t="shared" si="3"/>
        <v>28</v>
      </c>
    </row>
    <row r="35" spans="1:11" x14ac:dyDescent="0.25">
      <c r="A35" s="1">
        <v>192</v>
      </c>
      <c r="B35" s="3" t="s">
        <v>259</v>
      </c>
      <c r="C35" s="3" t="s">
        <v>260</v>
      </c>
      <c r="D35" s="1" t="b">
        <f t="shared" si="0"/>
        <v>1</v>
      </c>
      <c r="E35" s="3" t="str">
        <f t="shared" si="1"/>
        <v>Voltorb</v>
      </c>
      <c r="F35" s="1">
        <f t="shared" si="2"/>
        <v>100</v>
      </c>
      <c r="G35" s="6" t="str">
        <f t="shared" si="4"/>
        <v>25,26,35,36,37,38,41,42,46,47,54,55,58,59,63,64,65,66,67,68,72,73,74,75,76,77,78,81,82,92,93,94,95,100</v>
      </c>
      <c r="I35" s="1">
        <v>29</v>
      </c>
      <c r="J35" s="3" t="s">
        <v>356</v>
      </c>
      <c r="K35" s="1">
        <f t="shared" si="3"/>
        <v>29</v>
      </c>
    </row>
    <row r="36" spans="1:11" x14ac:dyDescent="0.25">
      <c r="A36" s="1">
        <v>193</v>
      </c>
      <c r="B36" s="3" t="s">
        <v>261</v>
      </c>
      <c r="C36" s="3" t="s">
        <v>260</v>
      </c>
      <c r="D36" s="1" t="b">
        <f t="shared" si="0"/>
        <v>1</v>
      </c>
      <c r="E36" s="3" t="str">
        <f t="shared" si="1"/>
        <v>Electrode</v>
      </c>
      <c r="F36" s="1">
        <f t="shared" si="2"/>
        <v>101</v>
      </c>
      <c r="G36" s="6" t="str">
        <f t="shared" si="4"/>
        <v>25,26,35,36,37,38,41,42,46,47,54,55,58,59,63,64,65,66,67,68,72,73,74,75,76,77,78,81,82,92,93,94,95,100,101</v>
      </c>
      <c r="I36" s="1">
        <v>30</v>
      </c>
      <c r="J36" s="3" t="s">
        <v>357</v>
      </c>
      <c r="K36" s="1">
        <f t="shared" si="3"/>
        <v>30</v>
      </c>
    </row>
    <row r="37" spans="1:11" x14ac:dyDescent="0.25">
      <c r="A37" s="1">
        <v>125</v>
      </c>
      <c r="B37" s="3" t="s">
        <v>170</v>
      </c>
      <c r="C37" s="3" t="s">
        <v>18</v>
      </c>
      <c r="D37" s="1" t="b">
        <f t="shared" si="0"/>
        <v>0</v>
      </c>
      <c r="E37" s="3" t="str">
        <f t="shared" si="1"/>
        <v>Lickitung</v>
      </c>
      <c r="F37" s="1">
        <f t="shared" si="2"/>
        <v>108</v>
      </c>
      <c r="G37" s="6" t="str">
        <f t="shared" si="4"/>
        <v>25,26,35,36,37,38,41,42,46,47,54,55,58,59,63,64,65,66,67,68,72,73,74,75,76,77,78,81,82,92,93,94,95,100,101,108</v>
      </c>
      <c r="I37" s="1">
        <v>31</v>
      </c>
      <c r="J37" s="3" t="s">
        <v>358</v>
      </c>
      <c r="K37" s="1">
        <f t="shared" si="3"/>
        <v>31</v>
      </c>
    </row>
    <row r="38" spans="1:11" x14ac:dyDescent="0.25">
      <c r="A38" s="1">
        <v>120</v>
      </c>
      <c r="B38" s="3" t="s">
        <v>163</v>
      </c>
      <c r="C38" s="3" t="s">
        <v>164</v>
      </c>
      <c r="D38" s="1" t="b">
        <f t="shared" si="0"/>
        <v>0</v>
      </c>
      <c r="E38" s="3" t="str">
        <f t="shared" si="1"/>
        <v>Rhyhorn</v>
      </c>
      <c r="F38" s="1">
        <f t="shared" si="2"/>
        <v>111</v>
      </c>
      <c r="G38" s="6" t="str">
        <f t="shared" si="4"/>
        <v>25,26,35,36,37,38,41,42,46,47,54,55,58,59,63,64,65,66,67,68,72,73,74,75,76,77,78,81,82,92,93,94,95,100,101,108,111</v>
      </c>
      <c r="I38" s="1">
        <v>32</v>
      </c>
      <c r="J38" s="3" t="s">
        <v>359</v>
      </c>
      <c r="K38" s="1">
        <f t="shared" si="3"/>
        <v>32</v>
      </c>
    </row>
    <row r="39" spans="1:11" x14ac:dyDescent="0.25">
      <c r="A39" s="1">
        <v>121</v>
      </c>
      <c r="B39" s="3" t="s">
        <v>165</v>
      </c>
      <c r="C39" s="3" t="s">
        <v>164</v>
      </c>
      <c r="D39" s="1" t="b">
        <f t="shared" si="0"/>
        <v>0</v>
      </c>
      <c r="E39" s="3" t="str">
        <f t="shared" si="1"/>
        <v>Rhydon</v>
      </c>
      <c r="F39" s="1">
        <f t="shared" si="2"/>
        <v>112</v>
      </c>
      <c r="G39" s="6" t="str">
        <f t="shared" si="4"/>
        <v>25,26,35,36,37,38,41,42,46,47,54,55,58,59,63,64,65,66,67,68,72,73,74,75,76,77,78,81,82,92,93,94,95,100,101,108,111,112</v>
      </c>
      <c r="I39" s="1">
        <v>33</v>
      </c>
      <c r="J39" s="3" t="s">
        <v>360</v>
      </c>
      <c r="K39" s="1">
        <f t="shared" si="3"/>
        <v>33</v>
      </c>
    </row>
    <row r="40" spans="1:11" x14ac:dyDescent="0.25">
      <c r="A40" s="1">
        <v>87</v>
      </c>
      <c r="B40" s="3" t="s">
        <v>120</v>
      </c>
      <c r="C40" s="3" t="s">
        <v>18</v>
      </c>
      <c r="D40" s="1" t="b">
        <f t="shared" si="0"/>
        <v>0</v>
      </c>
      <c r="E40" s="3" t="str">
        <f t="shared" si="1"/>
        <v>Chansey</v>
      </c>
      <c r="F40" s="1">
        <f t="shared" si="2"/>
        <v>113</v>
      </c>
      <c r="G40" s="6" t="str">
        <f t="shared" si="4"/>
        <v>25,26,35,36,37,38,41,42,46,47,54,55,58,59,63,64,65,66,67,68,72,73,74,75,76,77,78,81,82,92,93,94,95,100,101,108,111,112,113</v>
      </c>
      <c r="I40" s="1">
        <v>34</v>
      </c>
      <c r="J40" s="3" t="s">
        <v>361</v>
      </c>
      <c r="K40" s="1">
        <f t="shared" si="3"/>
        <v>34</v>
      </c>
    </row>
    <row r="41" spans="1:11" x14ac:dyDescent="0.25">
      <c r="A41" s="1">
        <v>95</v>
      </c>
      <c r="B41" s="3" t="s">
        <v>129</v>
      </c>
      <c r="C41" s="3" t="s">
        <v>48</v>
      </c>
      <c r="D41" s="1" t="b">
        <f t="shared" si="0"/>
        <v>0</v>
      </c>
      <c r="E41" s="3" t="str">
        <f t="shared" si="1"/>
        <v>Tangela</v>
      </c>
      <c r="F41" s="1">
        <f t="shared" si="2"/>
        <v>114</v>
      </c>
      <c r="G41" s="6" t="str">
        <f t="shared" si="4"/>
        <v>25,26,35,36,37,38,41,42,46,47,54,55,58,59,63,64,65,66,67,68,72,73,74,75,76,77,78,81,82,92,93,94,95,100,101,108,111,112,113,114</v>
      </c>
      <c r="I41" s="1">
        <v>35</v>
      </c>
      <c r="J41" s="3" t="s">
        <v>269</v>
      </c>
      <c r="K41" s="1">
        <f t="shared" si="3"/>
        <v>35</v>
      </c>
    </row>
    <row r="42" spans="1:11" x14ac:dyDescent="0.25">
      <c r="A42" s="1">
        <v>77</v>
      </c>
      <c r="B42" s="3" t="s">
        <v>107</v>
      </c>
      <c r="C42" s="3" t="s">
        <v>106</v>
      </c>
      <c r="D42" s="1" t="b">
        <f t="shared" si="0"/>
        <v>0</v>
      </c>
      <c r="E42" s="3" t="str">
        <f t="shared" si="1"/>
        <v>Mr. Mime</v>
      </c>
      <c r="F42" s="1">
        <f t="shared" si="2"/>
        <v>122</v>
      </c>
      <c r="G42" s="6" t="str">
        <f t="shared" si="4"/>
        <v>25,26,35,36,37,38,41,42,46,47,54,55,58,59,63,64,65,66,67,68,72,73,74,75,76,77,78,81,82,92,93,94,95,100,101,108,111,112,113,114,122</v>
      </c>
      <c r="I42" s="1">
        <v>36</v>
      </c>
      <c r="J42" s="3" t="s">
        <v>270</v>
      </c>
      <c r="K42" s="1">
        <f t="shared" si="3"/>
        <v>36</v>
      </c>
    </row>
    <row r="43" spans="1:11" x14ac:dyDescent="0.25">
      <c r="A43" s="1">
        <v>72</v>
      </c>
      <c r="B43" s="3" t="s">
        <v>98</v>
      </c>
      <c r="C43" s="3" t="s">
        <v>33</v>
      </c>
      <c r="D43" s="1" t="b">
        <f t="shared" si="0"/>
        <v>0</v>
      </c>
      <c r="E43" s="3" t="str">
        <f t="shared" si="1"/>
        <v>Scyther</v>
      </c>
      <c r="F43" s="1">
        <f t="shared" si="2"/>
        <v>123</v>
      </c>
      <c r="G43" s="6" t="str">
        <f t="shared" si="4"/>
        <v>25,26,35,36,37,38,41,42,46,47,54,55,58,59,63,64,65,66,67,68,72,73,74,75,76,77,78,81,82,92,93,94,95,100,101,108,111,112,113,114,122,123</v>
      </c>
      <c r="I43" s="1">
        <v>37</v>
      </c>
      <c r="J43" s="3" t="s">
        <v>225</v>
      </c>
      <c r="K43" s="1">
        <f t="shared" si="3"/>
        <v>37</v>
      </c>
    </row>
    <row r="44" spans="1:11" x14ac:dyDescent="0.25">
      <c r="A44" s="1">
        <v>183</v>
      </c>
      <c r="B44" s="3" t="s">
        <v>246</v>
      </c>
      <c r="C44" s="3" t="s">
        <v>26</v>
      </c>
      <c r="D44" s="1" t="b">
        <f t="shared" si="0"/>
        <v>0</v>
      </c>
      <c r="E44" s="3" t="str">
        <f t="shared" si="1"/>
        <v>Electabuzz</v>
      </c>
      <c r="F44" s="1">
        <f t="shared" si="2"/>
        <v>125</v>
      </c>
      <c r="G44" s="6" t="str">
        <f t="shared" si="4"/>
        <v>25,26,35,36,37,38,41,42,46,47,54,55,58,59,63,64,65,66,67,68,72,73,74,75,76,77,78,81,82,92,93,94,95,100,101,108,111,112,113,114,122,123,125</v>
      </c>
      <c r="I44" s="1">
        <v>38</v>
      </c>
      <c r="J44" s="3" t="s">
        <v>227</v>
      </c>
      <c r="K44" s="1">
        <f t="shared" si="3"/>
        <v>38</v>
      </c>
    </row>
    <row r="45" spans="1:11" x14ac:dyDescent="0.25">
      <c r="A45" s="1">
        <v>175</v>
      </c>
      <c r="B45" s="3" t="s">
        <v>236</v>
      </c>
      <c r="C45" s="3" t="s">
        <v>9</v>
      </c>
      <c r="D45" s="1" t="b">
        <f t="shared" si="0"/>
        <v>0</v>
      </c>
      <c r="E45" s="3" t="str">
        <f t="shared" si="1"/>
        <v>Magmar</v>
      </c>
      <c r="F45" s="1">
        <f t="shared" si="2"/>
        <v>126</v>
      </c>
      <c r="G45" s="6" t="str">
        <f t="shared" si="4"/>
        <v>25,26,35,36,37,38,41,42,46,47,54,55,58,59,63,64,65,66,67,68,72,73,74,75,76,77,78,81,82,92,93,94,95,100,101,108,111,112,113,114,122,123,125,126</v>
      </c>
      <c r="I45" s="1">
        <v>38</v>
      </c>
      <c r="J45" s="3" t="s">
        <v>882</v>
      </c>
      <c r="K45" s="1">
        <f t="shared" si="3"/>
        <v>38</v>
      </c>
    </row>
    <row r="46" spans="1:11" x14ac:dyDescent="0.25">
      <c r="A46" s="1">
        <v>80</v>
      </c>
      <c r="B46" s="3" t="s">
        <v>110</v>
      </c>
      <c r="C46" s="3" t="s">
        <v>13</v>
      </c>
      <c r="D46" s="1" t="b">
        <f t="shared" si="0"/>
        <v>0</v>
      </c>
      <c r="E46" s="3" t="str">
        <f t="shared" si="1"/>
        <v>Magikarp</v>
      </c>
      <c r="F46" s="1">
        <f t="shared" si="2"/>
        <v>129</v>
      </c>
      <c r="G46" s="6" t="str">
        <f t="shared" si="4"/>
        <v>25,26,35,36,37,38,41,42,46,47,54,55,58,59,63,64,65,66,67,68,72,73,74,75,76,77,78,81,82,92,93,94,95,100,101,108,111,112,113,114,122,123,125,126,129</v>
      </c>
      <c r="I46" s="1">
        <v>38</v>
      </c>
      <c r="J46" s="3" t="s">
        <v>929</v>
      </c>
      <c r="K46" s="1">
        <f t="shared" si="3"/>
        <v>38</v>
      </c>
    </row>
    <row r="47" spans="1:11" x14ac:dyDescent="0.25">
      <c r="A47" s="1">
        <v>81</v>
      </c>
      <c r="B47" s="3" t="s">
        <v>111</v>
      </c>
      <c r="C47" s="3" t="s">
        <v>112</v>
      </c>
      <c r="D47" s="1" t="b">
        <f t="shared" si="0"/>
        <v>0</v>
      </c>
      <c r="E47" s="3" t="str">
        <f t="shared" si="1"/>
        <v>Gyarados</v>
      </c>
      <c r="F47" s="1">
        <f t="shared" si="2"/>
        <v>130</v>
      </c>
      <c r="G47" s="6" t="str">
        <f t="shared" si="4"/>
        <v>25,26,35,36,37,38,41,42,46,47,54,55,58,59,63,64,65,66,67,68,72,73,74,75,76,77,78,81,82,92,93,94,95,100,101,108,111,112,113,114,122,123,125,126,129,130</v>
      </c>
      <c r="I47" s="1">
        <v>39</v>
      </c>
      <c r="J47" s="3" t="s">
        <v>362</v>
      </c>
      <c r="K47" s="1">
        <f t="shared" si="3"/>
        <v>39</v>
      </c>
    </row>
    <row r="48" spans="1:11" x14ac:dyDescent="0.25">
      <c r="A48" s="1">
        <v>25</v>
      </c>
      <c r="B48" s="3" t="s">
        <v>39</v>
      </c>
      <c r="C48" s="3" t="s">
        <v>18</v>
      </c>
      <c r="D48" s="1" t="b">
        <f t="shared" si="0"/>
        <v>0</v>
      </c>
      <c r="E48" s="3" t="str">
        <f t="shared" si="1"/>
        <v>Eevee</v>
      </c>
      <c r="F48" s="1">
        <f t="shared" si="2"/>
        <v>133</v>
      </c>
      <c r="G48" s="6" t="str">
        <f t="shared" si="4"/>
        <v>25,26,35,36,37,38,41,42,46,47,54,55,58,59,63,64,65,66,67,68,72,73,74,75,76,77,78,81,82,92,93,94,95,100,101,108,111,112,113,114,122,123,125,126,129,130,133</v>
      </c>
      <c r="I48" s="1">
        <v>40</v>
      </c>
      <c r="J48" s="3" t="s">
        <v>363</v>
      </c>
      <c r="K48" s="1">
        <f t="shared" si="3"/>
        <v>40</v>
      </c>
    </row>
    <row r="49" spans="1:11" x14ac:dyDescent="0.25">
      <c r="A49" s="1">
        <v>26</v>
      </c>
      <c r="B49" s="3" t="s">
        <v>40</v>
      </c>
      <c r="C49" s="3" t="s">
        <v>13</v>
      </c>
      <c r="D49" s="1" t="b">
        <f t="shared" si="0"/>
        <v>0</v>
      </c>
      <c r="E49" s="3" t="str">
        <f t="shared" si="1"/>
        <v>Vaporeon</v>
      </c>
      <c r="F49" s="1">
        <f t="shared" si="2"/>
        <v>134</v>
      </c>
      <c r="G49" s="6" t="str">
        <f t="shared" si="4"/>
        <v>25,26,35,36,37,38,41,42,46,47,54,55,58,59,63,64,65,66,67,68,72,73,74,75,76,77,78,81,82,92,93,94,95,100,101,108,111,112,113,114,122,123,125,126,129,130,133,134</v>
      </c>
      <c r="I49" s="1">
        <v>41</v>
      </c>
      <c r="J49" s="3" t="s">
        <v>53</v>
      </c>
      <c r="K49" s="1">
        <f t="shared" si="3"/>
        <v>41</v>
      </c>
    </row>
    <row r="50" spans="1:11" x14ac:dyDescent="0.25">
      <c r="A50" s="1">
        <v>27</v>
      </c>
      <c r="B50" s="3" t="s">
        <v>41</v>
      </c>
      <c r="C50" s="3" t="s">
        <v>26</v>
      </c>
      <c r="D50" s="1" t="b">
        <f t="shared" si="0"/>
        <v>0</v>
      </c>
      <c r="E50" s="3" t="str">
        <f t="shared" si="1"/>
        <v>Jolteon</v>
      </c>
      <c r="F50" s="1">
        <f t="shared" si="2"/>
        <v>135</v>
      </c>
      <c r="G50" s="6" t="str">
        <f t="shared" si="4"/>
        <v>25,26,35,36,37,38,41,42,46,47,54,55,58,59,63,64,65,66,67,68,72,73,74,75,76,77,78,81,82,92,93,94,95,100,101,108,111,112,113,114,122,123,125,126,129,130,133,134,135</v>
      </c>
      <c r="I50" s="1">
        <v>42</v>
      </c>
      <c r="J50" s="3" t="s">
        <v>55</v>
      </c>
      <c r="K50" s="1">
        <f t="shared" si="3"/>
        <v>42</v>
      </c>
    </row>
    <row r="51" spans="1:11" x14ac:dyDescent="0.25">
      <c r="A51" s="1">
        <v>28</v>
      </c>
      <c r="B51" s="3" t="s">
        <v>42</v>
      </c>
      <c r="C51" s="3" t="s">
        <v>9</v>
      </c>
      <c r="D51" s="1" t="b">
        <f t="shared" si="0"/>
        <v>0</v>
      </c>
      <c r="E51" s="3" t="str">
        <f t="shared" si="1"/>
        <v>Flareon</v>
      </c>
      <c r="F51" s="1">
        <f t="shared" si="2"/>
        <v>136</v>
      </c>
      <c r="G51" s="6" t="str">
        <f t="shared" si="4"/>
        <v>25,26,35,36,37,38,41,42,46,47,54,55,58,59,63,64,65,66,67,68,72,73,74,75,76,77,78,81,82,92,93,94,95,100,101,108,111,112,113,114,122,123,125,126,129,130,133,134,135,136</v>
      </c>
      <c r="I51" s="1">
        <v>43</v>
      </c>
      <c r="J51" s="3" t="s">
        <v>364</v>
      </c>
      <c r="K51" s="1">
        <f t="shared" si="3"/>
        <v>43</v>
      </c>
    </row>
    <row r="52" spans="1:11" x14ac:dyDescent="0.25">
      <c r="A52" s="1">
        <v>133</v>
      </c>
      <c r="B52" s="3" t="s">
        <v>180</v>
      </c>
      <c r="C52" s="3" t="s">
        <v>18</v>
      </c>
      <c r="D52" s="1" t="b">
        <f t="shared" si="0"/>
        <v>0</v>
      </c>
      <c r="E52" s="3" t="str">
        <f t="shared" si="1"/>
        <v>Porygon</v>
      </c>
      <c r="F52" s="1">
        <f t="shared" si="2"/>
        <v>137</v>
      </c>
      <c r="G52" s="6" t="str">
        <f t="shared" si="4"/>
        <v>25,26,35,36,37,38,41,42,46,47,54,55,58,59,63,64,65,66,67,68,72,73,74,75,76,77,78,81,82,92,93,94,95,100,101,108,111,112,113,114,122,123,125,126,129,130,133,134,135,136,137</v>
      </c>
      <c r="I52" s="1">
        <v>44</v>
      </c>
      <c r="J52" s="3" t="s">
        <v>365</v>
      </c>
      <c r="K52" s="1">
        <f t="shared" si="3"/>
        <v>44</v>
      </c>
    </row>
    <row r="53" spans="1:11" x14ac:dyDescent="0.25">
      <c r="A53" s="1">
        <v>52</v>
      </c>
      <c r="B53" s="3" t="s">
        <v>76</v>
      </c>
      <c r="C53" s="3" t="s">
        <v>18</v>
      </c>
      <c r="D53" s="1" t="b">
        <f t="shared" si="0"/>
        <v>0</v>
      </c>
      <c r="E53" s="3" t="str">
        <f t="shared" si="1"/>
        <v>Snorlax</v>
      </c>
      <c r="F53" s="1">
        <f t="shared" si="2"/>
        <v>143</v>
      </c>
      <c r="G53" s="6" t="str">
        <f t="shared" si="4"/>
        <v>25,26,35,36,37,38,41,42,46,47,54,55,58,59,63,64,65,66,67,68,72,73,74,75,76,77,78,81,82,92,93,94,95,100,101,108,111,112,113,114,122,123,125,126,129,130,133,134,135,136,137,143</v>
      </c>
      <c r="I53" s="1">
        <v>45</v>
      </c>
      <c r="J53" s="3" t="s">
        <v>366</v>
      </c>
      <c r="K53" s="1">
        <f t="shared" si="3"/>
        <v>45</v>
      </c>
    </row>
    <row r="54" spans="1:11" x14ac:dyDescent="0.25">
      <c r="A54" s="1">
        <v>4</v>
      </c>
      <c r="B54" s="3" t="s">
        <v>8</v>
      </c>
      <c r="C54" s="3" t="s">
        <v>9</v>
      </c>
      <c r="D54" s="1" t="b">
        <f t="shared" si="0"/>
        <v>0</v>
      </c>
      <c r="E54" s="3" t="str">
        <f t="shared" si="1"/>
        <v>Cyndaquil</v>
      </c>
      <c r="F54" s="1">
        <f t="shared" si="2"/>
        <v>155</v>
      </c>
      <c r="G54" s="6" t="str">
        <f t="shared" si="4"/>
        <v>25,26,35,36,37,38,41,42,46,47,54,55,58,59,63,64,65,66,67,68,72,73,74,75,76,77,78,81,82,92,93,94,95,100,101,108,111,112,113,114,122,123,125,126,129,130,133,134,135,136,137,143,155</v>
      </c>
      <c r="I54" s="1">
        <v>46</v>
      </c>
      <c r="J54" s="3" t="s">
        <v>77</v>
      </c>
      <c r="K54" s="1">
        <f t="shared" si="3"/>
        <v>46</v>
      </c>
    </row>
    <row r="55" spans="1:11" x14ac:dyDescent="0.25">
      <c r="A55" s="1">
        <v>5</v>
      </c>
      <c r="B55" s="3" t="s">
        <v>10</v>
      </c>
      <c r="C55" s="3" t="s">
        <v>9</v>
      </c>
      <c r="D55" s="1" t="b">
        <f t="shared" si="0"/>
        <v>0</v>
      </c>
      <c r="E55" s="3" t="str">
        <f t="shared" si="1"/>
        <v>Quilava</v>
      </c>
      <c r="F55" s="1">
        <f t="shared" si="2"/>
        <v>156</v>
      </c>
      <c r="G55" s="6" t="str">
        <f t="shared" si="4"/>
        <v>25,26,35,36,37,38,41,42,46,47,54,55,58,59,63,64,65,66,67,68,72,73,74,75,76,77,78,81,82,92,93,94,95,100,101,108,111,112,113,114,122,123,125,126,129,130,133,134,135,136,137,143,155,156</v>
      </c>
      <c r="I55" s="1">
        <v>47</v>
      </c>
      <c r="J55" s="3" t="s">
        <v>79</v>
      </c>
      <c r="K55" s="1">
        <f t="shared" si="3"/>
        <v>47</v>
      </c>
    </row>
    <row r="56" spans="1:11" x14ac:dyDescent="0.25">
      <c r="A56" s="1">
        <v>6</v>
      </c>
      <c r="B56" s="3" t="s">
        <v>1064</v>
      </c>
      <c r="C56" s="3" t="s">
        <v>11</v>
      </c>
      <c r="D56" s="1" t="b">
        <f t="shared" si="0"/>
        <v>1</v>
      </c>
      <c r="E56" s="3" t="str">
        <f t="shared" si="1"/>
        <v>Typhlosion</v>
      </c>
      <c r="F56" s="1">
        <f t="shared" si="2"/>
        <v>157</v>
      </c>
      <c r="G56" s="6" t="str">
        <f t="shared" si="4"/>
        <v>25,26,35,36,37,38,41,42,46,47,54,55,58,59,63,64,65,66,67,68,72,73,74,75,76,77,78,81,82,92,93,94,95,100,101,108,111,112,113,114,122,123,125,126,129,130,133,134,135,136,137,143,155,156,157</v>
      </c>
      <c r="I56" s="1">
        <v>48</v>
      </c>
      <c r="J56" s="3" t="s">
        <v>367</v>
      </c>
      <c r="K56" s="1">
        <f t="shared" si="3"/>
        <v>48</v>
      </c>
    </row>
    <row r="57" spans="1:11" x14ac:dyDescent="0.25">
      <c r="A57" s="1">
        <v>36</v>
      </c>
      <c r="B57" s="3" t="s">
        <v>56</v>
      </c>
      <c r="C57" s="3" t="s">
        <v>54</v>
      </c>
      <c r="D57" s="1" t="b">
        <f t="shared" si="0"/>
        <v>0</v>
      </c>
      <c r="E57" s="3" t="str">
        <f t="shared" si="1"/>
        <v>Crobat</v>
      </c>
      <c r="F57" s="1">
        <f t="shared" si="2"/>
        <v>169</v>
      </c>
      <c r="G57" s="6" t="str">
        <f t="shared" si="4"/>
        <v>25,26,35,36,37,38,41,42,46,47,54,55,58,59,63,64,65,66,67,68,72,73,74,75,76,77,78,81,82,92,93,94,95,100,101,108,111,112,113,114,122,123,125,126,129,130,133,134,135,136,137,143,155,156,157,169</v>
      </c>
      <c r="I57" s="1">
        <v>49</v>
      </c>
      <c r="J57" s="3" t="s">
        <v>368</v>
      </c>
      <c r="K57" s="1">
        <f t="shared" si="3"/>
        <v>49</v>
      </c>
    </row>
    <row r="58" spans="1:11" x14ac:dyDescent="0.25">
      <c r="A58" s="1">
        <v>55</v>
      </c>
      <c r="B58" s="3" t="s">
        <v>80</v>
      </c>
      <c r="C58" s="3" t="s">
        <v>26</v>
      </c>
      <c r="D58" s="1" t="b">
        <f t="shared" si="0"/>
        <v>0</v>
      </c>
      <c r="E58" s="3" t="str">
        <f t="shared" si="1"/>
        <v>Pichu</v>
      </c>
      <c r="F58" s="1">
        <f t="shared" si="2"/>
        <v>172</v>
      </c>
      <c r="G58" s="6" t="str">
        <f t="shared" si="4"/>
        <v>25,26,35,36,37,38,41,42,46,47,54,55,58,59,63,64,65,66,67,68,72,73,74,75,76,77,78,81,82,92,93,94,95,100,101,108,111,112,113,114,122,123,125,126,129,130,133,134,135,136,137,143,155,156,157,169,172</v>
      </c>
      <c r="I58" s="1">
        <v>50</v>
      </c>
      <c r="J58" s="3" t="s">
        <v>369</v>
      </c>
      <c r="K58" s="1">
        <f t="shared" si="3"/>
        <v>50</v>
      </c>
    </row>
    <row r="59" spans="1:11" x14ac:dyDescent="0.25">
      <c r="A59" s="1">
        <v>199</v>
      </c>
      <c r="B59" s="3" t="s">
        <v>268</v>
      </c>
      <c r="C59" s="3" t="s">
        <v>52</v>
      </c>
      <c r="D59" s="1" t="b">
        <f t="shared" si="0"/>
        <v>0</v>
      </c>
      <c r="E59" s="3" t="str">
        <f t="shared" si="1"/>
        <v>Cleffa</v>
      </c>
      <c r="F59" s="1">
        <f t="shared" si="2"/>
        <v>173</v>
      </c>
      <c r="G59" s="6" t="str">
        <f t="shared" si="4"/>
        <v>25,26,35,36,37,38,41,42,46,47,54,55,58,59,63,64,65,66,67,68,72,73,74,75,76,77,78,81,82,92,93,94,95,100,101,108,111,112,113,114,122,123,125,126,129,130,133,134,135,136,137,143,155,156,157,169,172,173</v>
      </c>
      <c r="I59" s="1">
        <v>51</v>
      </c>
      <c r="J59" s="3" t="s">
        <v>370</v>
      </c>
      <c r="K59" s="1">
        <f t="shared" si="3"/>
        <v>51</v>
      </c>
    </row>
    <row r="60" spans="1:11" x14ac:dyDescent="0.25">
      <c r="A60" s="1">
        <v>127</v>
      </c>
      <c r="B60" s="3" t="s">
        <v>172</v>
      </c>
      <c r="C60" s="3" t="s">
        <v>52</v>
      </c>
      <c r="D60" s="1" t="b">
        <f t="shared" si="0"/>
        <v>0</v>
      </c>
      <c r="E60" s="3" t="str">
        <f t="shared" si="1"/>
        <v>Togepi</v>
      </c>
      <c r="F60" s="1">
        <f t="shared" si="2"/>
        <v>175</v>
      </c>
      <c r="G60" s="6" t="str">
        <f t="shared" si="4"/>
        <v>25,26,35,36,37,38,41,42,46,47,54,55,58,59,63,64,65,66,67,68,72,73,74,75,76,77,78,81,82,92,93,94,95,100,101,108,111,112,113,114,122,123,125,126,129,130,133,134,135,136,137,143,155,156,157,169,172,173,175</v>
      </c>
      <c r="I60" s="1">
        <v>51</v>
      </c>
      <c r="J60" s="3" t="s">
        <v>910</v>
      </c>
      <c r="K60" s="1">
        <f t="shared" si="3"/>
        <v>51</v>
      </c>
    </row>
    <row r="61" spans="1:11" x14ac:dyDescent="0.25">
      <c r="A61" s="1">
        <v>128</v>
      </c>
      <c r="B61" s="3" t="s">
        <v>173</v>
      </c>
      <c r="C61" s="3" t="s">
        <v>174</v>
      </c>
      <c r="D61" s="1" t="b">
        <f t="shared" si="0"/>
        <v>0</v>
      </c>
      <c r="E61" s="3" t="str">
        <f t="shared" si="1"/>
        <v>Togetic</v>
      </c>
      <c r="F61" s="1">
        <f t="shared" si="2"/>
        <v>176</v>
      </c>
      <c r="G61" s="6" t="str">
        <f t="shared" si="4"/>
        <v>25,26,35,36,37,38,41,42,46,47,54,55,58,59,63,64,65,66,67,68,72,73,74,75,76,77,78,81,82,92,93,94,95,100,101,108,111,112,113,114,122,123,125,126,129,130,133,134,135,136,137,143,155,156,157,169,172,173,175,176</v>
      </c>
      <c r="I61" s="1">
        <v>52</v>
      </c>
      <c r="J61" s="3" t="s">
        <v>371</v>
      </c>
      <c r="K61" s="1">
        <f t="shared" si="3"/>
        <v>52</v>
      </c>
    </row>
    <row r="62" spans="1:11" x14ac:dyDescent="0.25">
      <c r="A62" s="1">
        <v>124</v>
      </c>
      <c r="B62" s="3" t="s">
        <v>169</v>
      </c>
      <c r="C62" s="3" t="s">
        <v>168</v>
      </c>
      <c r="D62" s="1" t="b">
        <f t="shared" si="0"/>
        <v>0</v>
      </c>
      <c r="E62" s="3" t="str">
        <f t="shared" si="1"/>
        <v>Sudowoodo</v>
      </c>
      <c r="F62" s="1">
        <f t="shared" si="2"/>
        <v>185</v>
      </c>
      <c r="G62" s="6" t="str">
        <f t="shared" si="4"/>
        <v>25,26,35,36,37,38,41,42,46,47,54,55,58,59,63,64,65,66,67,68,72,73,74,75,76,77,78,81,82,92,93,94,95,100,101,108,111,112,113,114,122,123,125,126,129,130,133,134,135,136,137,143,155,156,157,169,172,173,175,176,185</v>
      </c>
      <c r="I62" s="1">
        <v>53</v>
      </c>
      <c r="J62" s="3" t="s">
        <v>372</v>
      </c>
      <c r="K62" s="1">
        <f t="shared" si="3"/>
        <v>53</v>
      </c>
    </row>
    <row r="63" spans="1:11" x14ac:dyDescent="0.25">
      <c r="A63" s="1">
        <v>78</v>
      </c>
      <c r="B63" s="3" t="s">
        <v>108</v>
      </c>
      <c r="C63" s="3" t="s">
        <v>18</v>
      </c>
      <c r="D63" s="1" t="b">
        <f t="shared" si="0"/>
        <v>0</v>
      </c>
      <c r="E63" s="3" t="str">
        <f t="shared" si="1"/>
        <v>Aipom</v>
      </c>
      <c r="F63" s="1">
        <f t="shared" si="2"/>
        <v>190</v>
      </c>
      <c r="G63" s="6" t="str">
        <f t="shared" si="4"/>
        <v>25,26,35,36,37,38,41,42,46,47,54,55,58,59,63,64,65,66,67,68,72,73,74,75,76,77,78,81,82,92,93,94,95,100,101,108,111,112,113,114,122,123,125,126,129,130,133,134,135,136,137,143,155,156,157,169,172,173,175,176,185,190</v>
      </c>
      <c r="I63" s="1">
        <v>53</v>
      </c>
      <c r="J63" s="3" t="s">
        <v>918</v>
      </c>
      <c r="K63" s="1">
        <f t="shared" si="3"/>
        <v>53</v>
      </c>
    </row>
    <row r="64" spans="1:11" x14ac:dyDescent="0.25">
      <c r="A64" s="1">
        <v>105</v>
      </c>
      <c r="B64" s="3" t="s">
        <v>142</v>
      </c>
      <c r="C64" s="3" t="s">
        <v>33</v>
      </c>
      <c r="D64" s="1" t="b">
        <f t="shared" si="0"/>
        <v>0</v>
      </c>
      <c r="E64" s="3" t="str">
        <f t="shared" si="1"/>
        <v>Yanma</v>
      </c>
      <c r="F64" s="1">
        <f t="shared" si="2"/>
        <v>193</v>
      </c>
      <c r="G64" s="6" t="str">
        <f t="shared" si="4"/>
        <v>25,26,35,36,37,38,41,42,46,47,54,55,58,59,63,64,65,66,67,68,72,73,74,75,76,77,78,81,82,92,93,94,95,100,101,108,111,112,113,114,122,123,125,126,129,130,133,134,135,136,137,143,155,156,157,169,172,173,175,176,185,190,193</v>
      </c>
      <c r="I64" s="1">
        <v>54</v>
      </c>
      <c r="J64" s="3" t="s">
        <v>94</v>
      </c>
      <c r="K64" s="1">
        <f t="shared" si="3"/>
        <v>54</v>
      </c>
    </row>
    <row r="65" spans="1:11" x14ac:dyDescent="0.25">
      <c r="A65" s="1">
        <v>29</v>
      </c>
      <c r="B65" s="3" t="s">
        <v>43</v>
      </c>
      <c r="C65" s="3" t="s">
        <v>44</v>
      </c>
      <c r="D65" s="1" t="b">
        <f t="shared" si="0"/>
        <v>0</v>
      </c>
      <c r="E65" s="3" t="str">
        <f t="shared" si="1"/>
        <v>Espeon</v>
      </c>
      <c r="F65" s="1">
        <f t="shared" si="2"/>
        <v>196</v>
      </c>
      <c r="G65" s="6" t="str">
        <f t="shared" si="4"/>
        <v>25,26,35,36,37,38,41,42,46,47,54,55,58,59,63,64,65,66,67,68,72,73,74,75,76,77,78,81,82,92,93,94,95,100,101,108,111,112,113,114,122,123,125,126,129,130,133,134,135,136,137,143,155,156,157,169,172,173,175,176,185,190,193,196</v>
      </c>
      <c r="I65" s="1">
        <v>55</v>
      </c>
      <c r="J65" s="3" t="s">
        <v>95</v>
      </c>
      <c r="K65" s="1">
        <f t="shared" si="3"/>
        <v>55</v>
      </c>
    </row>
    <row r="66" spans="1:11" x14ac:dyDescent="0.25">
      <c r="A66" s="1">
        <v>30</v>
      </c>
      <c r="B66" s="3" t="s">
        <v>45</v>
      </c>
      <c r="C66" s="3" t="s">
        <v>46</v>
      </c>
      <c r="D66" s="1" t="b">
        <f t="shared" ref="D66:D129" si="5">EXACT(LOWER(LEFT(B66,7)),"hisuian")</f>
        <v>0</v>
      </c>
      <c r="E66" s="3" t="str">
        <f t="shared" ref="E66:E129" si="6">IF(D66,MID(B66,9,200),B66)</f>
        <v>Umbreon</v>
      </c>
      <c r="F66" s="1">
        <f t="shared" ref="F66:F129" si="7">VLOOKUP(E66,$J$2:$K$2006,2,FALSE)</f>
        <v>197</v>
      </c>
      <c r="G66" s="6" t="str">
        <f t="shared" si="4"/>
        <v>25,26,35,36,37,38,41,42,46,47,54,55,58,59,63,64,65,66,67,68,72,73,74,75,76,77,78,81,82,92,93,94,95,100,101,108,111,112,113,114,122,123,125,126,129,130,133,134,135,136,137,143,155,156,157,169,172,173,175,176,185,190,193,196,197</v>
      </c>
      <c r="I66" s="1">
        <v>56</v>
      </c>
      <c r="J66" s="3" t="s">
        <v>373</v>
      </c>
      <c r="K66" s="1">
        <f t="shared" ref="K66:K129" si="8">I66</f>
        <v>56</v>
      </c>
    </row>
    <row r="67" spans="1:11" x14ac:dyDescent="0.25">
      <c r="A67" s="1">
        <v>140</v>
      </c>
      <c r="B67" s="3" t="s">
        <v>189</v>
      </c>
      <c r="C67" s="3" t="s">
        <v>190</v>
      </c>
      <c r="D67" s="1" t="b">
        <f t="shared" si="5"/>
        <v>0</v>
      </c>
      <c r="E67" s="3" t="str">
        <f t="shared" si="6"/>
        <v>Murkrow</v>
      </c>
      <c r="F67" s="1">
        <f t="shared" si="7"/>
        <v>198</v>
      </c>
      <c r="G67" s="6" t="str">
        <f t="shared" si="4"/>
        <v>25,26,35,36,37,38,41,42,46,47,54,55,58,59,63,64,65,66,67,68,72,73,74,75,76,77,78,81,82,92,93,94,95,100,101,108,111,112,113,114,122,123,125,126,129,130,133,134,135,136,137,143,155,156,157,169,172,173,175,176,185,190,193,196,197,198</v>
      </c>
      <c r="I67" s="1">
        <v>57</v>
      </c>
      <c r="J67" s="3" t="s">
        <v>374</v>
      </c>
      <c r="K67" s="1">
        <f t="shared" si="8"/>
        <v>57</v>
      </c>
    </row>
    <row r="68" spans="1:11" x14ac:dyDescent="0.25">
      <c r="A68" s="1">
        <v>197</v>
      </c>
      <c r="B68" s="3" t="s">
        <v>266</v>
      </c>
      <c r="C68" s="3" t="s">
        <v>213</v>
      </c>
      <c r="D68" s="1" t="b">
        <f t="shared" si="5"/>
        <v>0</v>
      </c>
      <c r="E68" s="3" t="str">
        <f t="shared" si="6"/>
        <v>Misdreavus</v>
      </c>
      <c r="F68" s="1">
        <f t="shared" si="7"/>
        <v>200</v>
      </c>
      <c r="G68" s="6" t="str">
        <f t="shared" si="4"/>
        <v>25,26,35,36,37,38,41,42,46,47,54,55,58,59,63,64,65,66,67,68,72,73,74,75,76,77,78,81,82,92,93,94,95,100,101,108,111,112,113,114,122,123,125,126,129,130,133,134,135,136,137,143,155,156,157,169,172,173,175,176,185,190,193,196,197,198,200</v>
      </c>
      <c r="I68" s="1">
        <v>58</v>
      </c>
      <c r="J68" s="3" t="s">
        <v>375</v>
      </c>
      <c r="K68" s="1">
        <f t="shared" si="8"/>
        <v>58</v>
      </c>
    </row>
    <row r="69" spans="1:11" x14ac:dyDescent="0.25">
      <c r="A69" s="1">
        <v>142</v>
      </c>
      <c r="B69" s="3" t="s">
        <v>192</v>
      </c>
      <c r="C69" s="3" t="s">
        <v>44</v>
      </c>
      <c r="D69" s="1" t="b">
        <f t="shared" si="5"/>
        <v>0</v>
      </c>
      <c r="E69" s="3" t="str">
        <f t="shared" si="6"/>
        <v>Unown</v>
      </c>
      <c r="F69" s="1">
        <f t="shared" si="7"/>
        <v>201</v>
      </c>
      <c r="G69" s="6" t="str">
        <f t="shared" ref="G69:G132" si="9">G68&amp;","&amp;F69</f>
        <v>25,26,35,36,37,38,41,42,46,47,54,55,58,59,63,64,65,66,67,68,72,73,74,75,76,77,78,81,82,92,93,94,95,100,101,108,111,112,113,114,122,123,125,126,129,130,133,134,135,136,137,143,155,156,157,169,172,173,175,176,185,190,193,196,197,198,200,201</v>
      </c>
      <c r="I69" s="1">
        <v>59</v>
      </c>
      <c r="J69" s="3" t="s">
        <v>376</v>
      </c>
      <c r="K69" s="1">
        <f t="shared" si="8"/>
        <v>59</v>
      </c>
    </row>
    <row r="70" spans="1:11" x14ac:dyDescent="0.25">
      <c r="A70" s="1">
        <v>185</v>
      </c>
      <c r="B70" s="3" t="s">
        <v>248</v>
      </c>
      <c r="C70" s="3" t="s">
        <v>249</v>
      </c>
      <c r="D70" s="1" t="b">
        <f t="shared" si="5"/>
        <v>0</v>
      </c>
      <c r="E70" s="3" t="str">
        <f t="shared" si="6"/>
        <v>Gligar</v>
      </c>
      <c r="F70" s="1">
        <f t="shared" si="7"/>
        <v>207</v>
      </c>
      <c r="G70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</v>
      </c>
      <c r="I70" s="1">
        <v>60</v>
      </c>
      <c r="J70" s="3" t="s">
        <v>377</v>
      </c>
      <c r="K70" s="1">
        <f t="shared" si="8"/>
        <v>60</v>
      </c>
    </row>
    <row r="71" spans="1:11" x14ac:dyDescent="0.25">
      <c r="A71" s="1">
        <v>119</v>
      </c>
      <c r="B71" s="3" t="s">
        <v>161</v>
      </c>
      <c r="C71" s="3" t="s">
        <v>162</v>
      </c>
      <c r="D71" s="1" t="b">
        <f t="shared" si="5"/>
        <v>0</v>
      </c>
      <c r="E71" s="3" t="str">
        <f t="shared" si="6"/>
        <v>Steelix</v>
      </c>
      <c r="F71" s="1">
        <f t="shared" si="7"/>
        <v>208</v>
      </c>
      <c r="G71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</v>
      </c>
      <c r="I71" s="1">
        <v>61</v>
      </c>
      <c r="J71" s="3" t="s">
        <v>378</v>
      </c>
      <c r="K71" s="1">
        <f t="shared" si="8"/>
        <v>61</v>
      </c>
    </row>
    <row r="72" spans="1:11" x14ac:dyDescent="0.25">
      <c r="A72" s="1">
        <v>84</v>
      </c>
      <c r="B72" s="3" t="s">
        <v>116</v>
      </c>
      <c r="C72" s="3" t="s">
        <v>117</v>
      </c>
      <c r="D72" s="1" t="b">
        <f t="shared" si="5"/>
        <v>0</v>
      </c>
      <c r="E72" s="3" t="str">
        <f t="shared" si="6"/>
        <v>Qwilfish</v>
      </c>
      <c r="F72" s="1">
        <f t="shared" si="7"/>
        <v>211</v>
      </c>
      <c r="G72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</v>
      </c>
      <c r="I72" s="1">
        <v>62</v>
      </c>
      <c r="J72" s="3" t="s">
        <v>379</v>
      </c>
      <c r="K72" s="1">
        <f t="shared" si="8"/>
        <v>62</v>
      </c>
    </row>
    <row r="73" spans="1:11" x14ac:dyDescent="0.25">
      <c r="A73" s="1">
        <v>74</v>
      </c>
      <c r="B73" s="3" t="s">
        <v>101</v>
      </c>
      <c r="C73" s="3" t="s">
        <v>102</v>
      </c>
      <c r="D73" s="1" t="b">
        <f t="shared" si="5"/>
        <v>0</v>
      </c>
      <c r="E73" s="3" t="str">
        <f t="shared" si="6"/>
        <v>Scizor</v>
      </c>
      <c r="F73" s="1">
        <f t="shared" si="7"/>
        <v>212</v>
      </c>
      <c r="G73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</v>
      </c>
      <c r="I73" s="1">
        <v>63</v>
      </c>
      <c r="J73" s="3" t="s">
        <v>83</v>
      </c>
      <c r="K73" s="1">
        <f t="shared" si="8"/>
        <v>63</v>
      </c>
    </row>
    <row r="74" spans="1:11" x14ac:dyDescent="0.25">
      <c r="A74" s="1">
        <v>75</v>
      </c>
      <c r="B74" s="3" t="s">
        <v>103</v>
      </c>
      <c r="C74" s="3" t="s">
        <v>104</v>
      </c>
      <c r="D74" s="1" t="b">
        <f t="shared" si="5"/>
        <v>0</v>
      </c>
      <c r="E74" s="3" t="str">
        <f t="shared" si="6"/>
        <v>Heracross</v>
      </c>
      <c r="F74" s="1">
        <f t="shared" si="7"/>
        <v>214</v>
      </c>
      <c r="G74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</v>
      </c>
      <c r="I74" s="1">
        <v>64</v>
      </c>
      <c r="J74" s="3" t="s">
        <v>84</v>
      </c>
      <c r="K74" s="1">
        <f t="shared" si="8"/>
        <v>64</v>
      </c>
    </row>
    <row r="75" spans="1:11" x14ac:dyDescent="0.25">
      <c r="A75" s="1">
        <v>202</v>
      </c>
      <c r="B75" s="3" t="s">
        <v>271</v>
      </c>
      <c r="C75" s="3" t="s">
        <v>272</v>
      </c>
      <c r="D75" s="1" t="b">
        <f t="shared" si="5"/>
        <v>1</v>
      </c>
      <c r="E75" s="3" t="str">
        <f t="shared" si="6"/>
        <v>Sneasel</v>
      </c>
      <c r="F75" s="1">
        <f t="shared" si="7"/>
        <v>215</v>
      </c>
      <c r="G75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</v>
      </c>
      <c r="I75" s="1">
        <v>65</v>
      </c>
      <c r="J75" s="3" t="s">
        <v>85</v>
      </c>
      <c r="K75" s="1">
        <f t="shared" si="8"/>
        <v>65</v>
      </c>
    </row>
    <row r="76" spans="1:11" x14ac:dyDescent="0.25">
      <c r="A76" s="1">
        <v>202</v>
      </c>
      <c r="B76" s="3" t="s">
        <v>273</v>
      </c>
      <c r="C76" s="3" t="s">
        <v>274</v>
      </c>
      <c r="D76" s="1" t="b">
        <f t="shared" si="5"/>
        <v>0</v>
      </c>
      <c r="E76" s="3" t="str">
        <f t="shared" si="6"/>
        <v>Sneasel</v>
      </c>
      <c r="F76" s="1">
        <f t="shared" si="7"/>
        <v>215</v>
      </c>
      <c r="G76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</v>
      </c>
      <c r="I76" s="1">
        <v>66</v>
      </c>
      <c r="J76" s="3" t="s">
        <v>207</v>
      </c>
      <c r="K76" s="1">
        <f t="shared" si="8"/>
        <v>66</v>
      </c>
    </row>
    <row r="77" spans="1:11" x14ac:dyDescent="0.25">
      <c r="A77" s="1">
        <v>112</v>
      </c>
      <c r="B77" s="3" t="s">
        <v>151</v>
      </c>
      <c r="C77" s="3" t="s">
        <v>18</v>
      </c>
      <c r="D77" s="1" t="b">
        <f t="shared" si="5"/>
        <v>0</v>
      </c>
      <c r="E77" s="3" t="str">
        <f t="shared" si="6"/>
        <v>Teddiursa</v>
      </c>
      <c r="F77" s="1">
        <f t="shared" si="7"/>
        <v>216</v>
      </c>
      <c r="G77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</v>
      </c>
      <c r="I77" s="1">
        <v>67</v>
      </c>
      <c r="J77" s="3" t="s">
        <v>209</v>
      </c>
      <c r="K77" s="1">
        <f t="shared" si="8"/>
        <v>67</v>
      </c>
    </row>
    <row r="78" spans="1:11" x14ac:dyDescent="0.25">
      <c r="A78" s="1">
        <v>113</v>
      </c>
      <c r="B78" s="3" t="s">
        <v>152</v>
      </c>
      <c r="C78" s="3" t="s">
        <v>18</v>
      </c>
      <c r="D78" s="1" t="b">
        <f t="shared" si="5"/>
        <v>0</v>
      </c>
      <c r="E78" s="3" t="str">
        <f t="shared" si="6"/>
        <v>Ursaring</v>
      </c>
      <c r="F78" s="1">
        <f t="shared" si="7"/>
        <v>217</v>
      </c>
      <c r="G78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</v>
      </c>
      <c r="I78" s="1">
        <v>68</v>
      </c>
      <c r="J78" s="3" t="s">
        <v>210</v>
      </c>
      <c r="K78" s="1">
        <f t="shared" si="8"/>
        <v>68</v>
      </c>
    </row>
    <row r="79" spans="1:11" x14ac:dyDescent="0.25">
      <c r="A79" s="1">
        <v>212</v>
      </c>
      <c r="B79" s="3" t="s">
        <v>285</v>
      </c>
      <c r="C79" s="3" t="s">
        <v>286</v>
      </c>
      <c r="D79" s="1" t="b">
        <f t="shared" si="5"/>
        <v>0</v>
      </c>
      <c r="E79" s="3" t="str">
        <f t="shared" si="6"/>
        <v>Swinub</v>
      </c>
      <c r="F79" s="1">
        <f t="shared" si="7"/>
        <v>220</v>
      </c>
      <c r="G79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</v>
      </c>
      <c r="I79" s="1">
        <v>69</v>
      </c>
      <c r="J79" s="3" t="s">
        <v>380</v>
      </c>
      <c r="K79" s="1">
        <f t="shared" si="8"/>
        <v>69</v>
      </c>
    </row>
    <row r="80" spans="1:11" x14ac:dyDescent="0.25">
      <c r="A80" s="1">
        <v>213</v>
      </c>
      <c r="B80" s="3" t="s">
        <v>287</v>
      </c>
      <c r="C80" s="3" t="s">
        <v>286</v>
      </c>
      <c r="D80" s="1" t="b">
        <f t="shared" si="5"/>
        <v>0</v>
      </c>
      <c r="E80" s="3" t="str">
        <f t="shared" si="6"/>
        <v>Piloswine</v>
      </c>
      <c r="F80" s="1">
        <f t="shared" si="7"/>
        <v>221</v>
      </c>
      <c r="G80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</v>
      </c>
      <c r="I80" s="1">
        <v>70</v>
      </c>
      <c r="J80" s="3" t="s">
        <v>381</v>
      </c>
      <c r="K80" s="1">
        <f t="shared" si="8"/>
        <v>70</v>
      </c>
    </row>
    <row r="81" spans="1:11" x14ac:dyDescent="0.25">
      <c r="A81" s="1">
        <v>146</v>
      </c>
      <c r="B81" s="3" t="s">
        <v>197</v>
      </c>
      <c r="C81" s="3" t="s">
        <v>13</v>
      </c>
      <c r="D81" s="1" t="b">
        <f t="shared" si="5"/>
        <v>0</v>
      </c>
      <c r="E81" s="3" t="str">
        <f t="shared" si="6"/>
        <v>Remoraid</v>
      </c>
      <c r="F81" s="1">
        <f t="shared" si="7"/>
        <v>223</v>
      </c>
      <c r="G81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</v>
      </c>
      <c r="I81" s="1">
        <v>71</v>
      </c>
      <c r="J81" s="3" t="s">
        <v>382</v>
      </c>
      <c r="K81" s="1">
        <f t="shared" si="8"/>
        <v>71</v>
      </c>
    </row>
    <row r="82" spans="1:11" x14ac:dyDescent="0.25">
      <c r="A82" s="1">
        <v>147</v>
      </c>
      <c r="B82" s="3" t="s">
        <v>198</v>
      </c>
      <c r="C82" s="3" t="s">
        <v>13</v>
      </c>
      <c r="D82" s="1" t="b">
        <f t="shared" si="5"/>
        <v>0</v>
      </c>
      <c r="E82" s="3" t="str">
        <f t="shared" si="6"/>
        <v>Octillery</v>
      </c>
      <c r="F82" s="1">
        <f t="shared" si="7"/>
        <v>224</v>
      </c>
      <c r="G82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</v>
      </c>
      <c r="I82" s="1">
        <v>72</v>
      </c>
      <c r="J82" s="3" t="s">
        <v>230</v>
      </c>
      <c r="K82" s="1">
        <f t="shared" si="8"/>
        <v>72</v>
      </c>
    </row>
    <row r="83" spans="1:11" x14ac:dyDescent="0.25">
      <c r="A83" s="1">
        <v>165</v>
      </c>
      <c r="B83" s="3" t="s">
        <v>221</v>
      </c>
      <c r="C83" s="3" t="s">
        <v>112</v>
      </c>
      <c r="D83" s="1" t="b">
        <f t="shared" si="5"/>
        <v>0</v>
      </c>
      <c r="E83" s="3" t="str">
        <f t="shared" si="6"/>
        <v>Mantine</v>
      </c>
      <c r="F83" s="1">
        <f t="shared" si="7"/>
        <v>226</v>
      </c>
      <c r="G83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</v>
      </c>
      <c r="I83" s="1">
        <v>73</v>
      </c>
      <c r="J83" s="3" t="s">
        <v>232</v>
      </c>
      <c r="K83" s="1">
        <f t="shared" si="8"/>
        <v>73</v>
      </c>
    </row>
    <row r="84" spans="1:11" x14ac:dyDescent="0.25">
      <c r="A84" s="1">
        <v>134</v>
      </c>
      <c r="B84" s="3" t="s">
        <v>181</v>
      </c>
      <c r="C84" s="3" t="s">
        <v>18</v>
      </c>
      <c r="D84" s="1" t="b">
        <f t="shared" si="5"/>
        <v>0</v>
      </c>
      <c r="E84" s="3" t="str">
        <f t="shared" si="6"/>
        <v>Porygon2</v>
      </c>
      <c r="F84" s="1">
        <f t="shared" si="7"/>
        <v>233</v>
      </c>
      <c r="G84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</v>
      </c>
      <c r="I84" s="1">
        <v>74</v>
      </c>
      <c r="J84" s="3" t="s">
        <v>68</v>
      </c>
      <c r="K84" s="1">
        <f t="shared" si="8"/>
        <v>74</v>
      </c>
    </row>
    <row r="85" spans="1:11" x14ac:dyDescent="0.25">
      <c r="A85" s="1">
        <v>49</v>
      </c>
      <c r="B85" s="3" t="s">
        <v>72</v>
      </c>
      <c r="C85" s="3" t="s">
        <v>18</v>
      </c>
      <c r="D85" s="1" t="b">
        <f t="shared" si="5"/>
        <v>0</v>
      </c>
      <c r="E85" s="3" t="str">
        <f t="shared" si="6"/>
        <v>Stantler</v>
      </c>
      <c r="F85" s="1">
        <f t="shared" si="7"/>
        <v>234</v>
      </c>
      <c r="G85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</v>
      </c>
      <c r="I85" s="1">
        <v>74</v>
      </c>
      <c r="J85" s="3" t="s">
        <v>912</v>
      </c>
      <c r="K85" s="1">
        <f t="shared" si="8"/>
        <v>74</v>
      </c>
    </row>
    <row r="86" spans="1:11" x14ac:dyDescent="0.25">
      <c r="A86" s="1">
        <v>182</v>
      </c>
      <c r="B86" s="3" t="s">
        <v>245</v>
      </c>
      <c r="C86" s="3" t="s">
        <v>26</v>
      </c>
      <c r="D86" s="1" t="b">
        <f t="shared" si="5"/>
        <v>0</v>
      </c>
      <c r="E86" s="3" t="str">
        <f t="shared" si="6"/>
        <v>Elekid</v>
      </c>
      <c r="F86" s="1">
        <f t="shared" si="7"/>
        <v>239</v>
      </c>
      <c r="G86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</v>
      </c>
      <c r="I86" s="1">
        <v>75</v>
      </c>
      <c r="J86" s="3" t="s">
        <v>70</v>
      </c>
      <c r="K86" s="1">
        <f t="shared" si="8"/>
        <v>75</v>
      </c>
    </row>
    <row r="87" spans="1:11" x14ac:dyDescent="0.25">
      <c r="A87" s="1">
        <v>174</v>
      </c>
      <c r="B87" s="3" t="s">
        <v>235</v>
      </c>
      <c r="C87" s="3" t="s">
        <v>9</v>
      </c>
      <c r="D87" s="1" t="b">
        <f t="shared" si="5"/>
        <v>0</v>
      </c>
      <c r="E87" s="3" t="str">
        <f t="shared" si="6"/>
        <v>Magby</v>
      </c>
      <c r="F87" s="1">
        <f t="shared" si="7"/>
        <v>240</v>
      </c>
      <c r="G87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</v>
      </c>
      <c r="I87" s="1">
        <v>75</v>
      </c>
      <c r="J87" s="3" t="s">
        <v>913</v>
      </c>
      <c r="K87" s="1">
        <f t="shared" si="8"/>
        <v>75</v>
      </c>
    </row>
    <row r="88" spans="1:11" x14ac:dyDescent="0.25">
      <c r="A88" s="1">
        <v>88</v>
      </c>
      <c r="B88" s="3" t="s">
        <v>121</v>
      </c>
      <c r="C88" s="3" t="s">
        <v>18</v>
      </c>
      <c r="D88" s="1" t="b">
        <f t="shared" si="5"/>
        <v>0</v>
      </c>
      <c r="E88" s="3" t="str">
        <f t="shared" si="6"/>
        <v>Blissey</v>
      </c>
      <c r="F88" s="1">
        <f t="shared" si="7"/>
        <v>242</v>
      </c>
      <c r="G88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</v>
      </c>
      <c r="I88" s="1">
        <v>76</v>
      </c>
      <c r="J88" s="3" t="s">
        <v>71</v>
      </c>
      <c r="K88" s="1">
        <f t="shared" si="8"/>
        <v>76</v>
      </c>
    </row>
    <row r="89" spans="1:11" x14ac:dyDescent="0.25">
      <c r="A89" s="1">
        <v>18</v>
      </c>
      <c r="B89" s="3" t="s">
        <v>29</v>
      </c>
      <c r="C89" s="3" t="s">
        <v>30</v>
      </c>
      <c r="D89" s="1" t="b">
        <f t="shared" si="5"/>
        <v>0</v>
      </c>
      <c r="E89" s="3" t="str">
        <f t="shared" si="6"/>
        <v>Wurmple</v>
      </c>
      <c r="F89" s="1">
        <f t="shared" si="7"/>
        <v>265</v>
      </c>
      <c r="G89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</v>
      </c>
      <c r="I89" s="1">
        <v>76</v>
      </c>
      <c r="J89" s="3" t="s">
        <v>888</v>
      </c>
      <c r="K89" s="1">
        <f t="shared" si="8"/>
        <v>76</v>
      </c>
    </row>
    <row r="90" spans="1:11" x14ac:dyDescent="0.25">
      <c r="A90" s="1">
        <v>19</v>
      </c>
      <c r="B90" s="3" t="s">
        <v>31</v>
      </c>
      <c r="C90" s="3" t="s">
        <v>30</v>
      </c>
      <c r="D90" s="1" t="b">
        <f t="shared" si="5"/>
        <v>0</v>
      </c>
      <c r="E90" s="3" t="str">
        <f t="shared" si="6"/>
        <v>Silcoon</v>
      </c>
      <c r="F90" s="1">
        <f t="shared" si="7"/>
        <v>266</v>
      </c>
      <c r="G90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</v>
      </c>
      <c r="I90" s="1">
        <v>77</v>
      </c>
      <c r="J90" s="3" t="s">
        <v>37</v>
      </c>
      <c r="K90" s="1">
        <f t="shared" si="8"/>
        <v>77</v>
      </c>
    </row>
    <row r="91" spans="1:11" x14ac:dyDescent="0.25">
      <c r="A91" s="1">
        <v>20</v>
      </c>
      <c r="B91" s="3" t="s">
        <v>32</v>
      </c>
      <c r="C91" s="3" t="s">
        <v>33</v>
      </c>
      <c r="D91" s="1" t="b">
        <f t="shared" si="5"/>
        <v>0</v>
      </c>
      <c r="E91" s="3" t="str">
        <f t="shared" si="6"/>
        <v>Beautifly</v>
      </c>
      <c r="F91" s="1">
        <f t="shared" si="7"/>
        <v>267</v>
      </c>
      <c r="G91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</v>
      </c>
      <c r="I91" s="1">
        <v>77</v>
      </c>
      <c r="J91" s="3" t="s">
        <v>919</v>
      </c>
      <c r="K91" s="1">
        <f t="shared" si="8"/>
        <v>77</v>
      </c>
    </row>
    <row r="92" spans="1:11" x14ac:dyDescent="0.25">
      <c r="A92" s="1">
        <v>21</v>
      </c>
      <c r="B92" s="3" t="s">
        <v>34</v>
      </c>
      <c r="C92" s="3" t="s">
        <v>30</v>
      </c>
      <c r="D92" s="1" t="b">
        <f t="shared" si="5"/>
        <v>0</v>
      </c>
      <c r="E92" s="3" t="str">
        <f t="shared" si="6"/>
        <v>Cascoon</v>
      </c>
      <c r="F92" s="1">
        <f t="shared" si="7"/>
        <v>268</v>
      </c>
      <c r="G92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</v>
      </c>
      <c r="I92" s="1">
        <v>78</v>
      </c>
      <c r="J92" s="3" t="s">
        <v>38</v>
      </c>
      <c r="K92" s="1">
        <f t="shared" si="8"/>
        <v>78</v>
      </c>
    </row>
    <row r="93" spans="1:11" x14ac:dyDescent="0.25">
      <c r="A93" s="1">
        <v>22</v>
      </c>
      <c r="B93" s="3" t="s">
        <v>35</v>
      </c>
      <c r="C93" s="3" t="s">
        <v>36</v>
      </c>
      <c r="D93" s="1" t="b">
        <f t="shared" si="5"/>
        <v>0</v>
      </c>
      <c r="E93" s="3" t="str">
        <f t="shared" si="6"/>
        <v>Dustox</v>
      </c>
      <c r="F93" s="1">
        <f t="shared" si="7"/>
        <v>269</v>
      </c>
      <c r="G93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</v>
      </c>
      <c r="I93" s="1">
        <v>78</v>
      </c>
      <c r="J93" s="3" t="s">
        <v>893</v>
      </c>
      <c r="K93" s="1">
        <f t="shared" si="8"/>
        <v>78</v>
      </c>
    </row>
    <row r="94" spans="1:11" x14ac:dyDescent="0.25">
      <c r="A94" s="1">
        <v>101</v>
      </c>
      <c r="B94" s="3" t="s">
        <v>136</v>
      </c>
      <c r="C94" s="3" t="s">
        <v>106</v>
      </c>
      <c r="D94" s="1" t="b">
        <f t="shared" si="5"/>
        <v>0</v>
      </c>
      <c r="E94" s="3" t="str">
        <f t="shared" si="6"/>
        <v>Ralts</v>
      </c>
      <c r="F94" s="1">
        <f t="shared" si="7"/>
        <v>280</v>
      </c>
      <c r="G94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</v>
      </c>
      <c r="I94" s="1">
        <v>79</v>
      </c>
      <c r="J94" s="3" t="s">
        <v>383</v>
      </c>
      <c r="K94" s="1">
        <f t="shared" si="8"/>
        <v>79</v>
      </c>
    </row>
    <row r="95" spans="1:11" x14ac:dyDescent="0.25">
      <c r="A95" s="1">
        <v>102</v>
      </c>
      <c r="B95" s="3" t="s">
        <v>137</v>
      </c>
      <c r="C95" s="3" t="s">
        <v>106</v>
      </c>
      <c r="D95" s="1" t="b">
        <f t="shared" si="5"/>
        <v>0</v>
      </c>
      <c r="E95" s="3" t="str">
        <f t="shared" si="6"/>
        <v>Kirlia</v>
      </c>
      <c r="F95" s="1">
        <f t="shared" si="7"/>
        <v>281</v>
      </c>
      <c r="G95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</v>
      </c>
      <c r="I95" s="1">
        <v>80</v>
      </c>
      <c r="J95" s="3" t="s">
        <v>384</v>
      </c>
      <c r="K95" s="1">
        <f t="shared" si="8"/>
        <v>80</v>
      </c>
    </row>
    <row r="96" spans="1:11" x14ac:dyDescent="0.25">
      <c r="A96" s="1">
        <v>103</v>
      </c>
      <c r="B96" s="3" t="s">
        <v>138</v>
      </c>
      <c r="C96" s="3" t="s">
        <v>139</v>
      </c>
      <c r="D96" s="1" t="b">
        <f t="shared" si="5"/>
        <v>0</v>
      </c>
      <c r="E96" s="3" t="str">
        <f t="shared" si="6"/>
        <v>Gardevoir</v>
      </c>
      <c r="F96" s="1">
        <f t="shared" si="7"/>
        <v>282</v>
      </c>
      <c r="G96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</v>
      </c>
      <c r="I96" s="1">
        <v>81</v>
      </c>
      <c r="J96" s="3" t="s">
        <v>238</v>
      </c>
      <c r="K96" s="1">
        <f t="shared" si="8"/>
        <v>81</v>
      </c>
    </row>
    <row r="97" spans="1:11" x14ac:dyDescent="0.25">
      <c r="A97" s="1">
        <v>190</v>
      </c>
      <c r="B97" s="3" t="s">
        <v>256</v>
      </c>
      <c r="C97" s="3" t="s">
        <v>168</v>
      </c>
      <c r="D97" s="1" t="b">
        <f t="shared" si="5"/>
        <v>0</v>
      </c>
      <c r="E97" s="3" t="str">
        <f t="shared" si="6"/>
        <v>Nosepass</v>
      </c>
      <c r="F97" s="1">
        <f t="shared" si="7"/>
        <v>299</v>
      </c>
      <c r="G97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</v>
      </c>
      <c r="I97" s="1">
        <v>82</v>
      </c>
      <c r="J97" s="3" t="s">
        <v>240</v>
      </c>
      <c r="K97" s="1">
        <f t="shared" si="8"/>
        <v>82</v>
      </c>
    </row>
    <row r="98" spans="1:11" x14ac:dyDescent="0.25">
      <c r="A98" s="1">
        <v>90</v>
      </c>
      <c r="B98" s="3" t="s">
        <v>124</v>
      </c>
      <c r="C98" s="3" t="s">
        <v>123</v>
      </c>
      <c r="D98" s="1" t="b">
        <f t="shared" si="5"/>
        <v>0</v>
      </c>
      <c r="E98" s="3" t="str">
        <f t="shared" si="6"/>
        <v>Roselia</v>
      </c>
      <c r="F98" s="1">
        <f t="shared" si="7"/>
        <v>315</v>
      </c>
      <c r="G98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</v>
      </c>
      <c r="I98" s="1">
        <v>83</v>
      </c>
      <c r="J98" s="3" t="s">
        <v>385</v>
      </c>
      <c r="K98" s="1">
        <f t="shared" si="8"/>
        <v>83</v>
      </c>
    </row>
    <row r="99" spans="1:11" x14ac:dyDescent="0.25">
      <c r="A99" s="1">
        <v>97</v>
      </c>
      <c r="B99" s="3" t="s">
        <v>131</v>
      </c>
      <c r="C99" s="3" t="s">
        <v>115</v>
      </c>
      <c r="D99" s="1" t="b">
        <f t="shared" si="5"/>
        <v>0</v>
      </c>
      <c r="E99" s="3" t="str">
        <f t="shared" si="6"/>
        <v>Barboach</v>
      </c>
      <c r="F99" s="1">
        <f t="shared" si="7"/>
        <v>339</v>
      </c>
      <c r="G99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</v>
      </c>
      <c r="I99" s="1">
        <v>83</v>
      </c>
      <c r="J99" s="3" t="s">
        <v>911</v>
      </c>
      <c r="K99" s="1">
        <f t="shared" si="8"/>
        <v>83</v>
      </c>
    </row>
    <row r="100" spans="1:11" x14ac:dyDescent="0.25">
      <c r="A100" s="1">
        <v>98</v>
      </c>
      <c r="B100" s="3" t="s">
        <v>132</v>
      </c>
      <c r="C100" s="3" t="s">
        <v>115</v>
      </c>
      <c r="D100" s="1" t="b">
        <f t="shared" si="5"/>
        <v>0</v>
      </c>
      <c r="E100" s="3" t="str">
        <f t="shared" si="6"/>
        <v>Whiscash</v>
      </c>
      <c r="F100" s="1">
        <f t="shared" si="7"/>
        <v>340</v>
      </c>
      <c r="G100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</v>
      </c>
      <c r="I100" s="1">
        <v>84</v>
      </c>
      <c r="J100" s="3" t="s">
        <v>386</v>
      </c>
      <c r="K100" s="1">
        <f t="shared" si="8"/>
        <v>84</v>
      </c>
    </row>
    <row r="101" spans="1:11" x14ac:dyDescent="0.25">
      <c r="A101" s="1">
        <v>158</v>
      </c>
      <c r="B101" s="3" t="s">
        <v>212</v>
      </c>
      <c r="C101" s="3" t="s">
        <v>213</v>
      </c>
      <c r="D101" s="1" t="b">
        <f t="shared" si="5"/>
        <v>0</v>
      </c>
      <c r="E101" s="3" t="str">
        <f t="shared" si="6"/>
        <v>Duskull</v>
      </c>
      <c r="F101" s="1">
        <f t="shared" si="7"/>
        <v>355</v>
      </c>
      <c r="G101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</v>
      </c>
      <c r="I101" s="1">
        <v>85</v>
      </c>
      <c r="J101" s="3" t="s">
        <v>387</v>
      </c>
      <c r="K101" s="1">
        <f t="shared" si="8"/>
        <v>85</v>
      </c>
    </row>
    <row r="102" spans="1:11" x14ac:dyDescent="0.25">
      <c r="A102" s="1">
        <v>159</v>
      </c>
      <c r="B102" s="3" t="s">
        <v>214</v>
      </c>
      <c r="C102" s="3" t="s">
        <v>213</v>
      </c>
      <c r="D102" s="1" t="b">
        <f t="shared" si="5"/>
        <v>0</v>
      </c>
      <c r="E102" s="3" t="str">
        <f t="shared" si="6"/>
        <v>Dusclops</v>
      </c>
      <c r="F102" s="1">
        <f t="shared" si="7"/>
        <v>356</v>
      </c>
      <c r="G102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</v>
      </c>
      <c r="I102" s="1">
        <v>86</v>
      </c>
      <c r="J102" s="3" t="s">
        <v>388</v>
      </c>
      <c r="K102" s="1">
        <f t="shared" si="8"/>
        <v>86</v>
      </c>
    </row>
    <row r="103" spans="1:11" x14ac:dyDescent="0.25">
      <c r="A103" s="1">
        <v>196</v>
      </c>
      <c r="B103" s="3" t="s">
        <v>265</v>
      </c>
      <c r="C103" s="3" t="s">
        <v>44</v>
      </c>
      <c r="D103" s="1" t="b">
        <f t="shared" si="5"/>
        <v>0</v>
      </c>
      <c r="E103" s="3" t="str">
        <f t="shared" si="6"/>
        <v>Chimecho</v>
      </c>
      <c r="F103" s="1">
        <f t="shared" si="7"/>
        <v>358</v>
      </c>
      <c r="G103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</v>
      </c>
      <c r="I103" s="1">
        <v>87</v>
      </c>
      <c r="J103" s="3" t="s">
        <v>389</v>
      </c>
      <c r="K103" s="1">
        <f t="shared" si="8"/>
        <v>87</v>
      </c>
    </row>
    <row r="104" spans="1:11" x14ac:dyDescent="0.25">
      <c r="A104" s="1">
        <v>205</v>
      </c>
      <c r="B104" s="3" t="s">
        <v>277</v>
      </c>
      <c r="C104" s="3" t="s">
        <v>50</v>
      </c>
      <c r="D104" s="1" t="b">
        <f t="shared" si="5"/>
        <v>0</v>
      </c>
      <c r="E104" s="3" t="str">
        <f t="shared" si="6"/>
        <v>Snorunt</v>
      </c>
      <c r="F104" s="1">
        <f t="shared" si="7"/>
        <v>361</v>
      </c>
      <c r="G104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</v>
      </c>
      <c r="I104" s="1">
        <v>88</v>
      </c>
      <c r="J104" s="3" t="s">
        <v>390</v>
      </c>
      <c r="K104" s="1">
        <f t="shared" si="8"/>
        <v>88</v>
      </c>
    </row>
    <row r="105" spans="1:11" x14ac:dyDescent="0.25">
      <c r="A105" s="1">
        <v>206</v>
      </c>
      <c r="B105" s="3" t="s">
        <v>278</v>
      </c>
      <c r="C105" s="3" t="s">
        <v>50</v>
      </c>
      <c r="D105" s="1" t="b">
        <f t="shared" si="5"/>
        <v>0</v>
      </c>
      <c r="E105" s="3" t="str">
        <f t="shared" si="6"/>
        <v>Glalie</v>
      </c>
      <c r="F105" s="1">
        <f t="shared" si="7"/>
        <v>362</v>
      </c>
      <c r="G105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</v>
      </c>
      <c r="I105" s="1">
        <v>88</v>
      </c>
      <c r="J105" s="3" t="s">
        <v>914</v>
      </c>
      <c r="K105" s="1">
        <f t="shared" si="8"/>
        <v>88</v>
      </c>
    </row>
    <row r="106" spans="1:11" x14ac:dyDescent="0.25">
      <c r="A106" s="1">
        <v>143</v>
      </c>
      <c r="B106" s="3" t="s">
        <v>193</v>
      </c>
      <c r="C106" s="3" t="s">
        <v>194</v>
      </c>
      <c r="D106" s="1" t="b">
        <f t="shared" si="5"/>
        <v>0</v>
      </c>
      <c r="E106" s="3" t="str">
        <f t="shared" si="6"/>
        <v>Spheal</v>
      </c>
      <c r="F106" s="1">
        <f t="shared" si="7"/>
        <v>363</v>
      </c>
      <c r="G106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</v>
      </c>
      <c r="I106" s="1">
        <v>89</v>
      </c>
      <c r="J106" s="3" t="s">
        <v>391</v>
      </c>
      <c r="K106" s="1">
        <f t="shared" si="8"/>
        <v>89</v>
      </c>
    </row>
    <row r="107" spans="1:11" x14ac:dyDescent="0.25">
      <c r="A107" s="1">
        <v>144</v>
      </c>
      <c r="B107" s="3" t="s">
        <v>195</v>
      </c>
      <c r="C107" s="3" t="s">
        <v>194</v>
      </c>
      <c r="D107" s="1" t="b">
        <f t="shared" si="5"/>
        <v>0</v>
      </c>
      <c r="E107" s="3" t="str">
        <f t="shared" si="6"/>
        <v>Sealeo</v>
      </c>
      <c r="F107" s="1">
        <f t="shared" si="7"/>
        <v>364</v>
      </c>
      <c r="G107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</v>
      </c>
      <c r="I107" s="1">
        <v>89</v>
      </c>
      <c r="J107" s="3" t="s">
        <v>895</v>
      </c>
      <c r="K107" s="1">
        <f t="shared" si="8"/>
        <v>89</v>
      </c>
    </row>
    <row r="108" spans="1:11" x14ac:dyDescent="0.25">
      <c r="A108" s="1">
        <v>145</v>
      </c>
      <c r="B108" s="3" t="s">
        <v>196</v>
      </c>
      <c r="C108" s="3" t="s">
        <v>194</v>
      </c>
      <c r="D108" s="1" t="b">
        <f t="shared" si="5"/>
        <v>0</v>
      </c>
      <c r="E108" s="3" t="str">
        <f t="shared" si="6"/>
        <v>Walrein</v>
      </c>
      <c r="F108" s="1">
        <f t="shared" si="7"/>
        <v>365</v>
      </c>
      <c r="G108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</v>
      </c>
      <c r="I108" s="1">
        <v>90</v>
      </c>
      <c r="J108" s="3" t="s">
        <v>392</v>
      </c>
      <c r="K108" s="1">
        <f t="shared" si="8"/>
        <v>90</v>
      </c>
    </row>
    <row r="109" spans="1:11" x14ac:dyDescent="0.25">
      <c r="A109" s="1">
        <v>130</v>
      </c>
      <c r="B109" s="3" t="s">
        <v>176</v>
      </c>
      <c r="C109" s="3" t="s">
        <v>48</v>
      </c>
      <c r="D109" s="1" t="b">
        <f t="shared" si="5"/>
        <v>0</v>
      </c>
      <c r="E109" s="3" t="str">
        <f t="shared" si="6"/>
        <v>Turtwig</v>
      </c>
      <c r="F109" s="1">
        <f t="shared" si="7"/>
        <v>387</v>
      </c>
      <c r="G109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</v>
      </c>
      <c r="I109" s="1">
        <v>91</v>
      </c>
      <c r="J109" s="3" t="s">
        <v>393</v>
      </c>
      <c r="K109" s="1">
        <f t="shared" si="8"/>
        <v>91</v>
      </c>
    </row>
    <row r="110" spans="1:11" x14ac:dyDescent="0.25">
      <c r="A110" s="1">
        <v>131</v>
      </c>
      <c r="B110" s="3" t="s">
        <v>177</v>
      </c>
      <c r="C110" s="3" t="s">
        <v>48</v>
      </c>
      <c r="D110" s="1" t="b">
        <f t="shared" si="5"/>
        <v>0</v>
      </c>
      <c r="E110" s="3" t="str">
        <f t="shared" si="6"/>
        <v>Grotle</v>
      </c>
      <c r="F110" s="1">
        <f t="shared" si="7"/>
        <v>388</v>
      </c>
      <c r="G110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</v>
      </c>
      <c r="I110" s="1">
        <v>92</v>
      </c>
      <c r="J110" s="3" t="s">
        <v>183</v>
      </c>
      <c r="K110" s="1">
        <f t="shared" si="8"/>
        <v>92</v>
      </c>
    </row>
    <row r="111" spans="1:11" x14ac:dyDescent="0.25">
      <c r="A111" s="1">
        <v>132</v>
      </c>
      <c r="B111" s="3" t="s">
        <v>178</v>
      </c>
      <c r="C111" s="3" t="s">
        <v>179</v>
      </c>
      <c r="D111" s="1" t="b">
        <f t="shared" si="5"/>
        <v>0</v>
      </c>
      <c r="E111" s="3" t="str">
        <f t="shared" si="6"/>
        <v>Torterra</v>
      </c>
      <c r="F111" s="1">
        <f t="shared" si="7"/>
        <v>389</v>
      </c>
      <c r="G111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</v>
      </c>
      <c r="I111" s="1">
        <v>93</v>
      </c>
      <c r="J111" s="3" t="s">
        <v>185</v>
      </c>
      <c r="K111" s="1">
        <f t="shared" si="8"/>
        <v>93</v>
      </c>
    </row>
    <row r="112" spans="1:11" x14ac:dyDescent="0.25">
      <c r="A112" s="1">
        <v>61</v>
      </c>
      <c r="B112" s="3" t="s">
        <v>86</v>
      </c>
      <c r="C112" s="3" t="s">
        <v>9</v>
      </c>
      <c r="D112" s="1" t="b">
        <f t="shared" si="5"/>
        <v>0</v>
      </c>
      <c r="E112" s="3" t="str">
        <f t="shared" si="6"/>
        <v>Chimchar</v>
      </c>
      <c r="F112" s="1">
        <f t="shared" si="7"/>
        <v>390</v>
      </c>
      <c r="G112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</v>
      </c>
      <c r="I112" s="1">
        <v>94</v>
      </c>
      <c r="J112" s="3" t="s">
        <v>186</v>
      </c>
      <c r="K112" s="1">
        <f t="shared" si="8"/>
        <v>94</v>
      </c>
    </row>
    <row r="113" spans="1:11" x14ac:dyDescent="0.25">
      <c r="A113" s="1">
        <v>62</v>
      </c>
      <c r="B113" s="3" t="s">
        <v>87</v>
      </c>
      <c r="C113" s="3" t="s">
        <v>88</v>
      </c>
      <c r="D113" s="1" t="b">
        <f t="shared" si="5"/>
        <v>0</v>
      </c>
      <c r="E113" s="3" t="str">
        <f t="shared" si="6"/>
        <v>Monferno</v>
      </c>
      <c r="F113" s="1">
        <f t="shared" si="7"/>
        <v>391</v>
      </c>
      <c r="G113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</v>
      </c>
      <c r="I113" s="1">
        <v>95</v>
      </c>
      <c r="J113" s="3" t="s">
        <v>160</v>
      </c>
      <c r="K113" s="1">
        <f t="shared" si="8"/>
        <v>95</v>
      </c>
    </row>
    <row r="114" spans="1:11" x14ac:dyDescent="0.25">
      <c r="A114" s="1">
        <v>63</v>
      </c>
      <c r="B114" s="3" t="s">
        <v>89</v>
      </c>
      <c r="C114" s="3" t="s">
        <v>88</v>
      </c>
      <c r="D114" s="1" t="b">
        <f t="shared" si="5"/>
        <v>0</v>
      </c>
      <c r="E114" s="3" t="str">
        <f t="shared" si="6"/>
        <v>Infernape</v>
      </c>
      <c r="F114" s="1">
        <f t="shared" si="7"/>
        <v>392</v>
      </c>
      <c r="G114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</v>
      </c>
      <c r="I114" s="1">
        <v>96</v>
      </c>
      <c r="J114" s="3" t="s">
        <v>394</v>
      </c>
      <c r="K114" s="1">
        <f t="shared" si="8"/>
        <v>96</v>
      </c>
    </row>
    <row r="115" spans="1:11" x14ac:dyDescent="0.25">
      <c r="A115" s="1">
        <v>161</v>
      </c>
      <c r="B115" s="3" t="s">
        <v>216</v>
      </c>
      <c r="C115" s="3" t="s">
        <v>13</v>
      </c>
      <c r="D115" s="1" t="b">
        <f t="shared" si="5"/>
        <v>0</v>
      </c>
      <c r="E115" s="3" t="str">
        <f t="shared" si="6"/>
        <v>Piplup</v>
      </c>
      <c r="F115" s="1">
        <f t="shared" si="7"/>
        <v>393</v>
      </c>
      <c r="G115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</v>
      </c>
      <c r="I115" s="1">
        <v>97</v>
      </c>
      <c r="J115" s="3" t="s">
        <v>395</v>
      </c>
      <c r="K115" s="1">
        <f t="shared" si="8"/>
        <v>97</v>
      </c>
    </row>
    <row r="116" spans="1:11" x14ac:dyDescent="0.25">
      <c r="A116" s="1">
        <v>162</v>
      </c>
      <c r="B116" s="3" t="s">
        <v>217</v>
      </c>
      <c r="C116" s="3" t="s">
        <v>13</v>
      </c>
      <c r="D116" s="1" t="b">
        <f t="shared" si="5"/>
        <v>0</v>
      </c>
      <c r="E116" s="3" t="str">
        <f t="shared" si="6"/>
        <v>Prinplup</v>
      </c>
      <c r="F116" s="1">
        <f t="shared" si="7"/>
        <v>394</v>
      </c>
      <c r="G116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</v>
      </c>
      <c r="I116" s="1">
        <v>98</v>
      </c>
      <c r="J116" s="3" t="s">
        <v>396</v>
      </c>
      <c r="K116" s="1">
        <f t="shared" si="8"/>
        <v>98</v>
      </c>
    </row>
    <row r="117" spans="1:11" x14ac:dyDescent="0.25">
      <c r="A117" s="1">
        <v>163</v>
      </c>
      <c r="B117" s="3" t="s">
        <v>218</v>
      </c>
      <c r="C117" s="3" t="s">
        <v>219</v>
      </c>
      <c r="D117" s="1" t="b">
        <f t="shared" si="5"/>
        <v>0</v>
      </c>
      <c r="E117" s="3" t="str">
        <f t="shared" si="6"/>
        <v>Empoleon</v>
      </c>
      <c r="F117" s="1">
        <f t="shared" si="7"/>
        <v>395</v>
      </c>
      <c r="G117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</v>
      </c>
      <c r="I117" s="1">
        <v>99</v>
      </c>
      <c r="J117" s="3" t="s">
        <v>397</v>
      </c>
      <c r="K117" s="1">
        <f t="shared" si="8"/>
        <v>99</v>
      </c>
    </row>
    <row r="118" spans="1:11" x14ac:dyDescent="0.25">
      <c r="A118" s="1">
        <v>12</v>
      </c>
      <c r="B118" s="3" t="s">
        <v>21</v>
      </c>
      <c r="C118" s="3" t="s">
        <v>22</v>
      </c>
      <c r="D118" s="1" t="b">
        <f t="shared" si="5"/>
        <v>0</v>
      </c>
      <c r="E118" s="3" t="str">
        <f t="shared" si="6"/>
        <v>Starly</v>
      </c>
      <c r="F118" s="1">
        <f t="shared" si="7"/>
        <v>396</v>
      </c>
      <c r="G118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</v>
      </c>
      <c r="I118" s="1">
        <v>100</v>
      </c>
      <c r="J118" s="3" t="s">
        <v>398</v>
      </c>
      <c r="K118" s="1">
        <f t="shared" si="8"/>
        <v>100</v>
      </c>
    </row>
    <row r="119" spans="1:11" x14ac:dyDescent="0.25">
      <c r="A119" s="1">
        <v>13</v>
      </c>
      <c r="B119" s="3" t="s">
        <v>23</v>
      </c>
      <c r="C119" s="3" t="s">
        <v>22</v>
      </c>
      <c r="D119" s="1" t="b">
        <f t="shared" si="5"/>
        <v>0</v>
      </c>
      <c r="E119" s="3" t="str">
        <f t="shared" si="6"/>
        <v>Staravia</v>
      </c>
      <c r="F119" s="1">
        <f t="shared" si="7"/>
        <v>397</v>
      </c>
      <c r="G119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</v>
      </c>
      <c r="I119" s="1">
        <v>101</v>
      </c>
      <c r="J119" s="3" t="s">
        <v>399</v>
      </c>
      <c r="K119" s="1">
        <f t="shared" si="8"/>
        <v>101</v>
      </c>
    </row>
    <row r="120" spans="1:11" x14ac:dyDescent="0.25">
      <c r="A120" s="1">
        <v>14</v>
      </c>
      <c r="B120" s="3" t="s">
        <v>24</v>
      </c>
      <c r="C120" s="3" t="s">
        <v>22</v>
      </c>
      <c r="D120" s="1" t="b">
        <f t="shared" si="5"/>
        <v>0</v>
      </c>
      <c r="E120" s="3" t="str">
        <f t="shared" si="6"/>
        <v>Staraptor</v>
      </c>
      <c r="F120" s="1">
        <f t="shared" si="7"/>
        <v>398</v>
      </c>
      <c r="G120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</v>
      </c>
      <c r="I120" s="1">
        <v>102</v>
      </c>
      <c r="J120" s="3" t="s">
        <v>400</v>
      </c>
      <c r="K120" s="1">
        <f t="shared" si="8"/>
        <v>102</v>
      </c>
    </row>
    <row r="121" spans="1:11" x14ac:dyDescent="0.25">
      <c r="A121" s="1">
        <v>10</v>
      </c>
      <c r="B121" s="3" t="s">
        <v>17</v>
      </c>
      <c r="C121" s="3" t="s">
        <v>18</v>
      </c>
      <c r="D121" s="1" t="b">
        <f t="shared" si="5"/>
        <v>0</v>
      </c>
      <c r="E121" s="3" t="str">
        <f t="shared" si="6"/>
        <v>Bidoof</v>
      </c>
      <c r="F121" s="1">
        <f t="shared" si="7"/>
        <v>399</v>
      </c>
      <c r="G121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</v>
      </c>
      <c r="I121" s="1">
        <v>103</v>
      </c>
      <c r="J121" s="3" t="s">
        <v>401</v>
      </c>
      <c r="K121" s="1">
        <f t="shared" si="8"/>
        <v>103</v>
      </c>
    </row>
    <row r="122" spans="1:11" x14ac:dyDescent="0.25">
      <c r="A122" s="1">
        <v>11</v>
      </c>
      <c r="B122" s="3" t="s">
        <v>19</v>
      </c>
      <c r="C122" s="3" t="s">
        <v>20</v>
      </c>
      <c r="D122" s="1" t="b">
        <f t="shared" si="5"/>
        <v>0</v>
      </c>
      <c r="E122" s="3" t="str">
        <f t="shared" si="6"/>
        <v>Bibarel</v>
      </c>
      <c r="F122" s="1">
        <f t="shared" si="7"/>
        <v>400</v>
      </c>
      <c r="G122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</v>
      </c>
      <c r="I122" s="1">
        <v>103</v>
      </c>
      <c r="J122" s="3" t="s">
        <v>896</v>
      </c>
      <c r="K122" s="1">
        <f t="shared" si="8"/>
        <v>103</v>
      </c>
    </row>
    <row r="123" spans="1:11" x14ac:dyDescent="0.25">
      <c r="A123" s="1">
        <v>39</v>
      </c>
      <c r="B123" s="3" t="s">
        <v>60</v>
      </c>
      <c r="C123" s="3" t="s">
        <v>30</v>
      </c>
      <c r="D123" s="1" t="b">
        <f t="shared" si="5"/>
        <v>0</v>
      </c>
      <c r="E123" s="3" t="str">
        <f t="shared" si="6"/>
        <v>Kricketot</v>
      </c>
      <c r="F123" s="1">
        <f t="shared" si="7"/>
        <v>401</v>
      </c>
      <c r="G123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</v>
      </c>
      <c r="I123" s="1">
        <v>104</v>
      </c>
      <c r="J123" s="3" t="s">
        <v>402</v>
      </c>
      <c r="K123" s="1">
        <f t="shared" si="8"/>
        <v>104</v>
      </c>
    </row>
    <row r="124" spans="1:11" x14ac:dyDescent="0.25">
      <c r="A124" s="1">
        <v>40</v>
      </c>
      <c r="B124" s="3" t="s">
        <v>61</v>
      </c>
      <c r="C124" s="3" t="s">
        <v>30</v>
      </c>
      <c r="D124" s="1" t="b">
        <f t="shared" si="5"/>
        <v>0</v>
      </c>
      <c r="E124" s="3" t="str">
        <f t="shared" si="6"/>
        <v>Kricketune</v>
      </c>
      <c r="F124" s="1">
        <f t="shared" si="7"/>
        <v>402</v>
      </c>
      <c r="G124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</v>
      </c>
      <c r="I124" s="1">
        <v>105</v>
      </c>
      <c r="J124" s="3" t="s">
        <v>403</v>
      </c>
      <c r="K124" s="1">
        <f t="shared" si="8"/>
        <v>105</v>
      </c>
    </row>
    <row r="125" spans="1:11" x14ac:dyDescent="0.25">
      <c r="A125" s="1">
        <v>15</v>
      </c>
      <c r="B125" s="3" t="s">
        <v>25</v>
      </c>
      <c r="C125" s="3" t="s">
        <v>26</v>
      </c>
      <c r="D125" s="1" t="b">
        <f t="shared" si="5"/>
        <v>0</v>
      </c>
      <c r="E125" s="3" t="str">
        <f t="shared" si="6"/>
        <v>Shinx</v>
      </c>
      <c r="F125" s="1">
        <f t="shared" si="7"/>
        <v>403</v>
      </c>
      <c r="G125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</v>
      </c>
      <c r="I125" s="1">
        <v>105</v>
      </c>
      <c r="J125" s="3" t="s">
        <v>916</v>
      </c>
      <c r="K125" s="1">
        <f t="shared" si="8"/>
        <v>105</v>
      </c>
    </row>
    <row r="126" spans="1:11" x14ac:dyDescent="0.25">
      <c r="A126" s="1">
        <v>16</v>
      </c>
      <c r="B126" s="3" t="s">
        <v>27</v>
      </c>
      <c r="C126" s="3" t="s">
        <v>26</v>
      </c>
      <c r="D126" s="1" t="b">
        <f t="shared" si="5"/>
        <v>0</v>
      </c>
      <c r="E126" s="3" t="str">
        <f t="shared" si="6"/>
        <v>Luxio</v>
      </c>
      <c r="F126" s="1">
        <f t="shared" si="7"/>
        <v>404</v>
      </c>
      <c r="G126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</v>
      </c>
      <c r="I126" s="1">
        <v>106</v>
      </c>
      <c r="J126" s="3" t="s">
        <v>404</v>
      </c>
      <c r="K126" s="1">
        <f t="shared" si="8"/>
        <v>106</v>
      </c>
    </row>
    <row r="127" spans="1:11" x14ac:dyDescent="0.25">
      <c r="A127" s="1">
        <v>17</v>
      </c>
      <c r="B127" s="3" t="s">
        <v>28</v>
      </c>
      <c r="C127" s="3" t="s">
        <v>26</v>
      </c>
      <c r="D127" s="1" t="b">
        <f t="shared" si="5"/>
        <v>0</v>
      </c>
      <c r="E127" s="3" t="str">
        <f t="shared" si="6"/>
        <v>Luxray</v>
      </c>
      <c r="F127" s="1">
        <f t="shared" si="7"/>
        <v>405</v>
      </c>
      <c r="G127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</v>
      </c>
      <c r="I127" s="1">
        <v>107</v>
      </c>
      <c r="J127" s="3" t="s">
        <v>405</v>
      </c>
      <c r="K127" s="1">
        <f t="shared" si="8"/>
        <v>107</v>
      </c>
    </row>
    <row r="128" spans="1:11" x14ac:dyDescent="0.25">
      <c r="A128" s="1">
        <v>89</v>
      </c>
      <c r="B128" s="3" t="s">
        <v>122</v>
      </c>
      <c r="C128" s="3" t="s">
        <v>123</v>
      </c>
      <c r="D128" s="1" t="b">
        <f t="shared" si="5"/>
        <v>0</v>
      </c>
      <c r="E128" s="3" t="str">
        <f t="shared" si="6"/>
        <v>Budew</v>
      </c>
      <c r="F128" s="1">
        <f t="shared" si="7"/>
        <v>406</v>
      </c>
      <c r="G128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</v>
      </c>
      <c r="I128" s="1">
        <v>108</v>
      </c>
      <c r="J128" s="3" t="s">
        <v>170</v>
      </c>
      <c r="K128" s="1">
        <f t="shared" si="8"/>
        <v>108</v>
      </c>
    </row>
    <row r="129" spans="1:11" x14ac:dyDescent="0.25">
      <c r="A129" s="1">
        <v>91</v>
      </c>
      <c r="B129" s="3" t="s">
        <v>125</v>
      </c>
      <c r="C129" s="3" t="s">
        <v>123</v>
      </c>
      <c r="D129" s="1" t="b">
        <f t="shared" si="5"/>
        <v>0</v>
      </c>
      <c r="E129" s="3" t="str">
        <f t="shared" si="6"/>
        <v>Roserade</v>
      </c>
      <c r="F129" s="1">
        <f t="shared" si="7"/>
        <v>407</v>
      </c>
      <c r="G129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</v>
      </c>
      <c r="I129" s="1">
        <v>109</v>
      </c>
      <c r="J129" s="3" t="s">
        <v>406</v>
      </c>
      <c r="K129" s="1">
        <f t="shared" si="8"/>
        <v>109</v>
      </c>
    </row>
    <row r="130" spans="1:11" x14ac:dyDescent="0.25">
      <c r="A130" s="1">
        <v>208</v>
      </c>
      <c r="B130" s="3" t="s">
        <v>281</v>
      </c>
      <c r="C130" s="3" t="s">
        <v>168</v>
      </c>
      <c r="D130" s="1" t="b">
        <f t="shared" ref="D130:D193" si="10">EXACT(LOWER(LEFT(B130,7)),"hisuian")</f>
        <v>0</v>
      </c>
      <c r="E130" s="3" t="str">
        <f t="shared" ref="E130:E193" si="11">IF(D130,MID(B130,9,200),B130)</f>
        <v>Cranidos</v>
      </c>
      <c r="F130" s="1">
        <f t="shared" ref="F130:F193" si="12">VLOOKUP(E130,$J$2:$K$2006,2,FALSE)</f>
        <v>408</v>
      </c>
      <c r="G130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</v>
      </c>
      <c r="I130" s="1">
        <v>110</v>
      </c>
      <c r="J130" s="3" t="s">
        <v>407</v>
      </c>
      <c r="K130" s="1">
        <f t="shared" ref="K130:K193" si="13">I130</f>
        <v>110</v>
      </c>
    </row>
    <row r="131" spans="1:11" x14ac:dyDescent="0.25">
      <c r="A131" s="1">
        <v>209</v>
      </c>
      <c r="B131" s="3" t="s">
        <v>282</v>
      </c>
      <c r="C131" s="3" t="s">
        <v>168</v>
      </c>
      <c r="D131" s="1" t="b">
        <f t="shared" si="10"/>
        <v>0</v>
      </c>
      <c r="E131" s="3" t="str">
        <f t="shared" si="11"/>
        <v>Rampardos</v>
      </c>
      <c r="F131" s="1">
        <f t="shared" si="12"/>
        <v>409</v>
      </c>
      <c r="G131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</v>
      </c>
      <c r="I131" s="1">
        <v>110</v>
      </c>
      <c r="J131" s="3" t="s">
        <v>884</v>
      </c>
      <c r="K131" s="1">
        <f t="shared" si="13"/>
        <v>110</v>
      </c>
    </row>
    <row r="132" spans="1:11" x14ac:dyDescent="0.25">
      <c r="A132" s="1">
        <v>210</v>
      </c>
      <c r="B132" s="3" t="s">
        <v>283</v>
      </c>
      <c r="C132" s="3" t="s">
        <v>258</v>
      </c>
      <c r="D132" s="1" t="b">
        <f t="shared" si="10"/>
        <v>0</v>
      </c>
      <c r="E132" s="3" t="str">
        <f t="shared" si="11"/>
        <v>Shieldon</v>
      </c>
      <c r="F132" s="1">
        <f t="shared" si="12"/>
        <v>410</v>
      </c>
      <c r="G132" s="6" t="str">
        <f t="shared" si="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</v>
      </c>
      <c r="I132" s="1">
        <v>111</v>
      </c>
      <c r="J132" s="3" t="s">
        <v>163</v>
      </c>
      <c r="K132" s="1">
        <f t="shared" si="13"/>
        <v>111</v>
      </c>
    </row>
    <row r="133" spans="1:11" x14ac:dyDescent="0.25">
      <c r="A133" s="1">
        <v>211</v>
      </c>
      <c r="B133" s="3" t="s">
        <v>284</v>
      </c>
      <c r="C133" s="3" t="s">
        <v>258</v>
      </c>
      <c r="D133" s="1" t="b">
        <f t="shared" si="10"/>
        <v>0</v>
      </c>
      <c r="E133" s="3" t="str">
        <f t="shared" si="11"/>
        <v>Bastiodon</v>
      </c>
      <c r="F133" s="1">
        <f t="shared" si="12"/>
        <v>411</v>
      </c>
      <c r="G133" s="6" t="str">
        <f t="shared" ref="G133:G196" si="14">G132&amp;","&amp;F133</f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</v>
      </c>
      <c r="I133" s="1">
        <v>112</v>
      </c>
      <c r="J133" s="3" t="s">
        <v>165</v>
      </c>
      <c r="K133" s="1">
        <f t="shared" si="13"/>
        <v>112</v>
      </c>
    </row>
    <row r="134" spans="1:11" x14ac:dyDescent="0.25">
      <c r="A134" s="1">
        <v>43</v>
      </c>
      <c r="B134" s="3" t="s">
        <v>64</v>
      </c>
      <c r="C134" s="3" t="s">
        <v>30</v>
      </c>
      <c r="D134" s="1" t="b">
        <f t="shared" si="10"/>
        <v>0</v>
      </c>
      <c r="E134" s="3" t="str">
        <f t="shared" si="11"/>
        <v>Burmy</v>
      </c>
      <c r="F134" s="1">
        <f t="shared" si="12"/>
        <v>412</v>
      </c>
      <c r="G134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</v>
      </c>
      <c r="I134" s="1">
        <v>113</v>
      </c>
      <c r="J134" s="3" t="s">
        <v>120</v>
      </c>
      <c r="K134" s="1">
        <f t="shared" si="13"/>
        <v>113</v>
      </c>
    </row>
    <row r="135" spans="1:11" x14ac:dyDescent="0.25">
      <c r="A135" s="1">
        <v>44</v>
      </c>
      <c r="B135" s="3" t="s">
        <v>65</v>
      </c>
      <c r="C135" s="3" t="s">
        <v>66</v>
      </c>
      <c r="D135" s="1" t="b">
        <f t="shared" si="10"/>
        <v>0</v>
      </c>
      <c r="E135" s="3" t="str">
        <f t="shared" si="11"/>
        <v>Wormadam</v>
      </c>
      <c r="F135" s="1">
        <f t="shared" si="12"/>
        <v>413</v>
      </c>
      <c r="G135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</v>
      </c>
      <c r="I135" s="1">
        <v>114</v>
      </c>
      <c r="J135" s="3" t="s">
        <v>129</v>
      </c>
      <c r="K135" s="1">
        <f t="shared" si="13"/>
        <v>114</v>
      </c>
    </row>
    <row r="136" spans="1:11" x14ac:dyDescent="0.25">
      <c r="A136" s="1">
        <v>45</v>
      </c>
      <c r="B136" s="3" t="s">
        <v>67</v>
      </c>
      <c r="C136" s="3" t="s">
        <v>33</v>
      </c>
      <c r="D136" s="1" t="b">
        <f t="shared" si="10"/>
        <v>0</v>
      </c>
      <c r="E136" s="3" t="str">
        <f t="shared" si="11"/>
        <v>Mothim</v>
      </c>
      <c r="F136" s="1">
        <f t="shared" si="12"/>
        <v>414</v>
      </c>
      <c r="G136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</v>
      </c>
      <c r="I136" s="1">
        <v>115</v>
      </c>
      <c r="J136" s="3" t="s">
        <v>408</v>
      </c>
      <c r="K136" s="1">
        <f t="shared" si="13"/>
        <v>115</v>
      </c>
    </row>
    <row r="137" spans="1:11" x14ac:dyDescent="0.25">
      <c r="A137" s="1">
        <v>70</v>
      </c>
      <c r="B137" s="3" t="s">
        <v>96</v>
      </c>
      <c r="C137" s="3" t="s">
        <v>33</v>
      </c>
      <c r="D137" s="1" t="b">
        <f t="shared" si="10"/>
        <v>0</v>
      </c>
      <c r="E137" s="3" t="str">
        <f t="shared" si="11"/>
        <v>Combee</v>
      </c>
      <c r="F137" s="1">
        <f t="shared" si="12"/>
        <v>415</v>
      </c>
      <c r="G137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</v>
      </c>
      <c r="I137" s="1">
        <v>116</v>
      </c>
      <c r="J137" s="3" t="s">
        <v>409</v>
      </c>
      <c r="K137" s="1">
        <f t="shared" si="13"/>
        <v>116</v>
      </c>
    </row>
    <row r="138" spans="1:11" x14ac:dyDescent="0.25">
      <c r="A138" s="1">
        <v>71</v>
      </c>
      <c r="B138" s="3" t="s">
        <v>97</v>
      </c>
      <c r="C138" s="3" t="s">
        <v>33</v>
      </c>
      <c r="D138" s="1" t="b">
        <f t="shared" si="10"/>
        <v>0</v>
      </c>
      <c r="E138" s="3" t="str">
        <f t="shared" si="11"/>
        <v>Vespiquen</v>
      </c>
      <c r="F138" s="1">
        <f t="shared" si="12"/>
        <v>416</v>
      </c>
      <c r="G138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</v>
      </c>
      <c r="I138" s="1">
        <v>117</v>
      </c>
      <c r="J138" s="3" t="s">
        <v>410</v>
      </c>
      <c r="K138" s="1">
        <f t="shared" si="13"/>
        <v>117</v>
      </c>
    </row>
    <row r="139" spans="1:11" x14ac:dyDescent="0.25">
      <c r="A139" s="1">
        <v>109</v>
      </c>
      <c r="B139" s="3" t="s">
        <v>147</v>
      </c>
      <c r="C139" s="3" t="s">
        <v>26</v>
      </c>
      <c r="D139" s="1" t="b">
        <f t="shared" si="10"/>
        <v>0</v>
      </c>
      <c r="E139" s="3" t="str">
        <f t="shared" si="11"/>
        <v>Pachirisu</v>
      </c>
      <c r="F139" s="1">
        <f t="shared" si="12"/>
        <v>417</v>
      </c>
      <c r="G139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</v>
      </c>
      <c r="I139" s="1">
        <v>118</v>
      </c>
      <c r="J139" s="3" t="s">
        <v>411</v>
      </c>
      <c r="K139" s="1">
        <f t="shared" si="13"/>
        <v>118</v>
      </c>
    </row>
    <row r="140" spans="1:11" x14ac:dyDescent="0.25">
      <c r="A140" s="1">
        <v>41</v>
      </c>
      <c r="B140" s="3" t="s">
        <v>62</v>
      </c>
      <c r="C140" s="3" t="s">
        <v>13</v>
      </c>
      <c r="D140" s="1" t="b">
        <f t="shared" si="10"/>
        <v>0</v>
      </c>
      <c r="E140" s="3" t="str">
        <f t="shared" si="11"/>
        <v>Buizel</v>
      </c>
      <c r="F140" s="1">
        <f t="shared" si="12"/>
        <v>418</v>
      </c>
      <c r="G140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</v>
      </c>
      <c r="I140" s="1">
        <v>119</v>
      </c>
      <c r="J140" s="3" t="s">
        <v>412</v>
      </c>
      <c r="K140" s="1">
        <f t="shared" si="13"/>
        <v>119</v>
      </c>
    </row>
    <row r="141" spans="1:11" x14ac:dyDescent="0.25">
      <c r="A141" s="1">
        <v>42</v>
      </c>
      <c r="B141" s="3" t="s">
        <v>63</v>
      </c>
      <c r="C141" s="3" t="s">
        <v>13</v>
      </c>
      <c r="D141" s="1" t="b">
        <f t="shared" si="10"/>
        <v>0</v>
      </c>
      <c r="E141" s="3" t="str">
        <f t="shared" si="11"/>
        <v>Floatzel</v>
      </c>
      <c r="F141" s="1">
        <f t="shared" si="12"/>
        <v>419</v>
      </c>
      <c r="G141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</v>
      </c>
      <c r="I141" s="1">
        <v>120</v>
      </c>
      <c r="J141" s="3" t="s">
        <v>413</v>
      </c>
      <c r="K141" s="1">
        <f t="shared" si="13"/>
        <v>120</v>
      </c>
    </row>
    <row r="142" spans="1:11" x14ac:dyDescent="0.25">
      <c r="A142" s="1">
        <v>66</v>
      </c>
      <c r="B142" s="3" t="s">
        <v>92</v>
      </c>
      <c r="C142" s="3" t="s">
        <v>48</v>
      </c>
      <c r="D142" s="1" t="b">
        <f t="shared" si="10"/>
        <v>0</v>
      </c>
      <c r="E142" s="3" t="str">
        <f t="shared" si="11"/>
        <v>Cherubi</v>
      </c>
      <c r="F142" s="1">
        <f t="shared" si="12"/>
        <v>420</v>
      </c>
      <c r="G142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</v>
      </c>
      <c r="I142" s="1">
        <v>121</v>
      </c>
      <c r="J142" s="3" t="s">
        <v>414</v>
      </c>
      <c r="K142" s="1">
        <f t="shared" si="13"/>
        <v>121</v>
      </c>
    </row>
    <row r="143" spans="1:11" x14ac:dyDescent="0.25">
      <c r="A143" s="1">
        <v>67</v>
      </c>
      <c r="B143" s="3" t="s">
        <v>93</v>
      </c>
      <c r="C143" s="3" t="s">
        <v>48</v>
      </c>
      <c r="D143" s="1" t="b">
        <f t="shared" si="10"/>
        <v>0</v>
      </c>
      <c r="E143" s="3" t="str">
        <f t="shared" si="11"/>
        <v>Cherrim</v>
      </c>
      <c r="F143" s="1">
        <f t="shared" si="12"/>
        <v>421</v>
      </c>
      <c r="G143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</v>
      </c>
      <c r="I143" s="1">
        <v>122</v>
      </c>
      <c r="J143" s="3" t="s">
        <v>107</v>
      </c>
      <c r="K143" s="1">
        <f t="shared" si="13"/>
        <v>122</v>
      </c>
    </row>
    <row r="144" spans="1:11" x14ac:dyDescent="0.25">
      <c r="A144" s="1">
        <v>82</v>
      </c>
      <c r="B144" s="3" t="s">
        <v>113</v>
      </c>
      <c r="C144" s="3" t="s">
        <v>13</v>
      </c>
      <c r="D144" s="1" t="b">
        <f t="shared" si="10"/>
        <v>0</v>
      </c>
      <c r="E144" s="3" t="str">
        <f t="shared" si="11"/>
        <v>Shellos</v>
      </c>
      <c r="F144" s="1">
        <f t="shared" si="12"/>
        <v>422</v>
      </c>
      <c r="G144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</v>
      </c>
      <c r="I144" s="1">
        <v>122</v>
      </c>
      <c r="J144" s="3" t="s">
        <v>917</v>
      </c>
      <c r="K144" s="1">
        <f t="shared" si="13"/>
        <v>122</v>
      </c>
    </row>
    <row r="145" spans="1:11" x14ac:dyDescent="0.25">
      <c r="A145" s="1">
        <v>83</v>
      </c>
      <c r="B145" s="3" t="s">
        <v>114</v>
      </c>
      <c r="C145" s="3" t="s">
        <v>115</v>
      </c>
      <c r="D145" s="1" t="b">
        <f t="shared" si="10"/>
        <v>0</v>
      </c>
      <c r="E145" s="3" t="str">
        <f t="shared" si="11"/>
        <v>Gastrodon</v>
      </c>
      <c r="F145" s="1">
        <f t="shared" si="12"/>
        <v>423</v>
      </c>
      <c r="G145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</v>
      </c>
      <c r="I145" s="1">
        <v>123</v>
      </c>
      <c r="J145" s="3" t="s">
        <v>98</v>
      </c>
      <c r="K145" s="1">
        <f t="shared" si="13"/>
        <v>123</v>
      </c>
    </row>
    <row r="146" spans="1:11" x14ac:dyDescent="0.25">
      <c r="A146" s="1">
        <v>79</v>
      </c>
      <c r="B146" s="3" t="s">
        <v>109</v>
      </c>
      <c r="C146" s="3" t="s">
        <v>18</v>
      </c>
      <c r="D146" s="1" t="b">
        <f t="shared" si="10"/>
        <v>0</v>
      </c>
      <c r="E146" s="3" t="str">
        <f t="shared" si="11"/>
        <v>Ambipom</v>
      </c>
      <c r="F146" s="1">
        <f t="shared" si="12"/>
        <v>424</v>
      </c>
      <c r="G146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</v>
      </c>
      <c r="I146" s="1">
        <v>124</v>
      </c>
      <c r="J146" s="3" t="s">
        <v>415</v>
      </c>
      <c r="K146" s="1">
        <f t="shared" si="13"/>
        <v>124</v>
      </c>
    </row>
    <row r="147" spans="1:11" x14ac:dyDescent="0.25">
      <c r="A147" s="1">
        <v>37</v>
      </c>
      <c r="B147" s="3" t="s">
        <v>57</v>
      </c>
      <c r="C147" s="3" t="s">
        <v>58</v>
      </c>
      <c r="D147" s="1" t="b">
        <f t="shared" si="10"/>
        <v>0</v>
      </c>
      <c r="E147" s="3" t="str">
        <f t="shared" si="11"/>
        <v>Drifloon</v>
      </c>
      <c r="F147" s="1">
        <f t="shared" si="12"/>
        <v>425</v>
      </c>
      <c r="G147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</v>
      </c>
      <c r="I147" s="1">
        <v>125</v>
      </c>
      <c r="J147" s="3" t="s">
        <v>246</v>
      </c>
      <c r="K147" s="1">
        <f t="shared" si="13"/>
        <v>125</v>
      </c>
    </row>
    <row r="148" spans="1:11" x14ac:dyDescent="0.25">
      <c r="A148" s="1">
        <v>38</v>
      </c>
      <c r="B148" s="3" t="s">
        <v>59</v>
      </c>
      <c r="C148" s="3" t="s">
        <v>58</v>
      </c>
      <c r="D148" s="1" t="b">
        <f t="shared" si="10"/>
        <v>0</v>
      </c>
      <c r="E148" s="3" t="str">
        <f t="shared" si="11"/>
        <v>Drifblim</v>
      </c>
      <c r="F148" s="1">
        <f t="shared" si="12"/>
        <v>426</v>
      </c>
      <c r="G148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</v>
      </c>
      <c r="I148" s="1">
        <v>126</v>
      </c>
      <c r="J148" s="3" t="s">
        <v>236</v>
      </c>
      <c r="K148" s="1">
        <f t="shared" si="13"/>
        <v>126</v>
      </c>
    </row>
    <row r="149" spans="1:11" x14ac:dyDescent="0.25">
      <c r="A149" s="1">
        <v>64</v>
      </c>
      <c r="B149" s="3" t="s">
        <v>90</v>
      </c>
      <c r="C149" s="3" t="s">
        <v>18</v>
      </c>
      <c r="D149" s="1" t="b">
        <f t="shared" si="10"/>
        <v>0</v>
      </c>
      <c r="E149" s="3" t="str">
        <f t="shared" si="11"/>
        <v>Buneary</v>
      </c>
      <c r="F149" s="1">
        <f t="shared" si="12"/>
        <v>427</v>
      </c>
      <c r="G149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</v>
      </c>
      <c r="I149" s="1">
        <v>127</v>
      </c>
      <c r="J149" s="3" t="s">
        <v>416</v>
      </c>
      <c r="K149" s="1">
        <f t="shared" si="13"/>
        <v>127</v>
      </c>
    </row>
    <row r="150" spans="1:11" x14ac:dyDescent="0.25">
      <c r="A150" s="1">
        <v>65</v>
      </c>
      <c r="B150" s="3" t="s">
        <v>91</v>
      </c>
      <c r="C150" s="3" t="s">
        <v>18</v>
      </c>
      <c r="D150" s="1" t="b">
        <f t="shared" si="10"/>
        <v>0</v>
      </c>
      <c r="E150" s="3" t="str">
        <f t="shared" si="11"/>
        <v>Lopunny</v>
      </c>
      <c r="F150" s="1">
        <f t="shared" si="12"/>
        <v>428</v>
      </c>
      <c r="G150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</v>
      </c>
      <c r="I150" s="1">
        <v>128</v>
      </c>
      <c r="J150" s="3" t="s">
        <v>417</v>
      </c>
      <c r="K150" s="1">
        <f t="shared" si="13"/>
        <v>128</v>
      </c>
    </row>
    <row r="151" spans="1:11" x14ac:dyDescent="0.25">
      <c r="A151" s="1">
        <v>198</v>
      </c>
      <c r="B151" s="3" t="s">
        <v>267</v>
      </c>
      <c r="C151" s="3" t="s">
        <v>213</v>
      </c>
      <c r="D151" s="1" t="b">
        <f t="shared" si="10"/>
        <v>0</v>
      </c>
      <c r="E151" s="3" t="str">
        <f t="shared" si="11"/>
        <v>Mismagius</v>
      </c>
      <c r="F151" s="1">
        <f t="shared" si="12"/>
        <v>429</v>
      </c>
      <c r="G151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</v>
      </c>
      <c r="I151" s="1">
        <v>129</v>
      </c>
      <c r="J151" s="3" t="s">
        <v>110</v>
      </c>
      <c r="K151" s="1">
        <f t="shared" si="13"/>
        <v>129</v>
      </c>
    </row>
    <row r="152" spans="1:11" x14ac:dyDescent="0.25">
      <c r="A152" s="1">
        <v>141</v>
      </c>
      <c r="B152" s="3" t="s">
        <v>191</v>
      </c>
      <c r="C152" s="3" t="s">
        <v>190</v>
      </c>
      <c r="D152" s="1" t="b">
        <f t="shared" si="10"/>
        <v>0</v>
      </c>
      <c r="E152" s="3" t="str">
        <f t="shared" si="11"/>
        <v>Honchkrow</v>
      </c>
      <c r="F152" s="1">
        <f t="shared" si="12"/>
        <v>430</v>
      </c>
      <c r="G152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</v>
      </c>
      <c r="I152" s="1">
        <v>130</v>
      </c>
      <c r="J152" s="3" t="s">
        <v>111</v>
      </c>
      <c r="K152" s="1">
        <f t="shared" si="13"/>
        <v>130</v>
      </c>
    </row>
    <row r="153" spans="1:11" x14ac:dyDescent="0.25">
      <c r="A153" s="1">
        <v>152</v>
      </c>
      <c r="B153" s="3" t="s">
        <v>205</v>
      </c>
      <c r="C153" s="3" t="s">
        <v>18</v>
      </c>
      <c r="D153" s="1" t="b">
        <f t="shared" si="10"/>
        <v>0</v>
      </c>
      <c r="E153" s="3" t="str">
        <f t="shared" si="11"/>
        <v>Glameow</v>
      </c>
      <c r="F153" s="1">
        <f t="shared" si="12"/>
        <v>431</v>
      </c>
      <c r="G153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</v>
      </c>
      <c r="I153" s="1">
        <v>131</v>
      </c>
      <c r="J153" s="3" t="s">
        <v>418</v>
      </c>
      <c r="K153" s="1">
        <f t="shared" si="13"/>
        <v>131</v>
      </c>
    </row>
    <row r="154" spans="1:11" x14ac:dyDescent="0.25">
      <c r="A154" s="1">
        <v>153</v>
      </c>
      <c r="B154" s="3" t="s">
        <v>206</v>
      </c>
      <c r="C154" s="3" t="s">
        <v>18</v>
      </c>
      <c r="D154" s="1" t="b">
        <f t="shared" si="10"/>
        <v>0</v>
      </c>
      <c r="E154" s="3" t="str">
        <f t="shared" si="11"/>
        <v>Purugly</v>
      </c>
      <c r="F154" s="1">
        <f t="shared" si="12"/>
        <v>432</v>
      </c>
      <c r="G154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</v>
      </c>
      <c r="I154" s="1">
        <v>132</v>
      </c>
      <c r="J154" s="3" t="s">
        <v>419</v>
      </c>
      <c r="K154" s="1">
        <f t="shared" si="13"/>
        <v>132</v>
      </c>
    </row>
    <row r="155" spans="1:11" x14ac:dyDescent="0.25">
      <c r="A155" s="1">
        <v>195</v>
      </c>
      <c r="B155" s="3" t="s">
        <v>264</v>
      </c>
      <c r="C155" s="3" t="s">
        <v>44</v>
      </c>
      <c r="D155" s="1" t="b">
        <f t="shared" si="10"/>
        <v>0</v>
      </c>
      <c r="E155" s="3" t="str">
        <f t="shared" si="11"/>
        <v>Chingling</v>
      </c>
      <c r="F155" s="1">
        <f t="shared" si="12"/>
        <v>433</v>
      </c>
      <c r="G155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</v>
      </c>
      <c r="I155" s="1">
        <v>133</v>
      </c>
      <c r="J155" s="3" t="s">
        <v>39</v>
      </c>
      <c r="K155" s="1">
        <f t="shared" si="13"/>
        <v>133</v>
      </c>
    </row>
    <row r="156" spans="1:11" x14ac:dyDescent="0.25">
      <c r="A156" s="1">
        <v>110</v>
      </c>
      <c r="B156" s="3" t="s">
        <v>148</v>
      </c>
      <c r="C156" s="3" t="s">
        <v>149</v>
      </c>
      <c r="D156" s="1" t="b">
        <f t="shared" si="10"/>
        <v>0</v>
      </c>
      <c r="E156" s="3" t="str">
        <f t="shared" si="11"/>
        <v>Stunky</v>
      </c>
      <c r="F156" s="1">
        <f t="shared" si="12"/>
        <v>434</v>
      </c>
      <c r="G156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</v>
      </c>
      <c r="I156" s="1">
        <v>134</v>
      </c>
      <c r="J156" s="3" t="s">
        <v>40</v>
      </c>
      <c r="K156" s="1">
        <f t="shared" si="13"/>
        <v>134</v>
      </c>
    </row>
    <row r="157" spans="1:11" x14ac:dyDescent="0.25">
      <c r="A157" s="1">
        <v>111</v>
      </c>
      <c r="B157" s="3" t="s">
        <v>150</v>
      </c>
      <c r="C157" s="3" t="s">
        <v>149</v>
      </c>
      <c r="D157" s="1" t="b">
        <f t="shared" si="10"/>
        <v>0</v>
      </c>
      <c r="E157" s="3" t="str">
        <f t="shared" si="11"/>
        <v>Skuntank</v>
      </c>
      <c r="F157" s="1">
        <f t="shared" si="12"/>
        <v>435</v>
      </c>
      <c r="G157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</v>
      </c>
      <c r="I157" s="1">
        <v>135</v>
      </c>
      <c r="J157" s="3" t="s">
        <v>41</v>
      </c>
      <c r="K157" s="1">
        <f t="shared" si="13"/>
        <v>135</v>
      </c>
    </row>
    <row r="158" spans="1:11" x14ac:dyDescent="0.25">
      <c r="A158" s="1">
        <v>180</v>
      </c>
      <c r="B158" s="3" t="s">
        <v>242</v>
      </c>
      <c r="C158" s="3" t="s">
        <v>243</v>
      </c>
      <c r="D158" s="1" t="b">
        <f t="shared" si="10"/>
        <v>0</v>
      </c>
      <c r="E158" s="3" t="str">
        <f t="shared" si="11"/>
        <v>Bronzor</v>
      </c>
      <c r="F158" s="1">
        <f t="shared" si="12"/>
        <v>436</v>
      </c>
      <c r="G158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</v>
      </c>
      <c r="I158" s="1">
        <v>136</v>
      </c>
      <c r="J158" s="3" t="s">
        <v>42</v>
      </c>
      <c r="K158" s="1">
        <f t="shared" si="13"/>
        <v>136</v>
      </c>
    </row>
    <row r="159" spans="1:11" x14ac:dyDescent="0.25">
      <c r="A159" s="1">
        <v>181</v>
      </c>
      <c r="B159" s="3" t="s">
        <v>244</v>
      </c>
      <c r="C159" s="3" t="s">
        <v>243</v>
      </c>
      <c r="D159" s="1" t="b">
        <f t="shared" si="10"/>
        <v>0</v>
      </c>
      <c r="E159" s="3" t="str">
        <f t="shared" si="11"/>
        <v>Bronzong</v>
      </c>
      <c r="F159" s="1">
        <f t="shared" si="12"/>
        <v>437</v>
      </c>
      <c r="G159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</v>
      </c>
      <c r="I159" s="1">
        <v>137</v>
      </c>
      <c r="J159" s="3" t="s">
        <v>180</v>
      </c>
      <c r="K159" s="1">
        <f t="shared" si="13"/>
        <v>137</v>
      </c>
    </row>
    <row r="160" spans="1:11" x14ac:dyDescent="0.25">
      <c r="A160" s="1">
        <v>123</v>
      </c>
      <c r="B160" s="3" t="s">
        <v>167</v>
      </c>
      <c r="C160" s="3" t="s">
        <v>168</v>
      </c>
      <c r="D160" s="1" t="b">
        <f t="shared" si="10"/>
        <v>0</v>
      </c>
      <c r="E160" s="3" t="str">
        <f t="shared" si="11"/>
        <v>Bonsly</v>
      </c>
      <c r="F160" s="1">
        <f t="shared" si="12"/>
        <v>438</v>
      </c>
      <c r="G160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</v>
      </c>
      <c r="I160" s="1">
        <v>138</v>
      </c>
      <c r="J160" s="3" t="s">
        <v>420</v>
      </c>
      <c r="K160" s="1">
        <f t="shared" si="13"/>
        <v>138</v>
      </c>
    </row>
    <row r="161" spans="1:11" x14ac:dyDescent="0.25">
      <c r="A161" s="1">
        <v>76</v>
      </c>
      <c r="B161" s="3" t="s">
        <v>105</v>
      </c>
      <c r="C161" s="3" t="s">
        <v>106</v>
      </c>
      <c r="D161" s="1" t="b">
        <f t="shared" si="10"/>
        <v>0</v>
      </c>
      <c r="E161" s="3" t="str">
        <f t="shared" si="11"/>
        <v>Mime Jr.</v>
      </c>
      <c r="F161" s="1">
        <f t="shared" si="12"/>
        <v>439</v>
      </c>
      <c r="G161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</v>
      </c>
      <c r="I161" s="1">
        <v>139</v>
      </c>
      <c r="J161" s="3" t="s">
        <v>421</v>
      </c>
      <c r="K161" s="1">
        <f t="shared" si="13"/>
        <v>139</v>
      </c>
    </row>
    <row r="162" spans="1:11" x14ac:dyDescent="0.25">
      <c r="A162" s="1">
        <v>86</v>
      </c>
      <c r="B162" s="3" t="s">
        <v>119</v>
      </c>
      <c r="C162" s="3" t="s">
        <v>18</v>
      </c>
      <c r="D162" s="1" t="b">
        <f t="shared" si="10"/>
        <v>0</v>
      </c>
      <c r="E162" s="3" t="str">
        <f t="shared" si="11"/>
        <v>Happiny</v>
      </c>
      <c r="F162" s="1">
        <f t="shared" si="12"/>
        <v>440</v>
      </c>
      <c r="G162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</v>
      </c>
      <c r="I162" s="1">
        <v>140</v>
      </c>
      <c r="J162" s="3" t="s">
        <v>422</v>
      </c>
      <c r="K162" s="1">
        <f t="shared" si="13"/>
        <v>140</v>
      </c>
    </row>
    <row r="163" spans="1:11" x14ac:dyDescent="0.25">
      <c r="A163" s="1">
        <v>157</v>
      </c>
      <c r="B163" s="3" t="s">
        <v>211</v>
      </c>
      <c r="C163" s="3" t="s">
        <v>22</v>
      </c>
      <c r="D163" s="1" t="b">
        <f t="shared" si="10"/>
        <v>0</v>
      </c>
      <c r="E163" s="3" t="str">
        <f t="shared" si="11"/>
        <v>Chatot</v>
      </c>
      <c r="F163" s="1">
        <f t="shared" si="12"/>
        <v>441</v>
      </c>
      <c r="G163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</v>
      </c>
      <c r="I163" s="1">
        <v>141</v>
      </c>
      <c r="J163" s="3" t="s">
        <v>423</v>
      </c>
      <c r="K163" s="1">
        <f t="shared" si="13"/>
        <v>141</v>
      </c>
    </row>
    <row r="164" spans="1:11" x14ac:dyDescent="0.25">
      <c r="A164" s="1">
        <v>139</v>
      </c>
      <c r="B164" s="3" t="s">
        <v>187</v>
      </c>
      <c r="C164" s="3" t="s">
        <v>188</v>
      </c>
      <c r="D164" s="1" t="b">
        <f t="shared" si="10"/>
        <v>0</v>
      </c>
      <c r="E164" s="3" t="str">
        <f t="shared" si="11"/>
        <v>Spiritomb</v>
      </c>
      <c r="F164" s="1">
        <f t="shared" si="12"/>
        <v>442</v>
      </c>
      <c r="G164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</v>
      </c>
      <c r="I164" s="1">
        <v>142</v>
      </c>
      <c r="J164" s="3" t="s">
        <v>424</v>
      </c>
      <c r="K164" s="1">
        <f t="shared" si="13"/>
        <v>142</v>
      </c>
    </row>
    <row r="165" spans="1:11" x14ac:dyDescent="0.25">
      <c r="A165" s="1">
        <v>187</v>
      </c>
      <c r="B165" s="3" t="s">
        <v>251</v>
      </c>
      <c r="C165" s="3" t="s">
        <v>252</v>
      </c>
      <c r="D165" s="1" t="b">
        <f t="shared" si="10"/>
        <v>0</v>
      </c>
      <c r="E165" s="3" t="str">
        <f t="shared" si="11"/>
        <v>Gible</v>
      </c>
      <c r="F165" s="1">
        <f t="shared" si="12"/>
        <v>443</v>
      </c>
      <c r="G165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</v>
      </c>
      <c r="I165" s="1">
        <v>143</v>
      </c>
      <c r="J165" s="3" t="s">
        <v>76</v>
      </c>
      <c r="K165" s="1">
        <f t="shared" si="13"/>
        <v>143</v>
      </c>
    </row>
    <row r="166" spans="1:11" x14ac:dyDescent="0.25">
      <c r="A166" s="1">
        <v>188</v>
      </c>
      <c r="B166" s="3" t="s">
        <v>253</v>
      </c>
      <c r="C166" s="3" t="s">
        <v>254</v>
      </c>
      <c r="D166" s="1" t="b">
        <f t="shared" si="10"/>
        <v>0</v>
      </c>
      <c r="E166" s="3" t="str">
        <f t="shared" si="11"/>
        <v>Gabite</v>
      </c>
      <c r="F166" s="1">
        <f t="shared" si="12"/>
        <v>444</v>
      </c>
      <c r="G166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</v>
      </c>
      <c r="I166" s="1">
        <v>144</v>
      </c>
      <c r="J166" s="3" t="s">
        <v>425</v>
      </c>
      <c r="K166" s="1">
        <f t="shared" si="13"/>
        <v>144</v>
      </c>
    </row>
    <row r="167" spans="1:11" x14ac:dyDescent="0.25">
      <c r="A167" s="1">
        <v>189</v>
      </c>
      <c r="B167" s="3" t="s">
        <v>255</v>
      </c>
      <c r="C167" s="3" t="s">
        <v>254</v>
      </c>
      <c r="D167" s="1" t="b">
        <f t="shared" si="10"/>
        <v>0</v>
      </c>
      <c r="E167" s="3" t="str">
        <f t="shared" si="11"/>
        <v>Garchomp</v>
      </c>
      <c r="F167" s="1">
        <f t="shared" si="12"/>
        <v>445</v>
      </c>
      <c r="G167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</v>
      </c>
      <c r="I167" s="1">
        <v>145</v>
      </c>
      <c r="J167" s="3" t="s">
        <v>426</v>
      </c>
      <c r="K167" s="1">
        <f t="shared" si="13"/>
        <v>145</v>
      </c>
    </row>
    <row r="168" spans="1:11" x14ac:dyDescent="0.25">
      <c r="A168" s="1">
        <v>51</v>
      </c>
      <c r="B168" s="3" t="s">
        <v>75</v>
      </c>
      <c r="C168" s="3" t="s">
        <v>18</v>
      </c>
      <c r="D168" s="1" t="b">
        <f t="shared" si="10"/>
        <v>0</v>
      </c>
      <c r="E168" s="3" t="str">
        <f t="shared" si="11"/>
        <v>Munchlax</v>
      </c>
      <c r="F168" s="1">
        <f t="shared" si="12"/>
        <v>446</v>
      </c>
      <c r="G168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</v>
      </c>
      <c r="I168" s="1">
        <v>146</v>
      </c>
      <c r="J168" s="3" t="s">
        <v>427</v>
      </c>
      <c r="K168" s="1">
        <f t="shared" si="13"/>
        <v>146</v>
      </c>
    </row>
    <row r="169" spans="1:11" x14ac:dyDescent="0.25">
      <c r="A169" s="1">
        <v>223</v>
      </c>
      <c r="B169" s="3" t="s">
        <v>301</v>
      </c>
      <c r="C169" s="3" t="s">
        <v>208</v>
      </c>
      <c r="D169" s="1" t="b">
        <f t="shared" si="10"/>
        <v>0</v>
      </c>
      <c r="E169" s="3" t="str">
        <f t="shared" si="11"/>
        <v>Riolu</v>
      </c>
      <c r="F169" s="1">
        <f t="shared" si="12"/>
        <v>447</v>
      </c>
      <c r="G169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</v>
      </c>
      <c r="I169" s="1">
        <v>147</v>
      </c>
      <c r="J169" s="3" t="s">
        <v>428</v>
      </c>
      <c r="K169" s="1">
        <f t="shared" si="13"/>
        <v>147</v>
      </c>
    </row>
    <row r="170" spans="1:11" x14ac:dyDescent="0.25">
      <c r="A170" s="1">
        <v>224</v>
      </c>
      <c r="B170" s="3" t="s">
        <v>302</v>
      </c>
      <c r="C170" s="3" t="s">
        <v>303</v>
      </c>
      <c r="D170" s="1" t="b">
        <f t="shared" si="10"/>
        <v>0</v>
      </c>
      <c r="E170" s="3" t="str">
        <f t="shared" si="11"/>
        <v>Lucario</v>
      </c>
      <c r="F170" s="1">
        <f t="shared" si="12"/>
        <v>448</v>
      </c>
      <c r="G170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</v>
      </c>
      <c r="I170" s="1">
        <v>148</v>
      </c>
      <c r="J170" s="3" t="s">
        <v>429</v>
      </c>
      <c r="K170" s="1">
        <f t="shared" si="13"/>
        <v>148</v>
      </c>
    </row>
    <row r="171" spans="1:11" x14ac:dyDescent="0.25">
      <c r="A171" s="1">
        <v>107</v>
      </c>
      <c r="B171" s="3" t="s">
        <v>144</v>
      </c>
      <c r="C171" s="3" t="s">
        <v>145</v>
      </c>
      <c r="D171" s="1" t="b">
        <f t="shared" si="10"/>
        <v>0</v>
      </c>
      <c r="E171" s="3" t="str">
        <f t="shared" si="11"/>
        <v>Hippopotas</v>
      </c>
      <c r="F171" s="1">
        <f t="shared" si="12"/>
        <v>449</v>
      </c>
      <c r="G171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</v>
      </c>
      <c r="I171" s="1">
        <v>149</v>
      </c>
      <c r="J171" s="3" t="s">
        <v>430</v>
      </c>
      <c r="K171" s="1">
        <f t="shared" si="13"/>
        <v>149</v>
      </c>
    </row>
    <row r="172" spans="1:11" x14ac:dyDescent="0.25">
      <c r="A172" s="1">
        <v>108</v>
      </c>
      <c r="B172" s="3" t="s">
        <v>146</v>
      </c>
      <c r="C172" s="3" t="s">
        <v>145</v>
      </c>
      <c r="D172" s="1" t="b">
        <f t="shared" si="10"/>
        <v>0</v>
      </c>
      <c r="E172" s="3" t="str">
        <f t="shared" si="11"/>
        <v>Hippowdon</v>
      </c>
      <c r="F172" s="1">
        <f t="shared" si="12"/>
        <v>450</v>
      </c>
      <c r="G172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</v>
      </c>
      <c r="I172" s="1">
        <v>150</v>
      </c>
      <c r="J172" s="3" t="s">
        <v>431</v>
      </c>
      <c r="K172" s="1">
        <f t="shared" si="13"/>
        <v>150</v>
      </c>
    </row>
    <row r="173" spans="1:11" x14ac:dyDescent="0.25">
      <c r="A173" s="1">
        <v>148</v>
      </c>
      <c r="B173" s="3" t="s">
        <v>199</v>
      </c>
      <c r="C173" s="3" t="s">
        <v>200</v>
      </c>
      <c r="D173" s="1" t="b">
        <f t="shared" si="10"/>
        <v>0</v>
      </c>
      <c r="E173" s="3" t="str">
        <f t="shared" si="11"/>
        <v>Skorupi</v>
      </c>
      <c r="F173" s="1">
        <f t="shared" si="12"/>
        <v>451</v>
      </c>
      <c r="G173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</v>
      </c>
      <c r="I173" s="1">
        <v>150</v>
      </c>
      <c r="J173" s="3" t="s">
        <v>887</v>
      </c>
      <c r="K173" s="1">
        <f t="shared" si="13"/>
        <v>150</v>
      </c>
    </row>
    <row r="174" spans="1:11" x14ac:dyDescent="0.25">
      <c r="A174" s="1">
        <v>149</v>
      </c>
      <c r="B174" s="3" t="s">
        <v>201</v>
      </c>
      <c r="C174" s="3" t="s">
        <v>149</v>
      </c>
      <c r="D174" s="1" t="b">
        <f t="shared" si="10"/>
        <v>0</v>
      </c>
      <c r="E174" s="3" t="str">
        <f t="shared" si="11"/>
        <v>Drapion</v>
      </c>
      <c r="F174" s="1">
        <f t="shared" si="12"/>
        <v>452</v>
      </c>
      <c r="G174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</v>
      </c>
      <c r="I174" s="1">
        <v>151</v>
      </c>
      <c r="J174" s="3" t="s">
        <v>432</v>
      </c>
      <c r="K174" s="1">
        <f t="shared" si="13"/>
        <v>151</v>
      </c>
    </row>
    <row r="175" spans="1:11" x14ac:dyDescent="0.25">
      <c r="A175" s="1">
        <v>99</v>
      </c>
      <c r="B175" s="3" t="s">
        <v>133</v>
      </c>
      <c r="C175" s="3" t="s">
        <v>134</v>
      </c>
      <c r="D175" s="1" t="b">
        <f t="shared" si="10"/>
        <v>0</v>
      </c>
      <c r="E175" s="3" t="str">
        <f t="shared" si="11"/>
        <v>Croagunk</v>
      </c>
      <c r="F175" s="1">
        <f t="shared" si="12"/>
        <v>453</v>
      </c>
      <c r="G175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</v>
      </c>
      <c r="I175" s="1">
        <v>152</v>
      </c>
      <c r="J175" s="3" t="s">
        <v>433</v>
      </c>
      <c r="K175" s="1">
        <f t="shared" si="13"/>
        <v>152</v>
      </c>
    </row>
    <row r="176" spans="1:11" x14ac:dyDescent="0.25">
      <c r="A176" s="1">
        <v>100</v>
      </c>
      <c r="B176" s="3" t="s">
        <v>135</v>
      </c>
      <c r="C176" s="3" t="s">
        <v>134</v>
      </c>
      <c r="D176" s="1" t="b">
        <f t="shared" si="10"/>
        <v>0</v>
      </c>
      <c r="E176" s="3" t="str">
        <f t="shared" si="11"/>
        <v>Toxicroak</v>
      </c>
      <c r="F176" s="1">
        <f t="shared" si="12"/>
        <v>454</v>
      </c>
      <c r="G176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</v>
      </c>
      <c r="I176" s="1">
        <v>153</v>
      </c>
      <c r="J176" s="3" t="s">
        <v>434</v>
      </c>
      <c r="K176" s="1">
        <f t="shared" si="13"/>
        <v>153</v>
      </c>
    </row>
    <row r="177" spans="1:11" x14ac:dyDescent="0.25">
      <c r="A177" s="1">
        <v>92</v>
      </c>
      <c r="B177" s="3" t="s">
        <v>126</v>
      </c>
      <c r="C177" s="3" t="s">
        <v>48</v>
      </c>
      <c r="D177" s="1" t="b">
        <f t="shared" si="10"/>
        <v>0</v>
      </c>
      <c r="E177" s="3" t="str">
        <f t="shared" si="11"/>
        <v>Carnivine</v>
      </c>
      <c r="F177" s="1">
        <f t="shared" si="12"/>
        <v>455</v>
      </c>
      <c r="G177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</v>
      </c>
      <c r="I177" s="1">
        <v>155</v>
      </c>
      <c r="J177" s="3" t="s">
        <v>8</v>
      </c>
      <c r="K177" s="1">
        <f t="shared" si="13"/>
        <v>155</v>
      </c>
    </row>
    <row r="178" spans="1:11" x14ac:dyDescent="0.25">
      <c r="A178" s="1">
        <v>172</v>
      </c>
      <c r="B178" s="3" t="s">
        <v>233</v>
      </c>
      <c r="C178" s="3" t="s">
        <v>13</v>
      </c>
      <c r="D178" s="1" t="b">
        <f t="shared" si="10"/>
        <v>0</v>
      </c>
      <c r="E178" s="3" t="str">
        <f t="shared" si="11"/>
        <v>Finneon</v>
      </c>
      <c r="F178" s="1">
        <f t="shared" si="12"/>
        <v>456</v>
      </c>
      <c r="G178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</v>
      </c>
      <c r="I178" s="1">
        <v>156</v>
      </c>
      <c r="J178" s="3" t="s">
        <v>10</v>
      </c>
      <c r="K178" s="1">
        <f t="shared" si="13"/>
        <v>156</v>
      </c>
    </row>
    <row r="179" spans="1:11" x14ac:dyDescent="0.25">
      <c r="A179" s="1">
        <v>173</v>
      </c>
      <c r="B179" s="3" t="s">
        <v>234</v>
      </c>
      <c r="C179" s="3" t="s">
        <v>13</v>
      </c>
      <c r="D179" s="1" t="b">
        <f t="shared" si="10"/>
        <v>0</v>
      </c>
      <c r="E179" s="3" t="str">
        <f t="shared" si="11"/>
        <v>Lumineon</v>
      </c>
      <c r="F179" s="1">
        <f t="shared" si="12"/>
        <v>457</v>
      </c>
      <c r="G179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</v>
      </c>
      <c r="I179" s="1">
        <v>157</v>
      </c>
      <c r="J179" s="3" t="s">
        <v>435</v>
      </c>
      <c r="K179" s="1">
        <f t="shared" si="13"/>
        <v>157</v>
      </c>
    </row>
    <row r="180" spans="1:11" x14ac:dyDescent="0.25">
      <c r="A180" s="1">
        <v>164</v>
      </c>
      <c r="B180" s="3" t="s">
        <v>220</v>
      </c>
      <c r="C180" s="3" t="s">
        <v>112</v>
      </c>
      <c r="D180" s="1" t="b">
        <f t="shared" si="10"/>
        <v>0</v>
      </c>
      <c r="E180" s="3" t="str">
        <f t="shared" si="11"/>
        <v>Mantyke</v>
      </c>
      <c r="F180" s="1">
        <f t="shared" si="12"/>
        <v>458</v>
      </c>
      <c r="G180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</v>
      </c>
      <c r="I180" s="1">
        <v>158</v>
      </c>
      <c r="J180" s="3" t="s">
        <v>436</v>
      </c>
      <c r="K180" s="1">
        <f t="shared" si="13"/>
        <v>158</v>
      </c>
    </row>
    <row r="181" spans="1:11" x14ac:dyDescent="0.25">
      <c r="A181" s="1">
        <v>217</v>
      </c>
      <c r="B181" s="3" t="s">
        <v>292</v>
      </c>
      <c r="C181" s="3" t="s">
        <v>293</v>
      </c>
      <c r="D181" s="1" t="b">
        <f t="shared" si="10"/>
        <v>0</v>
      </c>
      <c r="E181" s="3" t="str">
        <f t="shared" si="11"/>
        <v>Snover</v>
      </c>
      <c r="F181" s="1">
        <f t="shared" si="12"/>
        <v>459</v>
      </c>
      <c r="G181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</v>
      </c>
      <c r="I181" s="1">
        <v>159</v>
      </c>
      <c r="J181" s="3" t="s">
        <v>437</v>
      </c>
      <c r="K181" s="1">
        <f t="shared" si="13"/>
        <v>159</v>
      </c>
    </row>
    <row r="182" spans="1:11" x14ac:dyDescent="0.25">
      <c r="A182" s="1">
        <v>218</v>
      </c>
      <c r="B182" s="3" t="s">
        <v>294</v>
      </c>
      <c r="C182" s="3" t="s">
        <v>293</v>
      </c>
      <c r="D182" s="1" t="b">
        <f t="shared" si="10"/>
        <v>0</v>
      </c>
      <c r="E182" s="3" t="str">
        <f t="shared" si="11"/>
        <v>Abomasnow</v>
      </c>
      <c r="F182" s="1">
        <f t="shared" si="12"/>
        <v>460</v>
      </c>
      <c r="G182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</v>
      </c>
      <c r="I182" s="1">
        <v>160</v>
      </c>
      <c r="J182" s="3" t="s">
        <v>438</v>
      </c>
      <c r="K182" s="1">
        <f t="shared" si="13"/>
        <v>160</v>
      </c>
    </row>
    <row r="183" spans="1:11" x14ac:dyDescent="0.25">
      <c r="A183" s="1">
        <v>204</v>
      </c>
      <c r="B183" s="3" t="s">
        <v>276</v>
      </c>
      <c r="C183" s="3" t="s">
        <v>274</v>
      </c>
      <c r="D183" s="1" t="b">
        <f t="shared" si="10"/>
        <v>0</v>
      </c>
      <c r="E183" s="3" t="str">
        <f t="shared" si="11"/>
        <v>Weavile</v>
      </c>
      <c r="F183" s="1">
        <f t="shared" si="12"/>
        <v>461</v>
      </c>
      <c r="G183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</v>
      </c>
      <c r="I183" s="1">
        <v>161</v>
      </c>
      <c r="J183" s="3" t="s">
        <v>439</v>
      </c>
      <c r="K183" s="1">
        <f t="shared" si="13"/>
        <v>161</v>
      </c>
    </row>
    <row r="184" spans="1:11" x14ac:dyDescent="0.25">
      <c r="A184" s="1">
        <v>179</v>
      </c>
      <c r="B184" s="3" t="s">
        <v>241</v>
      </c>
      <c r="C184" s="3" t="s">
        <v>239</v>
      </c>
      <c r="D184" s="1" t="b">
        <f t="shared" si="10"/>
        <v>0</v>
      </c>
      <c r="E184" s="3" t="str">
        <f t="shared" si="11"/>
        <v>Magnezone</v>
      </c>
      <c r="F184" s="1">
        <f t="shared" si="12"/>
        <v>462</v>
      </c>
      <c r="G184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</v>
      </c>
      <c r="I184" s="1">
        <v>162</v>
      </c>
      <c r="J184" s="3" t="s">
        <v>440</v>
      </c>
      <c r="K184" s="1">
        <f t="shared" si="13"/>
        <v>162</v>
      </c>
    </row>
    <row r="185" spans="1:11" x14ac:dyDescent="0.25">
      <c r="A185" s="1">
        <v>126</v>
      </c>
      <c r="B185" s="3" t="s">
        <v>171</v>
      </c>
      <c r="C185" s="3" t="s">
        <v>18</v>
      </c>
      <c r="D185" s="1" t="b">
        <f t="shared" si="10"/>
        <v>0</v>
      </c>
      <c r="E185" s="3" t="str">
        <f t="shared" si="11"/>
        <v>Lickilicky</v>
      </c>
      <c r="F185" s="1">
        <f t="shared" si="12"/>
        <v>463</v>
      </c>
      <c r="G185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</v>
      </c>
      <c r="I185" s="1">
        <v>163</v>
      </c>
      <c r="J185" s="3" t="s">
        <v>441</v>
      </c>
      <c r="K185" s="1">
        <f t="shared" si="13"/>
        <v>163</v>
      </c>
    </row>
    <row r="186" spans="1:11" x14ac:dyDescent="0.25">
      <c r="A186" s="1">
        <v>122</v>
      </c>
      <c r="B186" s="3" t="s">
        <v>166</v>
      </c>
      <c r="C186" s="3" t="s">
        <v>164</v>
      </c>
      <c r="D186" s="1" t="b">
        <f t="shared" si="10"/>
        <v>0</v>
      </c>
      <c r="E186" s="3" t="str">
        <f t="shared" si="11"/>
        <v>Rhyperior</v>
      </c>
      <c r="F186" s="1">
        <f t="shared" si="12"/>
        <v>464</v>
      </c>
      <c r="G186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</v>
      </c>
      <c r="I186" s="1">
        <v>164</v>
      </c>
      <c r="J186" s="3" t="s">
        <v>442</v>
      </c>
      <c r="K186" s="1">
        <f t="shared" si="13"/>
        <v>164</v>
      </c>
    </row>
    <row r="187" spans="1:11" x14ac:dyDescent="0.25">
      <c r="A187" s="1">
        <v>96</v>
      </c>
      <c r="B187" s="3" t="s">
        <v>130</v>
      </c>
      <c r="C187" s="3" t="s">
        <v>48</v>
      </c>
      <c r="D187" s="1" t="b">
        <f t="shared" si="10"/>
        <v>0</v>
      </c>
      <c r="E187" s="3" t="str">
        <f t="shared" si="11"/>
        <v>Tangrowth</v>
      </c>
      <c r="F187" s="1">
        <f t="shared" si="12"/>
        <v>465</v>
      </c>
      <c r="G187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</v>
      </c>
      <c r="I187" s="1">
        <v>165</v>
      </c>
      <c r="J187" s="3" t="s">
        <v>443</v>
      </c>
      <c r="K187" s="1">
        <f t="shared" si="13"/>
        <v>165</v>
      </c>
    </row>
    <row r="188" spans="1:11" x14ac:dyDescent="0.25">
      <c r="A188" s="1">
        <v>184</v>
      </c>
      <c r="B188" s="3" t="s">
        <v>247</v>
      </c>
      <c r="C188" s="3" t="s">
        <v>26</v>
      </c>
      <c r="D188" s="1" t="b">
        <f t="shared" si="10"/>
        <v>0</v>
      </c>
      <c r="E188" s="3" t="str">
        <f t="shared" si="11"/>
        <v>Electivire</v>
      </c>
      <c r="F188" s="1">
        <f t="shared" si="12"/>
        <v>466</v>
      </c>
      <c r="G188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</v>
      </c>
      <c r="I188" s="1">
        <v>166</v>
      </c>
      <c r="J188" s="3" t="s">
        <v>444</v>
      </c>
      <c r="K188" s="1">
        <f t="shared" si="13"/>
        <v>166</v>
      </c>
    </row>
    <row r="189" spans="1:11" x14ac:dyDescent="0.25">
      <c r="A189" s="1">
        <v>176</v>
      </c>
      <c r="B189" s="3" t="s">
        <v>237</v>
      </c>
      <c r="C189" s="3" t="s">
        <v>9</v>
      </c>
      <c r="D189" s="1" t="b">
        <f t="shared" si="10"/>
        <v>0</v>
      </c>
      <c r="E189" s="3" t="str">
        <f t="shared" si="11"/>
        <v>Magmortar</v>
      </c>
      <c r="F189" s="1">
        <f t="shared" si="12"/>
        <v>467</v>
      </c>
      <c r="G189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</v>
      </c>
      <c r="I189" s="1">
        <v>167</v>
      </c>
      <c r="J189" s="3" t="s">
        <v>445</v>
      </c>
      <c r="K189" s="1">
        <f t="shared" si="13"/>
        <v>167</v>
      </c>
    </row>
    <row r="190" spans="1:11" x14ac:dyDescent="0.25">
      <c r="A190" s="1">
        <v>129</v>
      </c>
      <c r="B190" s="3" t="s">
        <v>175</v>
      </c>
      <c r="C190" s="3" t="s">
        <v>174</v>
      </c>
      <c r="D190" s="1" t="b">
        <f t="shared" si="10"/>
        <v>0</v>
      </c>
      <c r="E190" s="3" t="str">
        <f t="shared" si="11"/>
        <v>Togekiss</v>
      </c>
      <c r="F190" s="1">
        <f t="shared" si="12"/>
        <v>468</v>
      </c>
      <c r="G190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</v>
      </c>
      <c r="I190" s="1">
        <v>168</v>
      </c>
      <c r="J190" s="3" t="s">
        <v>446</v>
      </c>
      <c r="K190" s="1">
        <f t="shared" si="13"/>
        <v>168</v>
      </c>
    </row>
    <row r="191" spans="1:11" x14ac:dyDescent="0.25">
      <c r="A191" s="1">
        <v>106</v>
      </c>
      <c r="B191" s="3" t="s">
        <v>143</v>
      </c>
      <c r="C191" s="3" t="s">
        <v>33</v>
      </c>
      <c r="D191" s="1" t="b">
        <f t="shared" si="10"/>
        <v>0</v>
      </c>
      <c r="E191" s="3" t="str">
        <f t="shared" si="11"/>
        <v>Yanmega</v>
      </c>
      <c r="F191" s="1">
        <f t="shared" si="12"/>
        <v>469</v>
      </c>
      <c r="G191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</v>
      </c>
      <c r="I191" s="1">
        <v>169</v>
      </c>
      <c r="J191" s="3" t="s">
        <v>56</v>
      </c>
      <c r="K191" s="1">
        <f t="shared" si="13"/>
        <v>169</v>
      </c>
    </row>
    <row r="192" spans="1:11" x14ac:dyDescent="0.25">
      <c r="A192" s="1">
        <v>31</v>
      </c>
      <c r="B192" s="3" t="s">
        <v>47</v>
      </c>
      <c r="C192" s="3" t="s">
        <v>48</v>
      </c>
      <c r="D192" s="1" t="b">
        <f t="shared" si="10"/>
        <v>0</v>
      </c>
      <c r="E192" s="3" t="str">
        <f t="shared" si="11"/>
        <v>Leafeon</v>
      </c>
      <c r="F192" s="1">
        <f t="shared" si="12"/>
        <v>470</v>
      </c>
      <c r="G192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</v>
      </c>
      <c r="I192" s="1">
        <v>170</v>
      </c>
      <c r="J192" s="3" t="s">
        <v>447</v>
      </c>
      <c r="K192" s="1">
        <f t="shared" si="13"/>
        <v>170</v>
      </c>
    </row>
    <row r="193" spans="1:11" x14ac:dyDescent="0.25">
      <c r="A193" s="1">
        <v>32</v>
      </c>
      <c r="B193" s="3" t="s">
        <v>49</v>
      </c>
      <c r="C193" s="3" t="s">
        <v>50</v>
      </c>
      <c r="D193" s="1" t="b">
        <f t="shared" si="10"/>
        <v>0</v>
      </c>
      <c r="E193" s="3" t="str">
        <f t="shared" si="11"/>
        <v>Glaceon</v>
      </c>
      <c r="F193" s="1">
        <f t="shared" si="12"/>
        <v>471</v>
      </c>
      <c r="G193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</v>
      </c>
      <c r="I193" s="1">
        <v>171</v>
      </c>
      <c r="J193" s="3" t="s">
        <v>448</v>
      </c>
      <c r="K193" s="1">
        <f t="shared" si="13"/>
        <v>171</v>
      </c>
    </row>
    <row r="194" spans="1:11" x14ac:dyDescent="0.25">
      <c r="A194" s="1">
        <v>186</v>
      </c>
      <c r="B194" s="3" t="s">
        <v>250</v>
      </c>
      <c r="C194" s="3" t="s">
        <v>249</v>
      </c>
      <c r="D194" s="1" t="b">
        <f t="shared" ref="D194:D246" si="15">EXACT(LOWER(LEFT(B194,7)),"hisuian")</f>
        <v>0</v>
      </c>
      <c r="E194" s="3" t="str">
        <f t="shared" ref="E194:E257" si="16">IF(D194,MID(B194,9,200),B194)</f>
        <v>Gliscor</v>
      </c>
      <c r="F194" s="1">
        <f t="shared" ref="F194:F257" si="17">VLOOKUP(E194,$J$2:$K$2006,2,FALSE)</f>
        <v>472</v>
      </c>
      <c r="G194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</v>
      </c>
      <c r="I194" s="1">
        <v>172</v>
      </c>
      <c r="J194" s="3" t="s">
        <v>80</v>
      </c>
      <c r="K194" s="1">
        <f t="shared" ref="K194:K257" si="18">I194</f>
        <v>172</v>
      </c>
    </row>
    <row r="195" spans="1:11" x14ac:dyDescent="0.25">
      <c r="A195" s="1">
        <v>214</v>
      </c>
      <c r="B195" s="3" t="s">
        <v>288</v>
      </c>
      <c r="C195" s="3" t="s">
        <v>286</v>
      </c>
      <c r="D195" s="1" t="b">
        <f t="shared" si="15"/>
        <v>0</v>
      </c>
      <c r="E195" s="3" t="str">
        <f t="shared" si="16"/>
        <v>Mamoswine</v>
      </c>
      <c r="F195" s="1">
        <f t="shared" si="17"/>
        <v>473</v>
      </c>
      <c r="G195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</v>
      </c>
      <c r="I195" s="1">
        <v>173</v>
      </c>
      <c r="J195" s="3" t="s">
        <v>268</v>
      </c>
      <c r="K195" s="1">
        <f t="shared" si="18"/>
        <v>173</v>
      </c>
    </row>
    <row r="196" spans="1:11" x14ac:dyDescent="0.25">
      <c r="A196" s="1">
        <v>135</v>
      </c>
      <c r="B196" s="3" t="s">
        <v>182</v>
      </c>
      <c r="C196" s="3" t="s">
        <v>18</v>
      </c>
      <c r="D196" s="1" t="b">
        <f t="shared" si="15"/>
        <v>0</v>
      </c>
      <c r="E196" s="3" t="str">
        <f t="shared" si="16"/>
        <v>Porygon3</v>
      </c>
      <c r="F196" s="1">
        <f t="shared" si="17"/>
        <v>474</v>
      </c>
      <c r="G196" s="6" t="str">
        <f t="shared" si="14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</v>
      </c>
      <c r="I196" s="1">
        <v>174</v>
      </c>
      <c r="J196" s="3" t="s">
        <v>449</v>
      </c>
      <c r="K196" s="1">
        <f t="shared" si="18"/>
        <v>174</v>
      </c>
    </row>
    <row r="197" spans="1:11" x14ac:dyDescent="0.25">
      <c r="A197" s="1">
        <v>104</v>
      </c>
      <c r="B197" s="3" t="s">
        <v>140</v>
      </c>
      <c r="C197" s="3" t="s">
        <v>141</v>
      </c>
      <c r="D197" s="1" t="b">
        <f t="shared" si="15"/>
        <v>0</v>
      </c>
      <c r="E197" s="3" t="str">
        <f t="shared" si="16"/>
        <v>Gallade</v>
      </c>
      <c r="F197" s="1">
        <f t="shared" si="17"/>
        <v>475</v>
      </c>
      <c r="G197" s="6" t="str">
        <f t="shared" ref="G197:G240" si="19">G196&amp;","&amp;F197</f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</v>
      </c>
      <c r="I197" s="1">
        <v>175</v>
      </c>
      <c r="J197" s="3" t="s">
        <v>172</v>
      </c>
      <c r="K197" s="1">
        <f t="shared" si="18"/>
        <v>175</v>
      </c>
    </row>
    <row r="198" spans="1:11" x14ac:dyDescent="0.25">
      <c r="A198" s="1">
        <v>191</v>
      </c>
      <c r="B198" s="3" t="s">
        <v>257</v>
      </c>
      <c r="C198" s="3" t="s">
        <v>258</v>
      </c>
      <c r="D198" s="1" t="b">
        <f t="shared" si="15"/>
        <v>0</v>
      </c>
      <c r="E198" s="3" t="str">
        <f t="shared" si="16"/>
        <v>Probopass</v>
      </c>
      <c r="F198" s="1">
        <f t="shared" si="17"/>
        <v>476</v>
      </c>
      <c r="G198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</v>
      </c>
      <c r="I198" s="1">
        <v>176</v>
      </c>
      <c r="J198" s="3" t="s">
        <v>173</v>
      </c>
      <c r="K198" s="1">
        <f t="shared" si="18"/>
        <v>176</v>
      </c>
    </row>
    <row r="199" spans="1:11" x14ac:dyDescent="0.25">
      <c r="A199" s="1">
        <v>160</v>
      </c>
      <c r="B199" s="3" t="s">
        <v>215</v>
      </c>
      <c r="C199" s="3" t="s">
        <v>213</v>
      </c>
      <c r="D199" s="1" t="b">
        <f t="shared" si="15"/>
        <v>0</v>
      </c>
      <c r="E199" s="3" t="str">
        <f t="shared" si="16"/>
        <v>Dusknoir</v>
      </c>
      <c r="F199" s="1">
        <f t="shared" si="17"/>
        <v>477</v>
      </c>
      <c r="G199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</v>
      </c>
      <c r="I199" s="1">
        <v>177</v>
      </c>
      <c r="J199" s="3" t="s">
        <v>450</v>
      </c>
      <c r="K199" s="1">
        <f t="shared" si="18"/>
        <v>177</v>
      </c>
    </row>
    <row r="200" spans="1:11" x14ac:dyDescent="0.25">
      <c r="A200" s="1">
        <v>207</v>
      </c>
      <c r="B200" s="3" t="s">
        <v>279</v>
      </c>
      <c r="C200" s="3" t="s">
        <v>280</v>
      </c>
      <c r="D200" s="1" t="b">
        <f t="shared" si="15"/>
        <v>0</v>
      </c>
      <c r="E200" s="3" t="str">
        <f t="shared" si="16"/>
        <v>Froslass</v>
      </c>
      <c r="F200" s="1">
        <f t="shared" si="17"/>
        <v>478</v>
      </c>
      <c r="G200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</v>
      </c>
      <c r="I200" s="1">
        <v>178</v>
      </c>
      <c r="J200" s="3" t="s">
        <v>451</v>
      </c>
      <c r="K200" s="1">
        <f t="shared" si="18"/>
        <v>178</v>
      </c>
    </row>
    <row r="201" spans="1:11" x14ac:dyDescent="0.25">
      <c r="A201" s="1">
        <v>194</v>
      </c>
      <c r="B201" s="3" t="s">
        <v>262</v>
      </c>
      <c r="C201" s="3" t="s">
        <v>263</v>
      </c>
      <c r="D201" s="1" t="b">
        <f t="shared" si="15"/>
        <v>0</v>
      </c>
      <c r="E201" s="3" t="str">
        <f t="shared" si="16"/>
        <v>Rotom</v>
      </c>
      <c r="F201" s="1">
        <f t="shared" si="17"/>
        <v>479</v>
      </c>
      <c r="G201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</v>
      </c>
      <c r="I201" s="1">
        <v>179</v>
      </c>
      <c r="J201" s="3" t="s">
        <v>452</v>
      </c>
      <c r="K201" s="1">
        <f t="shared" si="18"/>
        <v>179</v>
      </c>
    </row>
    <row r="202" spans="1:11" x14ac:dyDescent="0.25">
      <c r="A202" s="1">
        <v>225</v>
      </c>
      <c r="B202" s="3" t="s">
        <v>304</v>
      </c>
      <c r="C202" s="3" t="s">
        <v>44</v>
      </c>
      <c r="D202" s="1" t="b">
        <f t="shared" si="15"/>
        <v>0</v>
      </c>
      <c r="E202" s="3" t="str">
        <f t="shared" si="16"/>
        <v>Uxie</v>
      </c>
      <c r="F202" s="1">
        <f t="shared" si="17"/>
        <v>480</v>
      </c>
      <c r="G202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</v>
      </c>
      <c r="I202" s="1">
        <v>180</v>
      </c>
      <c r="J202" s="3" t="s">
        <v>453</v>
      </c>
      <c r="K202" s="1">
        <f t="shared" si="18"/>
        <v>180</v>
      </c>
    </row>
    <row r="203" spans="1:11" x14ac:dyDescent="0.25">
      <c r="A203" s="1">
        <v>226</v>
      </c>
      <c r="B203" s="3" t="s">
        <v>305</v>
      </c>
      <c r="C203" s="3" t="s">
        <v>44</v>
      </c>
      <c r="D203" s="1" t="b">
        <f t="shared" si="15"/>
        <v>0</v>
      </c>
      <c r="E203" s="3" t="str">
        <f t="shared" si="16"/>
        <v>Mesprit</v>
      </c>
      <c r="F203" s="1">
        <f t="shared" si="17"/>
        <v>481</v>
      </c>
      <c r="G203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</v>
      </c>
      <c r="I203" s="1">
        <v>181</v>
      </c>
      <c r="J203" s="3" t="s">
        <v>454</v>
      </c>
      <c r="K203" s="1">
        <f t="shared" si="18"/>
        <v>181</v>
      </c>
    </row>
    <row r="204" spans="1:11" x14ac:dyDescent="0.25">
      <c r="A204" s="1">
        <v>227</v>
      </c>
      <c r="B204" s="3" t="s">
        <v>306</v>
      </c>
      <c r="C204" s="3" t="s">
        <v>44</v>
      </c>
      <c r="D204" s="1" t="b">
        <f t="shared" si="15"/>
        <v>0</v>
      </c>
      <c r="E204" s="3" t="str">
        <f t="shared" si="16"/>
        <v>Azelf</v>
      </c>
      <c r="F204" s="1">
        <f t="shared" si="17"/>
        <v>482</v>
      </c>
      <c r="G204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</v>
      </c>
      <c r="I204" s="1">
        <v>182</v>
      </c>
      <c r="J204" s="3" t="s">
        <v>455</v>
      </c>
      <c r="K204" s="1">
        <f t="shared" si="18"/>
        <v>182</v>
      </c>
    </row>
    <row r="205" spans="1:11" x14ac:dyDescent="0.25">
      <c r="A205" s="1">
        <v>235</v>
      </c>
      <c r="B205" s="3" t="s">
        <v>317</v>
      </c>
      <c r="C205" s="3" t="s">
        <v>318</v>
      </c>
      <c r="D205" s="1" t="b">
        <f t="shared" si="15"/>
        <v>0</v>
      </c>
      <c r="E205" s="3" t="str">
        <f t="shared" si="16"/>
        <v>Dialga</v>
      </c>
      <c r="F205" s="1">
        <f t="shared" si="17"/>
        <v>483</v>
      </c>
      <c r="G205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</v>
      </c>
      <c r="I205" s="1">
        <v>183</v>
      </c>
      <c r="J205" s="3" t="s">
        <v>456</v>
      </c>
      <c r="K205" s="1">
        <f t="shared" si="18"/>
        <v>183</v>
      </c>
    </row>
    <row r="206" spans="1:11" x14ac:dyDescent="0.25">
      <c r="A206" s="1">
        <v>236</v>
      </c>
      <c r="B206" s="3" t="s">
        <v>319</v>
      </c>
      <c r="C206" s="3" t="s">
        <v>320</v>
      </c>
      <c r="D206" s="1" t="b">
        <f t="shared" si="15"/>
        <v>0</v>
      </c>
      <c r="E206" s="3" t="str">
        <f t="shared" si="16"/>
        <v>Palkia</v>
      </c>
      <c r="F206" s="1">
        <f t="shared" si="17"/>
        <v>484</v>
      </c>
      <c r="G206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</v>
      </c>
      <c r="I206" s="1">
        <v>184</v>
      </c>
      <c r="J206" s="3" t="s">
        <v>457</v>
      </c>
      <c r="K206" s="1">
        <f t="shared" si="18"/>
        <v>184</v>
      </c>
    </row>
    <row r="207" spans="1:11" x14ac:dyDescent="0.25">
      <c r="A207" s="1">
        <v>228</v>
      </c>
      <c r="B207" s="3" t="s">
        <v>307</v>
      </c>
      <c r="C207" s="3" t="s">
        <v>308</v>
      </c>
      <c r="D207" s="1" t="b">
        <f t="shared" si="15"/>
        <v>0</v>
      </c>
      <c r="E207" s="3" t="str">
        <f t="shared" si="16"/>
        <v>Heatran</v>
      </c>
      <c r="F207" s="1">
        <f t="shared" si="17"/>
        <v>485</v>
      </c>
      <c r="G207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</v>
      </c>
      <c r="I207" s="1">
        <v>185</v>
      </c>
      <c r="J207" s="3" t="s">
        <v>169</v>
      </c>
      <c r="K207" s="1">
        <f t="shared" si="18"/>
        <v>185</v>
      </c>
    </row>
    <row r="208" spans="1:11" x14ac:dyDescent="0.25">
      <c r="A208" s="1">
        <v>229</v>
      </c>
      <c r="B208" s="3" t="s">
        <v>309</v>
      </c>
      <c r="C208" s="3" t="s">
        <v>18</v>
      </c>
      <c r="D208" s="1" t="b">
        <f t="shared" si="15"/>
        <v>0</v>
      </c>
      <c r="E208" s="3" t="str">
        <f t="shared" si="16"/>
        <v>Regigigas</v>
      </c>
      <c r="F208" s="1">
        <f t="shared" si="17"/>
        <v>486</v>
      </c>
      <c r="G208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</v>
      </c>
      <c r="I208" s="1">
        <v>186</v>
      </c>
      <c r="J208" s="3" t="s">
        <v>458</v>
      </c>
      <c r="K208" s="1">
        <f t="shared" si="18"/>
        <v>186</v>
      </c>
    </row>
    <row r="209" spans="1:11" x14ac:dyDescent="0.25">
      <c r="A209" s="1">
        <v>237</v>
      </c>
      <c r="B209" s="3" t="s">
        <v>321</v>
      </c>
      <c r="C209" s="3" t="s">
        <v>322</v>
      </c>
      <c r="D209" s="1" t="b">
        <f t="shared" si="15"/>
        <v>0</v>
      </c>
      <c r="E209" s="3" t="str">
        <f t="shared" si="16"/>
        <v>Giratina</v>
      </c>
      <c r="F209" s="1">
        <f t="shared" si="17"/>
        <v>487</v>
      </c>
      <c r="G209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</v>
      </c>
      <c r="I209" s="1">
        <v>186</v>
      </c>
      <c r="J209" s="3" t="s">
        <v>930</v>
      </c>
      <c r="K209" s="1">
        <f t="shared" si="18"/>
        <v>186</v>
      </c>
    </row>
    <row r="210" spans="1:11" x14ac:dyDescent="0.25">
      <c r="A210" s="1">
        <v>230</v>
      </c>
      <c r="B210" s="3" t="s">
        <v>310</v>
      </c>
      <c r="C210" s="3" t="s">
        <v>44</v>
      </c>
      <c r="D210" s="1" t="b">
        <f t="shared" si="15"/>
        <v>0</v>
      </c>
      <c r="E210" s="3" t="str">
        <f t="shared" si="16"/>
        <v>Cresselia</v>
      </c>
      <c r="F210" s="1">
        <f t="shared" si="17"/>
        <v>488</v>
      </c>
      <c r="G210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</v>
      </c>
      <c r="I210" s="1">
        <v>187</v>
      </c>
      <c r="J210" s="3" t="s">
        <v>459</v>
      </c>
      <c r="K210" s="1">
        <f t="shared" si="18"/>
        <v>187</v>
      </c>
    </row>
    <row r="211" spans="1:11" x14ac:dyDescent="0.25">
      <c r="A211" s="1">
        <v>239</v>
      </c>
      <c r="B211" s="3" t="s">
        <v>324</v>
      </c>
      <c r="C211" s="3" t="s">
        <v>13</v>
      </c>
      <c r="D211" s="1" t="b">
        <f t="shared" si="15"/>
        <v>0</v>
      </c>
      <c r="E211" s="3" t="str">
        <f t="shared" si="16"/>
        <v>Phione</v>
      </c>
      <c r="F211" s="1">
        <f t="shared" si="17"/>
        <v>489</v>
      </c>
      <c r="G211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</v>
      </c>
      <c r="I211" s="1">
        <v>188</v>
      </c>
      <c r="J211" s="3" t="s">
        <v>460</v>
      </c>
      <c r="K211" s="1">
        <f t="shared" si="18"/>
        <v>188</v>
      </c>
    </row>
    <row r="212" spans="1:11" x14ac:dyDescent="0.25">
      <c r="A212" s="1">
        <v>240</v>
      </c>
      <c r="B212" s="3" t="s">
        <v>325</v>
      </c>
      <c r="C212" s="3" t="s">
        <v>13</v>
      </c>
      <c r="D212" s="1" t="b">
        <f t="shared" si="15"/>
        <v>0</v>
      </c>
      <c r="E212" s="3" t="str">
        <f t="shared" si="16"/>
        <v>Manaphy</v>
      </c>
      <c r="F212" s="1">
        <f t="shared" si="17"/>
        <v>490</v>
      </c>
      <c r="G212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</v>
      </c>
      <c r="I212" s="1">
        <v>189</v>
      </c>
      <c r="J212" s="3" t="s">
        <v>461</v>
      </c>
      <c r="K212" s="1">
        <f t="shared" si="18"/>
        <v>189</v>
      </c>
    </row>
    <row r="213" spans="1:11" x14ac:dyDescent="0.25">
      <c r="A213" s="1">
        <v>242</v>
      </c>
      <c r="B213" s="3" t="s">
        <v>327</v>
      </c>
      <c r="C213" s="3" t="s">
        <v>46</v>
      </c>
      <c r="D213" s="1" t="b">
        <f t="shared" si="15"/>
        <v>0</v>
      </c>
      <c r="E213" s="3" t="str">
        <f t="shared" si="16"/>
        <v>Darkrai</v>
      </c>
      <c r="F213" s="1">
        <f t="shared" si="17"/>
        <v>491</v>
      </c>
      <c r="G213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</v>
      </c>
      <c r="I213" s="1">
        <v>190</v>
      </c>
      <c r="J213" s="3" t="s">
        <v>108</v>
      </c>
      <c r="K213" s="1">
        <f t="shared" si="18"/>
        <v>190</v>
      </c>
    </row>
    <row r="214" spans="1:11" x14ac:dyDescent="0.25">
      <c r="A214" s="1">
        <v>241</v>
      </c>
      <c r="B214" s="3" t="s">
        <v>326</v>
      </c>
      <c r="C214" s="3" t="s">
        <v>48</v>
      </c>
      <c r="D214" s="1" t="b">
        <f t="shared" si="15"/>
        <v>0</v>
      </c>
      <c r="E214" s="3" t="str">
        <f t="shared" si="16"/>
        <v>Shaymin</v>
      </c>
      <c r="F214" s="1">
        <f t="shared" si="17"/>
        <v>492</v>
      </c>
      <c r="G214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</v>
      </c>
      <c r="I214" s="1">
        <v>191</v>
      </c>
      <c r="J214" s="3" t="s">
        <v>462</v>
      </c>
      <c r="K214" s="1">
        <f t="shared" si="18"/>
        <v>191</v>
      </c>
    </row>
    <row r="215" spans="1:11" x14ac:dyDescent="0.25">
      <c r="A215" s="1">
        <v>238</v>
      </c>
      <c r="B215" s="3" t="s">
        <v>323</v>
      </c>
      <c r="C215" s="3" t="s">
        <v>18</v>
      </c>
      <c r="D215" s="1" t="b">
        <f t="shared" si="15"/>
        <v>0</v>
      </c>
      <c r="E215" s="3" t="str">
        <f t="shared" si="16"/>
        <v>Arceus</v>
      </c>
      <c r="F215" s="1">
        <f t="shared" si="17"/>
        <v>493</v>
      </c>
      <c r="G215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</v>
      </c>
      <c r="I215" s="1">
        <v>192</v>
      </c>
      <c r="J215" s="3" t="s">
        <v>463</v>
      </c>
      <c r="K215" s="1">
        <f t="shared" si="18"/>
        <v>192</v>
      </c>
    </row>
    <row r="216" spans="1:11" x14ac:dyDescent="0.25">
      <c r="A216" s="1">
        <v>7</v>
      </c>
      <c r="B216" s="3" t="s">
        <v>12</v>
      </c>
      <c r="C216" s="3" t="s">
        <v>13</v>
      </c>
      <c r="D216" s="1" t="b">
        <f t="shared" si="15"/>
        <v>0</v>
      </c>
      <c r="E216" s="3" t="str">
        <f t="shared" si="16"/>
        <v>Oshawott</v>
      </c>
      <c r="F216" s="1">
        <f t="shared" si="17"/>
        <v>501</v>
      </c>
      <c r="G216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</v>
      </c>
      <c r="I216" s="1">
        <v>193</v>
      </c>
      <c r="J216" s="3" t="s">
        <v>142</v>
      </c>
      <c r="K216" s="1">
        <f t="shared" si="18"/>
        <v>193</v>
      </c>
    </row>
    <row r="217" spans="1:11" x14ac:dyDescent="0.25">
      <c r="A217" s="1">
        <v>8</v>
      </c>
      <c r="B217" s="3" t="s">
        <v>14</v>
      </c>
      <c r="C217" s="3" t="s">
        <v>13</v>
      </c>
      <c r="D217" s="1" t="b">
        <f t="shared" si="15"/>
        <v>0</v>
      </c>
      <c r="E217" s="3" t="str">
        <f t="shared" si="16"/>
        <v>Dewott</v>
      </c>
      <c r="F217" s="1">
        <f t="shared" si="17"/>
        <v>502</v>
      </c>
      <c r="G217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</v>
      </c>
      <c r="I217" s="1">
        <v>194</v>
      </c>
      <c r="J217" s="3" t="s">
        <v>464</v>
      </c>
      <c r="K217" s="1">
        <f t="shared" si="18"/>
        <v>194</v>
      </c>
    </row>
    <row r="218" spans="1:11" x14ac:dyDescent="0.25">
      <c r="A218" s="1">
        <v>9</v>
      </c>
      <c r="B218" s="3" t="s">
        <v>15</v>
      </c>
      <c r="C218" s="3" t="s">
        <v>16</v>
      </c>
      <c r="D218" s="1" t="b">
        <f t="shared" si="15"/>
        <v>0</v>
      </c>
      <c r="E218" s="3" t="str">
        <f t="shared" si="16"/>
        <v>Samurott</v>
      </c>
      <c r="F218" s="1">
        <f t="shared" si="17"/>
        <v>503</v>
      </c>
      <c r="G218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</v>
      </c>
      <c r="I218" s="1">
        <v>195</v>
      </c>
      <c r="J218" s="3" t="s">
        <v>465</v>
      </c>
      <c r="K218" s="1">
        <f t="shared" si="18"/>
        <v>195</v>
      </c>
    </row>
    <row r="219" spans="1:11" x14ac:dyDescent="0.25">
      <c r="A219" s="1">
        <v>93</v>
      </c>
      <c r="B219" s="3" t="s">
        <v>127</v>
      </c>
      <c r="C219" s="3" t="s">
        <v>48</v>
      </c>
      <c r="D219" s="1" t="b">
        <f t="shared" si="15"/>
        <v>0</v>
      </c>
      <c r="E219" s="3" t="str">
        <f t="shared" si="16"/>
        <v>Petilil</v>
      </c>
      <c r="F219" s="1">
        <f t="shared" si="17"/>
        <v>548</v>
      </c>
      <c r="G219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</v>
      </c>
      <c r="I219" s="1">
        <v>196</v>
      </c>
      <c r="J219" s="3" t="s">
        <v>43</v>
      </c>
      <c r="K219" s="1">
        <f t="shared" si="18"/>
        <v>196</v>
      </c>
    </row>
    <row r="220" spans="1:11" x14ac:dyDescent="0.25">
      <c r="A220" s="1">
        <v>94</v>
      </c>
      <c r="B220" s="3" t="s">
        <v>128</v>
      </c>
      <c r="C220" s="3" t="s">
        <v>7</v>
      </c>
      <c r="D220" s="1" t="b">
        <f t="shared" si="15"/>
        <v>1</v>
      </c>
      <c r="E220" s="3" t="str">
        <f t="shared" si="16"/>
        <v>Lilligant</v>
      </c>
      <c r="F220" s="1">
        <f t="shared" si="17"/>
        <v>549</v>
      </c>
      <c r="G220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</v>
      </c>
      <c r="I220" s="1">
        <v>197</v>
      </c>
      <c r="J220" s="3" t="s">
        <v>45</v>
      </c>
      <c r="K220" s="1">
        <f t="shared" si="18"/>
        <v>197</v>
      </c>
    </row>
    <row r="221" spans="1:11" x14ac:dyDescent="0.25">
      <c r="A221" s="1">
        <v>166</v>
      </c>
      <c r="B221" s="3" t="s">
        <v>222</v>
      </c>
      <c r="C221" s="3" t="s">
        <v>13</v>
      </c>
      <c r="D221" s="1" t="b">
        <f t="shared" si="15"/>
        <v>0</v>
      </c>
      <c r="E221" s="3" t="str">
        <f t="shared" si="16"/>
        <v>Basculin</v>
      </c>
      <c r="F221" s="1">
        <f t="shared" si="17"/>
        <v>550</v>
      </c>
      <c r="G221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</v>
      </c>
      <c r="I221" s="1">
        <v>198</v>
      </c>
      <c r="J221" s="3" t="s">
        <v>189</v>
      </c>
      <c r="K221" s="1">
        <f t="shared" si="18"/>
        <v>198</v>
      </c>
    </row>
    <row r="222" spans="1:11" x14ac:dyDescent="0.25">
      <c r="A222" s="1">
        <v>219</v>
      </c>
      <c r="B222" s="3" t="s">
        <v>295</v>
      </c>
      <c r="C222" s="3" t="s">
        <v>296</v>
      </c>
      <c r="D222" s="1" t="b">
        <f t="shared" si="15"/>
        <v>1</v>
      </c>
      <c r="E222" s="3" t="str">
        <f t="shared" si="16"/>
        <v>Zorua</v>
      </c>
      <c r="F222" s="1">
        <f t="shared" si="17"/>
        <v>570</v>
      </c>
      <c r="G222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</v>
      </c>
      <c r="I222" s="1">
        <v>199</v>
      </c>
      <c r="J222" s="3" t="s">
        <v>466</v>
      </c>
      <c r="K222" s="1">
        <f t="shared" si="18"/>
        <v>199</v>
      </c>
    </row>
    <row r="223" spans="1:11" x14ac:dyDescent="0.25">
      <c r="A223" s="1">
        <v>220</v>
      </c>
      <c r="B223" s="3" t="s">
        <v>297</v>
      </c>
      <c r="C223" s="3" t="s">
        <v>296</v>
      </c>
      <c r="D223" s="1" t="b">
        <f t="shared" si="15"/>
        <v>1</v>
      </c>
      <c r="E223" s="3" t="str">
        <f t="shared" si="16"/>
        <v>Zoroark</v>
      </c>
      <c r="F223" s="1">
        <f t="shared" si="17"/>
        <v>571</v>
      </c>
      <c r="G223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</v>
      </c>
      <c r="I223" s="1">
        <v>200</v>
      </c>
      <c r="J223" s="3" t="s">
        <v>266</v>
      </c>
      <c r="K223" s="1">
        <f t="shared" si="18"/>
        <v>200</v>
      </c>
    </row>
    <row r="224" spans="1:11" x14ac:dyDescent="0.25">
      <c r="A224" s="1">
        <v>221</v>
      </c>
      <c r="B224" s="3" t="s">
        <v>298</v>
      </c>
      <c r="C224" s="3" t="s">
        <v>22</v>
      </c>
      <c r="D224" s="1" t="b">
        <f t="shared" si="15"/>
        <v>0</v>
      </c>
      <c r="E224" s="3" t="str">
        <f t="shared" si="16"/>
        <v>Rufflet</v>
      </c>
      <c r="F224" s="1">
        <f t="shared" si="17"/>
        <v>627</v>
      </c>
      <c r="G224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</v>
      </c>
      <c r="I224" s="1">
        <v>201</v>
      </c>
      <c r="J224" s="3" t="s">
        <v>192</v>
      </c>
      <c r="K224" s="1">
        <f t="shared" si="18"/>
        <v>201</v>
      </c>
    </row>
    <row r="225" spans="1:11" x14ac:dyDescent="0.25">
      <c r="A225" s="1">
        <v>222</v>
      </c>
      <c r="B225" s="3" t="s">
        <v>299</v>
      </c>
      <c r="C225" s="3" t="s">
        <v>300</v>
      </c>
      <c r="D225" s="1" t="b">
        <f t="shared" si="15"/>
        <v>1</v>
      </c>
      <c r="E225" s="3" t="str">
        <f t="shared" si="16"/>
        <v>Braviary</v>
      </c>
      <c r="F225" s="1">
        <f t="shared" si="17"/>
        <v>628</v>
      </c>
      <c r="G225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</v>
      </c>
      <c r="I225" s="1">
        <v>202</v>
      </c>
      <c r="J225" s="3" t="s">
        <v>467</v>
      </c>
      <c r="K225" s="1">
        <f t="shared" si="18"/>
        <v>202</v>
      </c>
    </row>
    <row r="226" spans="1:11" x14ac:dyDescent="0.25">
      <c r="A226" s="1">
        <v>231</v>
      </c>
      <c r="B226" s="3" t="s">
        <v>311</v>
      </c>
      <c r="C226" s="3" t="s">
        <v>312</v>
      </c>
      <c r="D226" s="1" t="b">
        <f t="shared" si="15"/>
        <v>0</v>
      </c>
      <c r="E226" s="3" t="str">
        <f t="shared" si="16"/>
        <v>Tornadus</v>
      </c>
      <c r="F226" s="1">
        <f t="shared" si="17"/>
        <v>641</v>
      </c>
      <c r="G226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</v>
      </c>
      <c r="I226" s="1">
        <v>203</v>
      </c>
      <c r="J226" s="3" t="s">
        <v>468</v>
      </c>
      <c r="K226" s="1">
        <f t="shared" si="18"/>
        <v>203</v>
      </c>
    </row>
    <row r="227" spans="1:11" x14ac:dyDescent="0.25">
      <c r="A227" s="1">
        <v>232</v>
      </c>
      <c r="B227" s="3" t="s">
        <v>313</v>
      </c>
      <c r="C227" s="3" t="s">
        <v>314</v>
      </c>
      <c r="D227" s="1" t="b">
        <f t="shared" si="15"/>
        <v>0</v>
      </c>
      <c r="E227" s="3" t="str">
        <f t="shared" si="16"/>
        <v>Thundurus</v>
      </c>
      <c r="F227" s="1">
        <f t="shared" si="17"/>
        <v>642</v>
      </c>
      <c r="G227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</v>
      </c>
      <c r="I227" s="1">
        <v>204</v>
      </c>
      <c r="J227" s="3" t="s">
        <v>469</v>
      </c>
      <c r="K227" s="1">
        <f t="shared" si="18"/>
        <v>204</v>
      </c>
    </row>
    <row r="228" spans="1:11" x14ac:dyDescent="0.25">
      <c r="A228" s="1">
        <v>233</v>
      </c>
      <c r="B228" s="3" t="s">
        <v>315</v>
      </c>
      <c r="C228" s="3" t="s">
        <v>249</v>
      </c>
      <c r="D228" s="1" t="b">
        <f t="shared" si="15"/>
        <v>0</v>
      </c>
      <c r="E228" s="3" t="str">
        <f t="shared" si="16"/>
        <v>Landorus</v>
      </c>
      <c r="F228" s="1">
        <f t="shared" si="17"/>
        <v>645</v>
      </c>
      <c r="G228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</v>
      </c>
      <c r="I228" s="1">
        <v>205</v>
      </c>
      <c r="J228" s="3" t="s">
        <v>470</v>
      </c>
      <c r="K228" s="1">
        <f t="shared" si="18"/>
        <v>205</v>
      </c>
    </row>
    <row r="229" spans="1:11" x14ac:dyDescent="0.25">
      <c r="A229" s="1">
        <v>33</v>
      </c>
      <c r="B229" s="3" t="s">
        <v>51</v>
      </c>
      <c r="C229" s="3" t="s">
        <v>52</v>
      </c>
      <c r="D229" s="1" t="b">
        <f t="shared" si="15"/>
        <v>0</v>
      </c>
      <c r="E229" s="3" t="str">
        <f t="shared" si="16"/>
        <v>Sylveon</v>
      </c>
      <c r="F229" s="1">
        <f t="shared" si="17"/>
        <v>700</v>
      </c>
      <c r="G229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</v>
      </c>
      <c r="I229" s="1">
        <v>206</v>
      </c>
      <c r="J229" s="3" t="s">
        <v>471</v>
      </c>
      <c r="K229" s="1">
        <f t="shared" si="18"/>
        <v>206</v>
      </c>
    </row>
    <row r="230" spans="1:11" x14ac:dyDescent="0.25">
      <c r="A230" s="1">
        <v>115</v>
      </c>
      <c r="B230" s="3" t="s">
        <v>155</v>
      </c>
      <c r="C230" s="3" t="s">
        <v>156</v>
      </c>
      <c r="D230" s="1" t="b">
        <f t="shared" si="15"/>
        <v>0</v>
      </c>
      <c r="E230" s="3" t="str">
        <f t="shared" si="16"/>
        <v>Goomy</v>
      </c>
      <c r="F230" s="1">
        <f t="shared" si="17"/>
        <v>704</v>
      </c>
      <c r="G230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</v>
      </c>
      <c r="I230" s="1">
        <v>207</v>
      </c>
      <c r="J230" s="3" t="s">
        <v>248</v>
      </c>
      <c r="K230" s="1">
        <f t="shared" si="18"/>
        <v>207</v>
      </c>
    </row>
    <row r="231" spans="1:11" x14ac:dyDescent="0.25">
      <c r="A231" s="1">
        <v>116</v>
      </c>
      <c r="B231" s="3" t="s">
        <v>157</v>
      </c>
      <c r="C231" s="3" t="s">
        <v>158</v>
      </c>
      <c r="D231" s="1" t="b">
        <f t="shared" si="15"/>
        <v>1</v>
      </c>
      <c r="E231" s="3" t="str">
        <f t="shared" si="16"/>
        <v>Sliggoo</v>
      </c>
      <c r="F231" s="1">
        <f t="shared" si="17"/>
        <v>705</v>
      </c>
      <c r="G231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</v>
      </c>
      <c r="I231" s="1">
        <v>208</v>
      </c>
      <c r="J231" s="3" t="s">
        <v>161</v>
      </c>
      <c r="K231" s="1">
        <f t="shared" si="18"/>
        <v>208</v>
      </c>
    </row>
    <row r="232" spans="1:11" x14ac:dyDescent="0.25">
      <c r="A232" s="1">
        <v>117</v>
      </c>
      <c r="B232" s="3" t="s">
        <v>159</v>
      </c>
      <c r="C232" s="3" t="s">
        <v>158</v>
      </c>
      <c r="D232" s="1" t="b">
        <f t="shared" si="15"/>
        <v>1</v>
      </c>
      <c r="E232" s="3" t="str">
        <f t="shared" si="16"/>
        <v>Goodra</v>
      </c>
      <c r="F232" s="1">
        <f t="shared" si="17"/>
        <v>706</v>
      </c>
      <c r="G232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,706</v>
      </c>
      <c r="I232" s="1">
        <v>209</v>
      </c>
      <c r="J232" s="3" t="s">
        <v>472</v>
      </c>
      <c r="K232" s="1">
        <f t="shared" si="18"/>
        <v>209</v>
      </c>
    </row>
    <row r="233" spans="1:11" x14ac:dyDescent="0.25">
      <c r="A233" s="1">
        <v>215</v>
      </c>
      <c r="B233" s="3" t="s">
        <v>289</v>
      </c>
      <c r="C233" s="3" t="s">
        <v>50</v>
      </c>
      <c r="D233" s="1" t="b">
        <f t="shared" si="15"/>
        <v>0</v>
      </c>
      <c r="E233" s="3" t="str">
        <f t="shared" si="16"/>
        <v>Bergmite</v>
      </c>
      <c r="F233" s="1">
        <f t="shared" si="17"/>
        <v>712</v>
      </c>
      <c r="G233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,706,712</v>
      </c>
      <c r="I233" s="1">
        <v>210</v>
      </c>
      <c r="J233" s="3" t="s">
        <v>473</v>
      </c>
      <c r="K233" s="1">
        <f t="shared" si="18"/>
        <v>210</v>
      </c>
    </row>
    <row r="234" spans="1:11" x14ac:dyDescent="0.25">
      <c r="A234" s="1">
        <v>216</v>
      </c>
      <c r="B234" s="3" t="s">
        <v>290</v>
      </c>
      <c r="C234" s="3" t="s">
        <v>291</v>
      </c>
      <c r="D234" s="1" t="b">
        <f t="shared" si="15"/>
        <v>1</v>
      </c>
      <c r="E234" s="3" t="str">
        <f t="shared" si="16"/>
        <v>Avalugg</v>
      </c>
      <c r="F234" s="1">
        <f t="shared" si="17"/>
        <v>713</v>
      </c>
      <c r="G234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,706,712,713</v>
      </c>
      <c r="I234" s="1">
        <v>211</v>
      </c>
      <c r="J234" s="3" t="s">
        <v>116</v>
      </c>
      <c r="K234" s="1">
        <f t="shared" si="18"/>
        <v>211</v>
      </c>
    </row>
    <row r="235" spans="1:11" x14ac:dyDescent="0.25">
      <c r="A235" s="1">
        <v>1</v>
      </c>
      <c r="B235" s="3" t="s">
        <v>3</v>
      </c>
      <c r="C235" s="3" t="s">
        <v>4</v>
      </c>
      <c r="D235" s="1" t="b">
        <f t="shared" si="15"/>
        <v>0</v>
      </c>
      <c r="E235" s="3" t="str">
        <f t="shared" si="16"/>
        <v>Rowlet</v>
      </c>
      <c r="F235" s="1">
        <f t="shared" si="17"/>
        <v>722</v>
      </c>
      <c r="G235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,706,712,713,722</v>
      </c>
      <c r="I235" s="1">
        <v>212</v>
      </c>
      <c r="J235" s="3" t="s">
        <v>101</v>
      </c>
      <c r="K235" s="1">
        <f t="shared" si="18"/>
        <v>212</v>
      </c>
    </row>
    <row r="236" spans="1:11" x14ac:dyDescent="0.25">
      <c r="A236" s="1">
        <v>2</v>
      </c>
      <c r="B236" s="3" t="s">
        <v>5</v>
      </c>
      <c r="C236" s="3" t="s">
        <v>6</v>
      </c>
      <c r="D236" s="1" t="b">
        <f t="shared" si="15"/>
        <v>0</v>
      </c>
      <c r="E236" s="3" t="str">
        <f t="shared" si="16"/>
        <v>Datrix</v>
      </c>
      <c r="F236" s="1">
        <f t="shared" si="17"/>
        <v>723</v>
      </c>
      <c r="G236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,706,712,713,722,723</v>
      </c>
      <c r="I236" s="1">
        <v>213</v>
      </c>
      <c r="J236" s="3" t="s">
        <v>474</v>
      </c>
      <c r="K236" s="1">
        <f t="shared" si="18"/>
        <v>213</v>
      </c>
    </row>
    <row r="237" spans="1:11" x14ac:dyDescent="0.25">
      <c r="A237" s="1">
        <v>3</v>
      </c>
      <c r="B237" s="3" t="s">
        <v>1063</v>
      </c>
      <c r="C237" s="3" t="s">
        <v>7</v>
      </c>
      <c r="D237" s="1" t="b">
        <f t="shared" si="15"/>
        <v>1</v>
      </c>
      <c r="E237" s="3" t="str">
        <f t="shared" si="16"/>
        <v>Decidueye</v>
      </c>
      <c r="F237" s="1">
        <f t="shared" si="17"/>
        <v>724</v>
      </c>
      <c r="G237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,706,712,713,722,723,724</v>
      </c>
      <c r="I237" s="1">
        <v>214</v>
      </c>
      <c r="J237" s="3" t="s">
        <v>103</v>
      </c>
      <c r="K237" s="1">
        <f t="shared" si="18"/>
        <v>214</v>
      </c>
    </row>
    <row r="238" spans="1:11" x14ac:dyDescent="0.25">
      <c r="A238" s="1">
        <v>50</v>
      </c>
      <c r="B238" s="3" t="s">
        <v>73</v>
      </c>
      <c r="C238" s="3" t="s">
        <v>74</v>
      </c>
      <c r="D238" s="1" t="b">
        <f t="shared" si="15"/>
        <v>0</v>
      </c>
      <c r="E238" s="3" t="str">
        <f t="shared" si="16"/>
        <v>Wyrdeer</v>
      </c>
      <c r="F238" s="1">
        <f t="shared" si="17"/>
        <v>899</v>
      </c>
      <c r="G238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,706,712,713,722,723,724,899</v>
      </c>
      <c r="I238" s="1">
        <v>215</v>
      </c>
      <c r="J238" s="3" t="s">
        <v>273</v>
      </c>
      <c r="K238" s="1">
        <f t="shared" si="18"/>
        <v>215</v>
      </c>
    </row>
    <row r="239" spans="1:11" x14ac:dyDescent="0.25">
      <c r="A239" s="1">
        <v>203</v>
      </c>
      <c r="B239" s="3" t="s">
        <v>275</v>
      </c>
      <c r="C239" s="3" t="s">
        <v>272</v>
      </c>
      <c r="D239" s="1" t="b">
        <f t="shared" si="15"/>
        <v>0</v>
      </c>
      <c r="E239" s="3" t="str">
        <f t="shared" si="16"/>
        <v>Sneasler</v>
      </c>
      <c r="F239" s="1">
        <f t="shared" si="17"/>
        <v>903</v>
      </c>
      <c r="G239" s="6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,706,712,713,722,723,724,899,903</v>
      </c>
      <c r="I239" s="1">
        <v>216</v>
      </c>
      <c r="J239" s="3" t="s">
        <v>151</v>
      </c>
      <c r="K239" s="1">
        <f t="shared" si="18"/>
        <v>216</v>
      </c>
    </row>
    <row r="240" spans="1:11" x14ac:dyDescent="0.25">
      <c r="A240" s="1">
        <v>85</v>
      </c>
      <c r="B240" s="3" t="s">
        <v>118</v>
      </c>
      <c r="C240" s="3" t="s">
        <v>117</v>
      </c>
      <c r="D240" s="1" t="b">
        <f t="shared" si="15"/>
        <v>0</v>
      </c>
      <c r="E240" s="3" t="str">
        <f t="shared" si="16"/>
        <v>Overqwil</v>
      </c>
      <c r="F240" s="1">
        <f t="shared" si="17"/>
        <v>904</v>
      </c>
      <c r="G240" s="7" t="str">
        <f t="shared" si="19"/>
        <v>25,26,35,36,37,38,41,42,46,47,54,55,58,59,63,64,65,66,67,68,72,73,74,75,76,77,78,81,82,92,93,94,95,100,101,108,111,112,113,114,122,123,125,126,129,130,133,134,135,136,137,143,155,156,157,169,172,173,175,176,185,190,193,196,197,198,200,201,207,208,211,212,214,215,215,216,217,220,221,223,224,226,233,234,239,240,242,265,266,267,268,269,280,281,282,299,315,339,340,355,356,358,361,362,363,364,365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501,502,503,548,549,550,570,571,627,628,641,642,645,700,704,705,706,712,713,722,723,724,899,903,904</v>
      </c>
      <c r="I240" s="1">
        <v>217</v>
      </c>
      <c r="J240" s="3" t="s">
        <v>152</v>
      </c>
      <c r="K240" s="1">
        <f t="shared" si="18"/>
        <v>217</v>
      </c>
    </row>
    <row r="241" spans="1:11" x14ac:dyDescent="0.25">
      <c r="A241" s="1">
        <v>169</v>
      </c>
      <c r="B241" s="3" t="s">
        <v>228</v>
      </c>
      <c r="C241" s="3" t="s">
        <v>229</v>
      </c>
      <c r="D241" s="1" t="b">
        <f t="shared" si="15"/>
        <v>0</v>
      </c>
      <c r="E241" s="3" t="str">
        <f t="shared" si="16"/>
        <v>Alolan Ninetales</v>
      </c>
      <c r="F241" s="1" t="e">
        <f t="shared" si="17"/>
        <v>#N/A</v>
      </c>
      <c r="G241" s="1">
        <v>38</v>
      </c>
      <c r="I241" s="1">
        <v>218</v>
      </c>
      <c r="J241" s="3" t="s">
        <v>475</v>
      </c>
      <c r="K241" s="1">
        <f t="shared" si="18"/>
        <v>218</v>
      </c>
    </row>
    <row r="242" spans="1:11" x14ac:dyDescent="0.25">
      <c r="A242" s="1">
        <v>168</v>
      </c>
      <c r="B242" s="3" t="s">
        <v>226</v>
      </c>
      <c r="C242" s="3" t="s">
        <v>50</v>
      </c>
      <c r="D242" s="1" t="b">
        <f t="shared" si="15"/>
        <v>0</v>
      </c>
      <c r="E242" s="3" t="str">
        <f t="shared" si="16"/>
        <v>Alolan Vulpix</v>
      </c>
      <c r="F242" s="1" t="e">
        <f t="shared" si="17"/>
        <v>#N/A</v>
      </c>
      <c r="G242" s="1">
        <v>37</v>
      </c>
      <c r="I242" s="1">
        <v>219</v>
      </c>
      <c r="J242" s="3" t="s">
        <v>476</v>
      </c>
      <c r="K242" s="1">
        <f t="shared" si="18"/>
        <v>219</v>
      </c>
    </row>
    <row r="243" spans="1:11" x14ac:dyDescent="0.25">
      <c r="A243" s="1">
        <v>167</v>
      </c>
      <c r="B243" s="3" t="s">
        <v>223</v>
      </c>
      <c r="C243" s="3" t="s">
        <v>224</v>
      </c>
      <c r="D243" s="1" t="b">
        <f t="shared" si="15"/>
        <v>0</v>
      </c>
      <c r="E243" s="3" t="str">
        <f t="shared" si="16"/>
        <v>Basculegion</v>
      </c>
      <c r="F243" s="1" t="e">
        <f t="shared" si="17"/>
        <v>#N/A</v>
      </c>
      <c r="I243" s="1">
        <v>220</v>
      </c>
      <c r="J243" s="3" t="s">
        <v>285</v>
      </c>
      <c r="K243" s="1">
        <f t="shared" si="18"/>
        <v>220</v>
      </c>
    </row>
    <row r="244" spans="1:11" x14ac:dyDescent="0.25">
      <c r="A244" s="1">
        <v>234</v>
      </c>
      <c r="B244" s="3" t="s">
        <v>316</v>
      </c>
      <c r="C244" s="3" t="s">
        <v>174</v>
      </c>
      <c r="D244" s="1" t="b">
        <f t="shared" si="15"/>
        <v>0</v>
      </c>
      <c r="E244" s="3" t="str">
        <f t="shared" si="16"/>
        <v>Enamorus</v>
      </c>
      <c r="F244" s="1" t="e">
        <f t="shared" si="17"/>
        <v>#N/A</v>
      </c>
      <c r="I244" s="1">
        <v>221</v>
      </c>
      <c r="J244" s="3" t="s">
        <v>287</v>
      </c>
      <c r="K244" s="1">
        <f t="shared" si="18"/>
        <v>221</v>
      </c>
    </row>
    <row r="245" spans="1:11" x14ac:dyDescent="0.25">
      <c r="A245" s="1">
        <v>73</v>
      </c>
      <c r="B245" s="3" t="s">
        <v>99</v>
      </c>
      <c r="C245" s="3" t="s">
        <v>100</v>
      </c>
      <c r="D245" s="1" t="b">
        <f t="shared" si="15"/>
        <v>0</v>
      </c>
      <c r="E245" s="3" t="str">
        <f t="shared" si="16"/>
        <v>Kleavor</v>
      </c>
      <c r="F245" s="1" t="e">
        <f t="shared" si="17"/>
        <v>#N/A</v>
      </c>
      <c r="I245" s="1">
        <v>222</v>
      </c>
      <c r="J245" s="3" t="s">
        <v>477</v>
      </c>
      <c r="K245" s="1">
        <f t="shared" si="18"/>
        <v>222</v>
      </c>
    </row>
    <row r="246" spans="1:11" x14ac:dyDescent="0.25">
      <c r="A246" s="1">
        <v>114</v>
      </c>
      <c r="B246" s="3" t="s">
        <v>153</v>
      </c>
      <c r="C246" s="3" t="s">
        <v>154</v>
      </c>
      <c r="D246" s="1" t="b">
        <f t="shared" si="15"/>
        <v>0</v>
      </c>
      <c r="E246" s="3" t="str">
        <f t="shared" si="16"/>
        <v>Ursaluna</v>
      </c>
      <c r="F246" s="1" t="e">
        <f t="shared" si="17"/>
        <v>#N/A</v>
      </c>
      <c r="I246" s="1">
        <v>223</v>
      </c>
      <c r="J246" s="3" t="s">
        <v>197</v>
      </c>
      <c r="K246" s="1">
        <f t="shared" si="18"/>
        <v>223</v>
      </c>
    </row>
    <row r="247" spans="1:11" x14ac:dyDescent="0.25">
      <c r="I247" s="1">
        <v>224</v>
      </c>
      <c r="J247" s="3" t="s">
        <v>198</v>
      </c>
      <c r="K247" s="1">
        <f t="shared" si="18"/>
        <v>224</v>
      </c>
    </row>
    <row r="248" spans="1:11" x14ac:dyDescent="0.25">
      <c r="I248" s="1">
        <v>225</v>
      </c>
      <c r="J248" s="3" t="s">
        <v>478</v>
      </c>
      <c r="K248" s="1">
        <f t="shared" si="18"/>
        <v>225</v>
      </c>
    </row>
    <row r="249" spans="1:11" x14ac:dyDescent="0.25">
      <c r="I249" s="1">
        <v>226</v>
      </c>
      <c r="J249" s="3" t="s">
        <v>221</v>
      </c>
      <c r="K249" s="1">
        <f t="shared" si="18"/>
        <v>226</v>
      </c>
    </row>
    <row r="250" spans="1:11" x14ac:dyDescent="0.25">
      <c r="I250" s="1">
        <v>227</v>
      </c>
      <c r="J250" s="3" t="s">
        <v>479</v>
      </c>
      <c r="K250" s="1">
        <f t="shared" si="18"/>
        <v>227</v>
      </c>
    </row>
    <row r="251" spans="1:11" x14ac:dyDescent="0.25">
      <c r="I251" s="1">
        <v>228</v>
      </c>
      <c r="J251" s="3" t="s">
        <v>480</v>
      </c>
      <c r="K251" s="1">
        <f t="shared" si="18"/>
        <v>228</v>
      </c>
    </row>
    <row r="252" spans="1:11" x14ac:dyDescent="0.25">
      <c r="I252" s="1">
        <v>229</v>
      </c>
      <c r="J252" s="3" t="s">
        <v>481</v>
      </c>
      <c r="K252" s="1">
        <f t="shared" si="18"/>
        <v>229</v>
      </c>
    </row>
    <row r="253" spans="1:11" x14ac:dyDescent="0.25">
      <c r="I253" s="1">
        <v>230</v>
      </c>
      <c r="J253" s="3" t="s">
        <v>482</v>
      </c>
      <c r="K253" s="1">
        <f t="shared" si="18"/>
        <v>230</v>
      </c>
    </row>
    <row r="254" spans="1:11" x14ac:dyDescent="0.25">
      <c r="I254" s="1">
        <v>231</v>
      </c>
      <c r="J254" s="3" t="s">
        <v>483</v>
      </c>
      <c r="K254" s="1">
        <f t="shared" si="18"/>
        <v>231</v>
      </c>
    </row>
    <row r="255" spans="1:11" x14ac:dyDescent="0.25">
      <c r="I255" s="1">
        <v>232</v>
      </c>
      <c r="J255" s="3" t="s">
        <v>484</v>
      </c>
      <c r="K255" s="1">
        <f t="shared" si="18"/>
        <v>232</v>
      </c>
    </row>
    <row r="256" spans="1:11" x14ac:dyDescent="0.25">
      <c r="I256" s="1">
        <v>233</v>
      </c>
      <c r="J256" s="3" t="s">
        <v>181</v>
      </c>
      <c r="K256" s="1">
        <f t="shared" si="18"/>
        <v>233</v>
      </c>
    </row>
    <row r="257" spans="9:11" x14ac:dyDescent="0.25">
      <c r="I257" s="1">
        <v>234</v>
      </c>
      <c r="J257" s="3" t="s">
        <v>72</v>
      </c>
      <c r="K257" s="1">
        <f t="shared" si="18"/>
        <v>234</v>
      </c>
    </row>
    <row r="258" spans="9:11" x14ac:dyDescent="0.25">
      <c r="I258" s="1">
        <v>235</v>
      </c>
      <c r="J258" s="3" t="s">
        <v>485</v>
      </c>
      <c r="K258" s="1">
        <f t="shared" ref="K258:K321" si="20">I258</f>
        <v>235</v>
      </c>
    </row>
    <row r="259" spans="9:11" x14ac:dyDescent="0.25">
      <c r="I259" s="1">
        <v>236</v>
      </c>
      <c r="J259" s="3" t="s">
        <v>486</v>
      </c>
      <c r="K259" s="1">
        <f t="shared" si="20"/>
        <v>236</v>
      </c>
    </row>
    <row r="260" spans="9:11" x14ac:dyDescent="0.25">
      <c r="I260" s="1">
        <v>237</v>
      </c>
      <c r="J260" s="3" t="s">
        <v>487</v>
      </c>
      <c r="K260" s="1">
        <f t="shared" si="20"/>
        <v>237</v>
      </c>
    </row>
    <row r="261" spans="9:11" x14ac:dyDescent="0.25">
      <c r="I261" s="1">
        <v>238</v>
      </c>
      <c r="J261" s="3" t="s">
        <v>488</v>
      </c>
      <c r="K261" s="1">
        <f t="shared" si="20"/>
        <v>238</v>
      </c>
    </row>
    <row r="262" spans="9:11" x14ac:dyDescent="0.25">
      <c r="I262" s="1">
        <v>239</v>
      </c>
      <c r="J262" s="3" t="s">
        <v>245</v>
      </c>
      <c r="K262" s="1">
        <f t="shared" si="20"/>
        <v>239</v>
      </c>
    </row>
    <row r="263" spans="9:11" x14ac:dyDescent="0.25">
      <c r="I263" s="1">
        <v>240</v>
      </c>
      <c r="J263" s="3" t="s">
        <v>235</v>
      </c>
      <c r="K263" s="1">
        <f t="shared" si="20"/>
        <v>240</v>
      </c>
    </row>
    <row r="264" spans="9:11" x14ac:dyDescent="0.25">
      <c r="I264" s="1">
        <v>241</v>
      </c>
      <c r="J264" s="3" t="s">
        <v>489</v>
      </c>
      <c r="K264" s="1">
        <f t="shared" si="20"/>
        <v>241</v>
      </c>
    </row>
    <row r="265" spans="9:11" x14ac:dyDescent="0.25">
      <c r="I265" s="1">
        <v>242</v>
      </c>
      <c r="J265" s="3" t="s">
        <v>121</v>
      </c>
      <c r="K265" s="1">
        <f t="shared" si="20"/>
        <v>242</v>
      </c>
    </row>
    <row r="266" spans="9:11" x14ac:dyDescent="0.25">
      <c r="I266" s="1">
        <v>243</v>
      </c>
      <c r="J266" s="3" t="s">
        <v>490</v>
      </c>
      <c r="K266" s="1">
        <f t="shared" si="20"/>
        <v>243</v>
      </c>
    </row>
    <row r="267" spans="9:11" x14ac:dyDescent="0.25">
      <c r="I267" s="1">
        <v>244</v>
      </c>
      <c r="J267" s="3" t="s">
        <v>491</v>
      </c>
      <c r="K267" s="1">
        <f t="shared" si="20"/>
        <v>244</v>
      </c>
    </row>
    <row r="268" spans="9:11" x14ac:dyDescent="0.25">
      <c r="I268" s="1">
        <v>245</v>
      </c>
      <c r="J268" s="3" t="s">
        <v>492</v>
      </c>
      <c r="K268" s="1">
        <f t="shared" si="20"/>
        <v>245</v>
      </c>
    </row>
    <row r="269" spans="9:11" x14ac:dyDescent="0.25">
      <c r="I269" s="1">
        <v>246</v>
      </c>
      <c r="J269" s="3" t="s">
        <v>493</v>
      </c>
      <c r="K269" s="1">
        <f t="shared" si="20"/>
        <v>246</v>
      </c>
    </row>
    <row r="270" spans="9:11" x14ac:dyDescent="0.25">
      <c r="I270" s="1">
        <v>247</v>
      </c>
      <c r="J270" s="3" t="s">
        <v>494</v>
      </c>
      <c r="K270" s="1">
        <f t="shared" si="20"/>
        <v>247</v>
      </c>
    </row>
    <row r="271" spans="9:11" x14ac:dyDescent="0.25">
      <c r="I271" s="1">
        <v>248</v>
      </c>
      <c r="J271" s="3" t="s">
        <v>495</v>
      </c>
      <c r="K271" s="1">
        <f t="shared" si="20"/>
        <v>248</v>
      </c>
    </row>
    <row r="272" spans="9:11" x14ac:dyDescent="0.25">
      <c r="I272" s="1">
        <v>249</v>
      </c>
      <c r="J272" s="3" t="s">
        <v>496</v>
      </c>
      <c r="K272" s="1">
        <f t="shared" si="20"/>
        <v>249</v>
      </c>
    </row>
    <row r="273" spans="9:11" x14ac:dyDescent="0.25">
      <c r="I273" s="1">
        <v>250</v>
      </c>
      <c r="J273" s="3" t="s">
        <v>497</v>
      </c>
      <c r="K273" s="1">
        <f t="shared" si="20"/>
        <v>250</v>
      </c>
    </row>
    <row r="274" spans="9:11" x14ac:dyDescent="0.25">
      <c r="I274" s="1">
        <v>251</v>
      </c>
      <c r="J274" s="3" t="s">
        <v>498</v>
      </c>
      <c r="K274" s="1">
        <f t="shared" si="20"/>
        <v>251</v>
      </c>
    </row>
    <row r="275" spans="9:11" x14ac:dyDescent="0.25">
      <c r="I275" s="1">
        <v>252</v>
      </c>
      <c r="J275" s="3" t="s">
        <v>499</v>
      </c>
      <c r="K275" s="1">
        <f t="shared" si="20"/>
        <v>252</v>
      </c>
    </row>
    <row r="276" spans="9:11" x14ac:dyDescent="0.25">
      <c r="I276" s="1">
        <v>253</v>
      </c>
      <c r="J276" s="3" t="s">
        <v>500</v>
      </c>
      <c r="K276" s="1">
        <f t="shared" si="20"/>
        <v>253</v>
      </c>
    </row>
    <row r="277" spans="9:11" x14ac:dyDescent="0.25">
      <c r="I277" s="1">
        <v>254</v>
      </c>
      <c r="J277" s="3" t="s">
        <v>501</v>
      </c>
      <c r="K277" s="1">
        <f t="shared" si="20"/>
        <v>254</v>
      </c>
    </row>
    <row r="278" spans="9:11" x14ac:dyDescent="0.25">
      <c r="I278" s="1">
        <v>255</v>
      </c>
      <c r="J278" s="3" t="s">
        <v>502</v>
      </c>
      <c r="K278" s="1">
        <f t="shared" si="20"/>
        <v>255</v>
      </c>
    </row>
    <row r="279" spans="9:11" x14ac:dyDescent="0.25">
      <c r="I279" s="1">
        <v>256</v>
      </c>
      <c r="J279" s="3" t="s">
        <v>503</v>
      </c>
      <c r="K279" s="1">
        <f t="shared" si="20"/>
        <v>256</v>
      </c>
    </row>
    <row r="280" spans="9:11" x14ac:dyDescent="0.25">
      <c r="I280" s="1">
        <v>257</v>
      </c>
      <c r="J280" s="3" t="s">
        <v>504</v>
      </c>
      <c r="K280" s="1">
        <f t="shared" si="20"/>
        <v>257</v>
      </c>
    </row>
    <row r="281" spans="9:11" x14ac:dyDescent="0.25">
      <c r="I281" s="1">
        <v>258</v>
      </c>
      <c r="J281" s="3" t="s">
        <v>505</v>
      </c>
      <c r="K281" s="1">
        <f t="shared" si="20"/>
        <v>258</v>
      </c>
    </row>
    <row r="282" spans="9:11" x14ac:dyDescent="0.25">
      <c r="I282" s="1">
        <v>259</v>
      </c>
      <c r="J282" s="3" t="s">
        <v>506</v>
      </c>
      <c r="K282" s="1">
        <f t="shared" si="20"/>
        <v>259</v>
      </c>
    </row>
    <row r="283" spans="9:11" x14ac:dyDescent="0.25">
      <c r="I283" s="1">
        <v>260</v>
      </c>
      <c r="J283" s="3" t="s">
        <v>507</v>
      </c>
      <c r="K283" s="1">
        <f t="shared" si="20"/>
        <v>260</v>
      </c>
    </row>
    <row r="284" spans="9:11" x14ac:dyDescent="0.25">
      <c r="I284" s="1">
        <v>261</v>
      </c>
      <c r="J284" s="3" t="s">
        <v>508</v>
      </c>
      <c r="K284" s="1">
        <f t="shared" si="20"/>
        <v>261</v>
      </c>
    </row>
    <row r="285" spans="9:11" x14ac:dyDescent="0.25">
      <c r="I285" s="1">
        <v>262</v>
      </c>
      <c r="J285" s="3" t="s">
        <v>509</v>
      </c>
      <c r="K285" s="1">
        <f t="shared" si="20"/>
        <v>262</v>
      </c>
    </row>
    <row r="286" spans="9:11" x14ac:dyDescent="0.25">
      <c r="I286" s="1">
        <v>263</v>
      </c>
      <c r="J286" s="3" t="s">
        <v>510</v>
      </c>
      <c r="K286" s="1">
        <f t="shared" si="20"/>
        <v>263</v>
      </c>
    </row>
    <row r="287" spans="9:11" x14ac:dyDescent="0.25">
      <c r="I287" s="1">
        <v>264</v>
      </c>
      <c r="J287" s="3" t="s">
        <v>511</v>
      </c>
      <c r="K287" s="1">
        <f t="shared" si="20"/>
        <v>264</v>
      </c>
    </row>
    <row r="288" spans="9:11" x14ac:dyDescent="0.25">
      <c r="I288" s="1">
        <v>264</v>
      </c>
      <c r="J288" s="3" t="s">
        <v>915</v>
      </c>
      <c r="K288" s="1">
        <f t="shared" si="20"/>
        <v>264</v>
      </c>
    </row>
    <row r="289" spans="9:11" x14ac:dyDescent="0.25">
      <c r="I289" s="1">
        <v>265</v>
      </c>
      <c r="J289" s="3" t="s">
        <v>29</v>
      </c>
      <c r="K289" s="1">
        <f t="shared" si="20"/>
        <v>265</v>
      </c>
    </row>
    <row r="290" spans="9:11" x14ac:dyDescent="0.25">
      <c r="I290" s="1">
        <v>266</v>
      </c>
      <c r="J290" s="3" t="s">
        <v>31</v>
      </c>
      <c r="K290" s="1">
        <f t="shared" si="20"/>
        <v>266</v>
      </c>
    </row>
    <row r="291" spans="9:11" x14ac:dyDescent="0.25">
      <c r="I291" s="1">
        <v>267</v>
      </c>
      <c r="J291" s="3" t="s">
        <v>32</v>
      </c>
      <c r="K291" s="1">
        <f t="shared" si="20"/>
        <v>267</v>
      </c>
    </row>
    <row r="292" spans="9:11" x14ac:dyDescent="0.25">
      <c r="I292" s="1">
        <v>268</v>
      </c>
      <c r="J292" s="3" t="s">
        <v>34</v>
      </c>
      <c r="K292" s="1">
        <f t="shared" si="20"/>
        <v>268</v>
      </c>
    </row>
    <row r="293" spans="9:11" x14ac:dyDescent="0.25">
      <c r="I293" s="1">
        <v>269</v>
      </c>
      <c r="J293" s="3" t="s">
        <v>35</v>
      </c>
      <c r="K293" s="1">
        <f t="shared" si="20"/>
        <v>269</v>
      </c>
    </row>
    <row r="294" spans="9:11" x14ac:dyDescent="0.25">
      <c r="I294" s="1">
        <v>270</v>
      </c>
      <c r="J294" s="3" t="s">
        <v>512</v>
      </c>
      <c r="K294" s="1">
        <f t="shared" si="20"/>
        <v>270</v>
      </c>
    </row>
    <row r="295" spans="9:11" x14ac:dyDescent="0.25">
      <c r="I295" s="1">
        <v>271</v>
      </c>
      <c r="J295" s="3" t="s">
        <v>513</v>
      </c>
      <c r="K295" s="1">
        <f t="shared" si="20"/>
        <v>271</v>
      </c>
    </row>
    <row r="296" spans="9:11" x14ac:dyDescent="0.25">
      <c r="I296" s="1">
        <v>272</v>
      </c>
      <c r="J296" s="3" t="s">
        <v>514</v>
      </c>
      <c r="K296" s="1">
        <f t="shared" si="20"/>
        <v>272</v>
      </c>
    </row>
    <row r="297" spans="9:11" x14ac:dyDescent="0.25">
      <c r="I297" s="1">
        <v>273</v>
      </c>
      <c r="J297" s="3" t="s">
        <v>515</v>
      </c>
      <c r="K297" s="1">
        <f t="shared" si="20"/>
        <v>273</v>
      </c>
    </row>
    <row r="298" spans="9:11" x14ac:dyDescent="0.25">
      <c r="I298" s="1">
        <v>274</v>
      </c>
      <c r="J298" s="3" t="s">
        <v>516</v>
      </c>
      <c r="K298" s="1">
        <f t="shared" si="20"/>
        <v>274</v>
      </c>
    </row>
    <row r="299" spans="9:11" x14ac:dyDescent="0.25">
      <c r="I299" s="1">
        <v>275</v>
      </c>
      <c r="J299" s="3" t="s">
        <v>517</v>
      </c>
      <c r="K299" s="1">
        <f t="shared" si="20"/>
        <v>275</v>
      </c>
    </row>
    <row r="300" spans="9:11" x14ac:dyDescent="0.25">
      <c r="I300" s="1">
        <v>275</v>
      </c>
      <c r="J300" s="3" t="s">
        <v>931</v>
      </c>
      <c r="K300" s="1">
        <f t="shared" si="20"/>
        <v>275</v>
      </c>
    </row>
    <row r="301" spans="9:11" x14ac:dyDescent="0.25">
      <c r="I301" s="1">
        <v>276</v>
      </c>
      <c r="J301" s="3" t="s">
        <v>518</v>
      </c>
      <c r="K301" s="1">
        <f t="shared" si="20"/>
        <v>276</v>
      </c>
    </row>
    <row r="302" spans="9:11" x14ac:dyDescent="0.25">
      <c r="I302" s="1">
        <v>277</v>
      </c>
      <c r="J302" s="3" t="s">
        <v>519</v>
      </c>
      <c r="K302" s="1">
        <f t="shared" si="20"/>
        <v>277</v>
      </c>
    </row>
    <row r="303" spans="9:11" x14ac:dyDescent="0.25">
      <c r="I303" s="1">
        <v>278</v>
      </c>
      <c r="J303" s="3" t="s">
        <v>520</v>
      </c>
      <c r="K303" s="1">
        <f t="shared" si="20"/>
        <v>278</v>
      </c>
    </row>
    <row r="304" spans="9:11" x14ac:dyDescent="0.25">
      <c r="I304" s="1">
        <v>279</v>
      </c>
      <c r="J304" s="3" t="s">
        <v>521</v>
      </c>
      <c r="K304" s="1">
        <f t="shared" si="20"/>
        <v>279</v>
      </c>
    </row>
    <row r="305" spans="9:11" x14ac:dyDescent="0.25">
      <c r="I305" s="1">
        <v>280</v>
      </c>
      <c r="J305" s="3" t="s">
        <v>136</v>
      </c>
      <c r="K305" s="1">
        <f t="shared" si="20"/>
        <v>280</v>
      </c>
    </row>
    <row r="306" spans="9:11" x14ac:dyDescent="0.25">
      <c r="I306" s="1">
        <v>281</v>
      </c>
      <c r="J306" s="3" t="s">
        <v>137</v>
      </c>
      <c r="K306" s="1">
        <f t="shared" si="20"/>
        <v>281</v>
      </c>
    </row>
    <row r="307" spans="9:11" x14ac:dyDescent="0.25">
      <c r="I307" s="1">
        <v>282</v>
      </c>
      <c r="J307" s="3" t="s">
        <v>138</v>
      </c>
      <c r="K307" s="1">
        <f t="shared" si="20"/>
        <v>282</v>
      </c>
    </row>
    <row r="308" spans="9:11" x14ac:dyDescent="0.25">
      <c r="I308" s="1">
        <v>283</v>
      </c>
      <c r="J308" s="3" t="s">
        <v>522</v>
      </c>
      <c r="K308" s="1">
        <f t="shared" si="20"/>
        <v>283</v>
      </c>
    </row>
    <row r="309" spans="9:11" x14ac:dyDescent="0.25">
      <c r="I309" s="1">
        <v>284</v>
      </c>
      <c r="J309" s="3" t="s">
        <v>523</v>
      </c>
      <c r="K309" s="1">
        <f t="shared" si="20"/>
        <v>284</v>
      </c>
    </row>
    <row r="310" spans="9:11" x14ac:dyDescent="0.25">
      <c r="I310" s="1">
        <v>285</v>
      </c>
      <c r="J310" s="3" t="s">
        <v>524</v>
      </c>
      <c r="K310" s="1">
        <f t="shared" si="20"/>
        <v>285</v>
      </c>
    </row>
    <row r="311" spans="9:11" x14ac:dyDescent="0.25">
      <c r="I311" s="1">
        <v>286</v>
      </c>
      <c r="J311" s="3" t="s">
        <v>525</v>
      </c>
      <c r="K311" s="1">
        <f t="shared" si="20"/>
        <v>286</v>
      </c>
    </row>
    <row r="312" spans="9:11" x14ac:dyDescent="0.25">
      <c r="I312" s="1">
        <v>287</v>
      </c>
      <c r="J312" s="3" t="s">
        <v>526</v>
      </c>
      <c r="K312" s="1">
        <f t="shared" si="20"/>
        <v>287</v>
      </c>
    </row>
    <row r="313" spans="9:11" x14ac:dyDescent="0.25">
      <c r="I313" s="1">
        <v>288</v>
      </c>
      <c r="J313" s="3" t="s">
        <v>527</v>
      </c>
      <c r="K313" s="1">
        <f t="shared" si="20"/>
        <v>288</v>
      </c>
    </row>
    <row r="314" spans="9:11" x14ac:dyDescent="0.25">
      <c r="I314" s="1">
        <v>289</v>
      </c>
      <c r="J314" s="3" t="s">
        <v>528</v>
      </c>
      <c r="K314" s="1">
        <f t="shared" si="20"/>
        <v>289</v>
      </c>
    </row>
    <row r="315" spans="9:11" x14ac:dyDescent="0.25">
      <c r="I315" s="1">
        <v>290</v>
      </c>
      <c r="J315" s="3" t="s">
        <v>529</v>
      </c>
      <c r="K315" s="1">
        <f t="shared" si="20"/>
        <v>290</v>
      </c>
    </row>
    <row r="316" spans="9:11" x14ac:dyDescent="0.25">
      <c r="I316" s="1">
        <v>291</v>
      </c>
      <c r="J316" s="3" t="s">
        <v>530</v>
      </c>
      <c r="K316" s="1">
        <f t="shared" si="20"/>
        <v>291</v>
      </c>
    </row>
    <row r="317" spans="9:11" x14ac:dyDescent="0.25">
      <c r="I317" s="1">
        <v>292</v>
      </c>
      <c r="J317" s="3" t="s">
        <v>531</v>
      </c>
      <c r="K317" s="1">
        <f t="shared" si="20"/>
        <v>292</v>
      </c>
    </row>
    <row r="318" spans="9:11" x14ac:dyDescent="0.25">
      <c r="I318" s="1">
        <v>293</v>
      </c>
      <c r="J318" s="3" t="s">
        <v>532</v>
      </c>
      <c r="K318" s="1">
        <f t="shared" si="20"/>
        <v>293</v>
      </c>
    </row>
    <row r="319" spans="9:11" x14ac:dyDescent="0.25">
      <c r="I319" s="1">
        <v>294</v>
      </c>
      <c r="J319" s="3" t="s">
        <v>533</v>
      </c>
      <c r="K319" s="1">
        <f t="shared" si="20"/>
        <v>294</v>
      </c>
    </row>
    <row r="320" spans="9:11" x14ac:dyDescent="0.25">
      <c r="I320" s="1">
        <v>295</v>
      </c>
      <c r="J320" s="3" t="s">
        <v>534</v>
      </c>
      <c r="K320" s="1">
        <f t="shared" si="20"/>
        <v>295</v>
      </c>
    </row>
    <row r="321" spans="9:11" x14ac:dyDescent="0.25">
      <c r="I321" s="1">
        <v>296</v>
      </c>
      <c r="J321" s="3" t="s">
        <v>535</v>
      </c>
      <c r="K321" s="1">
        <f t="shared" si="20"/>
        <v>296</v>
      </c>
    </row>
    <row r="322" spans="9:11" x14ac:dyDescent="0.25">
      <c r="I322" s="1">
        <v>297</v>
      </c>
      <c r="J322" s="3" t="s">
        <v>536</v>
      </c>
      <c r="K322" s="1">
        <f t="shared" ref="K322:K385" si="21">I322</f>
        <v>297</v>
      </c>
    </row>
    <row r="323" spans="9:11" x14ac:dyDescent="0.25">
      <c r="I323" s="1">
        <v>298</v>
      </c>
      <c r="J323" s="3" t="s">
        <v>537</v>
      </c>
      <c r="K323" s="1">
        <f t="shared" si="21"/>
        <v>298</v>
      </c>
    </row>
    <row r="324" spans="9:11" x14ac:dyDescent="0.25">
      <c r="I324" s="1">
        <v>299</v>
      </c>
      <c r="J324" s="3" t="s">
        <v>256</v>
      </c>
      <c r="K324" s="1">
        <f t="shared" si="21"/>
        <v>299</v>
      </c>
    </row>
    <row r="325" spans="9:11" x14ac:dyDescent="0.25">
      <c r="I325" s="1">
        <v>300</v>
      </c>
      <c r="J325" s="3" t="s">
        <v>538</v>
      </c>
      <c r="K325" s="1">
        <f t="shared" si="21"/>
        <v>300</v>
      </c>
    </row>
    <row r="326" spans="9:11" x14ac:dyDescent="0.25">
      <c r="I326" s="1">
        <v>301</v>
      </c>
      <c r="J326" s="3" t="s">
        <v>539</v>
      </c>
      <c r="K326" s="1">
        <f t="shared" si="21"/>
        <v>301</v>
      </c>
    </row>
    <row r="327" spans="9:11" x14ac:dyDescent="0.25">
      <c r="I327" s="1">
        <v>302</v>
      </c>
      <c r="J327" s="3" t="s">
        <v>540</v>
      </c>
      <c r="K327" s="1">
        <f t="shared" si="21"/>
        <v>302</v>
      </c>
    </row>
    <row r="328" spans="9:11" x14ac:dyDescent="0.25">
      <c r="I328" s="1">
        <v>303</v>
      </c>
      <c r="J328" s="3" t="s">
        <v>541</v>
      </c>
      <c r="K328" s="1">
        <f t="shared" si="21"/>
        <v>303</v>
      </c>
    </row>
    <row r="329" spans="9:11" x14ac:dyDescent="0.25">
      <c r="I329" s="1">
        <v>304</v>
      </c>
      <c r="J329" s="3" t="s">
        <v>542</v>
      </c>
      <c r="K329" s="1">
        <f t="shared" si="21"/>
        <v>304</v>
      </c>
    </row>
    <row r="330" spans="9:11" x14ac:dyDescent="0.25">
      <c r="I330" s="1">
        <v>305</v>
      </c>
      <c r="J330" s="3" t="s">
        <v>543</v>
      </c>
      <c r="K330" s="1">
        <f t="shared" si="21"/>
        <v>305</v>
      </c>
    </row>
    <row r="331" spans="9:11" x14ac:dyDescent="0.25">
      <c r="I331" s="1">
        <v>306</v>
      </c>
      <c r="J331" s="3" t="s">
        <v>544</v>
      </c>
      <c r="K331" s="1">
        <f t="shared" si="21"/>
        <v>306</v>
      </c>
    </row>
    <row r="332" spans="9:11" x14ac:dyDescent="0.25">
      <c r="I332" s="1">
        <v>307</v>
      </c>
      <c r="J332" s="3" t="s">
        <v>545</v>
      </c>
      <c r="K332" s="1">
        <f t="shared" si="21"/>
        <v>307</v>
      </c>
    </row>
    <row r="333" spans="9:11" x14ac:dyDescent="0.25">
      <c r="I333" s="1">
        <v>308</v>
      </c>
      <c r="J333" s="3" t="s">
        <v>546</v>
      </c>
      <c r="K333" s="1">
        <f t="shared" si="21"/>
        <v>308</v>
      </c>
    </row>
    <row r="334" spans="9:11" x14ac:dyDescent="0.25">
      <c r="I334" s="1">
        <v>309</v>
      </c>
      <c r="J334" s="3" t="s">
        <v>547</v>
      </c>
      <c r="K334" s="1">
        <f t="shared" si="21"/>
        <v>309</v>
      </c>
    </row>
    <row r="335" spans="9:11" x14ac:dyDescent="0.25">
      <c r="I335" s="1">
        <v>310</v>
      </c>
      <c r="J335" s="3" t="s">
        <v>548</v>
      </c>
      <c r="K335" s="1">
        <f t="shared" si="21"/>
        <v>310</v>
      </c>
    </row>
    <row r="336" spans="9:11" x14ac:dyDescent="0.25">
      <c r="I336" s="1">
        <v>311</v>
      </c>
      <c r="J336" s="3" t="s">
        <v>549</v>
      </c>
      <c r="K336" s="1">
        <f t="shared" si="21"/>
        <v>311</v>
      </c>
    </row>
    <row r="337" spans="9:11" x14ac:dyDescent="0.25">
      <c r="I337" s="1">
        <v>312</v>
      </c>
      <c r="J337" s="3" t="s">
        <v>550</v>
      </c>
      <c r="K337" s="1">
        <f t="shared" si="21"/>
        <v>312</v>
      </c>
    </row>
    <row r="338" spans="9:11" x14ac:dyDescent="0.25">
      <c r="I338" s="1">
        <v>313</v>
      </c>
      <c r="J338" s="3" t="s">
        <v>551</v>
      </c>
      <c r="K338" s="1">
        <f t="shared" si="21"/>
        <v>313</v>
      </c>
    </row>
    <row r="339" spans="9:11" x14ac:dyDescent="0.25">
      <c r="I339" s="1">
        <v>314</v>
      </c>
      <c r="J339" s="3" t="s">
        <v>552</v>
      </c>
      <c r="K339" s="1">
        <f t="shared" si="21"/>
        <v>314</v>
      </c>
    </row>
    <row r="340" spans="9:11" x14ac:dyDescent="0.25">
      <c r="I340" s="1">
        <v>315</v>
      </c>
      <c r="J340" s="3" t="s">
        <v>124</v>
      </c>
      <c r="K340" s="1">
        <f t="shared" si="21"/>
        <v>315</v>
      </c>
    </row>
    <row r="341" spans="9:11" x14ac:dyDescent="0.25">
      <c r="I341" s="1">
        <v>316</v>
      </c>
      <c r="J341" s="3" t="s">
        <v>553</v>
      </c>
      <c r="K341" s="1">
        <f t="shared" si="21"/>
        <v>316</v>
      </c>
    </row>
    <row r="342" spans="9:11" x14ac:dyDescent="0.25">
      <c r="I342" s="1">
        <v>317</v>
      </c>
      <c r="J342" s="3" t="s">
        <v>554</v>
      </c>
      <c r="K342" s="1">
        <f t="shared" si="21"/>
        <v>317</v>
      </c>
    </row>
    <row r="343" spans="9:11" x14ac:dyDescent="0.25">
      <c r="I343" s="1">
        <v>318</v>
      </c>
      <c r="J343" s="3" t="s">
        <v>555</v>
      </c>
      <c r="K343" s="1">
        <f t="shared" si="21"/>
        <v>318</v>
      </c>
    </row>
    <row r="344" spans="9:11" x14ac:dyDescent="0.25">
      <c r="I344" s="1">
        <v>319</v>
      </c>
      <c r="J344" s="3" t="s">
        <v>556</v>
      </c>
      <c r="K344" s="1">
        <f t="shared" si="21"/>
        <v>319</v>
      </c>
    </row>
    <row r="345" spans="9:11" x14ac:dyDescent="0.25">
      <c r="I345" s="1">
        <v>320</v>
      </c>
      <c r="J345" s="3" t="s">
        <v>557</v>
      </c>
      <c r="K345" s="1">
        <f t="shared" si="21"/>
        <v>320</v>
      </c>
    </row>
    <row r="346" spans="9:11" x14ac:dyDescent="0.25">
      <c r="I346" s="1">
        <v>321</v>
      </c>
      <c r="J346" s="3" t="s">
        <v>558</v>
      </c>
      <c r="K346" s="1">
        <f t="shared" si="21"/>
        <v>321</v>
      </c>
    </row>
    <row r="347" spans="9:11" x14ac:dyDescent="0.25">
      <c r="I347" s="1">
        <v>322</v>
      </c>
      <c r="J347" s="3" t="s">
        <v>559</v>
      </c>
      <c r="K347" s="1">
        <f t="shared" si="21"/>
        <v>322</v>
      </c>
    </row>
    <row r="348" spans="9:11" x14ac:dyDescent="0.25">
      <c r="I348" s="1">
        <v>323</v>
      </c>
      <c r="J348" s="3" t="s">
        <v>560</v>
      </c>
      <c r="K348" s="1">
        <f t="shared" si="21"/>
        <v>323</v>
      </c>
    </row>
    <row r="349" spans="9:11" x14ac:dyDescent="0.25">
      <c r="I349" s="1">
        <v>324</v>
      </c>
      <c r="J349" s="3" t="s">
        <v>561</v>
      </c>
      <c r="K349" s="1">
        <f t="shared" si="21"/>
        <v>324</v>
      </c>
    </row>
    <row r="350" spans="9:11" x14ac:dyDescent="0.25">
      <c r="I350" s="1">
        <v>325</v>
      </c>
      <c r="J350" s="3" t="s">
        <v>562</v>
      </c>
      <c r="K350" s="1">
        <f t="shared" si="21"/>
        <v>325</v>
      </c>
    </row>
    <row r="351" spans="9:11" x14ac:dyDescent="0.25">
      <c r="I351" s="1">
        <v>326</v>
      </c>
      <c r="J351" s="3" t="s">
        <v>563</v>
      </c>
      <c r="K351" s="1">
        <f t="shared" si="21"/>
        <v>326</v>
      </c>
    </row>
    <row r="352" spans="9:11" x14ac:dyDescent="0.25">
      <c r="I352" s="1">
        <v>327</v>
      </c>
      <c r="J352" s="3" t="s">
        <v>564</v>
      </c>
      <c r="K352" s="1">
        <f t="shared" si="21"/>
        <v>327</v>
      </c>
    </row>
    <row r="353" spans="9:11" x14ac:dyDescent="0.25">
      <c r="I353" s="1">
        <v>328</v>
      </c>
      <c r="J353" s="3" t="s">
        <v>565</v>
      </c>
      <c r="K353" s="1">
        <f t="shared" si="21"/>
        <v>328</v>
      </c>
    </row>
    <row r="354" spans="9:11" x14ac:dyDescent="0.25">
      <c r="I354" s="1">
        <v>329</v>
      </c>
      <c r="J354" s="3" t="s">
        <v>566</v>
      </c>
      <c r="K354" s="1">
        <f t="shared" si="21"/>
        <v>329</v>
      </c>
    </row>
    <row r="355" spans="9:11" x14ac:dyDescent="0.25">
      <c r="I355" s="1">
        <v>330</v>
      </c>
      <c r="J355" s="3" t="s">
        <v>567</v>
      </c>
      <c r="K355" s="1">
        <f t="shared" si="21"/>
        <v>330</v>
      </c>
    </row>
    <row r="356" spans="9:11" x14ac:dyDescent="0.25">
      <c r="I356" s="1">
        <v>331</v>
      </c>
      <c r="J356" s="3" t="s">
        <v>568</v>
      </c>
      <c r="K356" s="1">
        <f t="shared" si="21"/>
        <v>331</v>
      </c>
    </row>
    <row r="357" spans="9:11" x14ac:dyDescent="0.25">
      <c r="I357" s="1">
        <v>332</v>
      </c>
      <c r="J357" s="3" t="s">
        <v>569</v>
      </c>
      <c r="K357" s="1">
        <f t="shared" si="21"/>
        <v>332</v>
      </c>
    </row>
    <row r="358" spans="9:11" x14ac:dyDescent="0.25">
      <c r="I358" s="1">
        <v>333</v>
      </c>
      <c r="J358" s="3" t="s">
        <v>570</v>
      </c>
      <c r="K358" s="1">
        <f t="shared" si="21"/>
        <v>333</v>
      </c>
    </row>
    <row r="359" spans="9:11" x14ac:dyDescent="0.25">
      <c r="I359" s="1">
        <v>334</v>
      </c>
      <c r="J359" s="3" t="s">
        <v>571</v>
      </c>
      <c r="K359" s="1">
        <f t="shared" si="21"/>
        <v>334</v>
      </c>
    </row>
    <row r="360" spans="9:11" x14ac:dyDescent="0.25">
      <c r="I360" s="1">
        <v>335</v>
      </c>
      <c r="J360" s="3" t="s">
        <v>572</v>
      </c>
      <c r="K360" s="1">
        <f t="shared" si="21"/>
        <v>335</v>
      </c>
    </row>
    <row r="361" spans="9:11" x14ac:dyDescent="0.25">
      <c r="I361" s="1">
        <v>336</v>
      </c>
      <c r="J361" s="3" t="s">
        <v>573</v>
      </c>
      <c r="K361" s="1">
        <f t="shared" si="21"/>
        <v>336</v>
      </c>
    </row>
    <row r="362" spans="9:11" x14ac:dyDescent="0.25">
      <c r="I362" s="1">
        <v>337</v>
      </c>
      <c r="J362" s="3" t="s">
        <v>574</v>
      </c>
      <c r="K362" s="1">
        <f t="shared" si="21"/>
        <v>337</v>
      </c>
    </row>
    <row r="363" spans="9:11" x14ac:dyDescent="0.25">
      <c r="I363" s="1">
        <v>338</v>
      </c>
      <c r="J363" s="3" t="s">
        <v>575</v>
      </c>
      <c r="K363" s="1">
        <f t="shared" si="21"/>
        <v>338</v>
      </c>
    </row>
    <row r="364" spans="9:11" x14ac:dyDescent="0.25">
      <c r="I364" s="1">
        <v>339</v>
      </c>
      <c r="J364" s="3" t="s">
        <v>131</v>
      </c>
      <c r="K364" s="1">
        <f t="shared" si="21"/>
        <v>339</v>
      </c>
    </row>
    <row r="365" spans="9:11" x14ac:dyDescent="0.25">
      <c r="I365" s="1">
        <v>340</v>
      </c>
      <c r="J365" s="3" t="s">
        <v>132</v>
      </c>
      <c r="K365" s="1">
        <f t="shared" si="21"/>
        <v>340</v>
      </c>
    </row>
    <row r="366" spans="9:11" x14ac:dyDescent="0.25">
      <c r="I366" s="1">
        <v>341</v>
      </c>
      <c r="J366" s="3" t="s">
        <v>576</v>
      </c>
      <c r="K366" s="1">
        <f t="shared" si="21"/>
        <v>341</v>
      </c>
    </row>
    <row r="367" spans="9:11" x14ac:dyDescent="0.25">
      <c r="I367" s="1">
        <v>342</v>
      </c>
      <c r="J367" s="3" t="s">
        <v>577</v>
      </c>
      <c r="K367" s="1">
        <f t="shared" si="21"/>
        <v>342</v>
      </c>
    </row>
    <row r="368" spans="9:11" x14ac:dyDescent="0.25">
      <c r="I368" s="1">
        <v>343</v>
      </c>
      <c r="J368" s="3" t="s">
        <v>578</v>
      </c>
      <c r="K368" s="1">
        <f t="shared" si="21"/>
        <v>343</v>
      </c>
    </row>
    <row r="369" spans="9:11" x14ac:dyDescent="0.25">
      <c r="I369" s="1">
        <v>344</v>
      </c>
      <c r="J369" s="3" t="s">
        <v>579</v>
      </c>
      <c r="K369" s="1">
        <f t="shared" si="21"/>
        <v>344</v>
      </c>
    </row>
    <row r="370" spans="9:11" x14ac:dyDescent="0.25">
      <c r="I370" s="1">
        <v>345</v>
      </c>
      <c r="J370" s="3" t="s">
        <v>580</v>
      </c>
      <c r="K370" s="1">
        <f t="shared" si="21"/>
        <v>345</v>
      </c>
    </row>
    <row r="371" spans="9:11" x14ac:dyDescent="0.25">
      <c r="I371" s="1">
        <v>346</v>
      </c>
      <c r="J371" s="3" t="s">
        <v>581</v>
      </c>
      <c r="K371" s="1">
        <f t="shared" si="21"/>
        <v>346</v>
      </c>
    </row>
    <row r="372" spans="9:11" x14ac:dyDescent="0.25">
      <c r="I372" s="1">
        <v>347</v>
      </c>
      <c r="J372" s="3" t="s">
        <v>582</v>
      </c>
      <c r="K372" s="1">
        <f t="shared" si="21"/>
        <v>347</v>
      </c>
    </row>
    <row r="373" spans="9:11" x14ac:dyDescent="0.25">
      <c r="I373" s="1">
        <v>348</v>
      </c>
      <c r="J373" s="3" t="s">
        <v>583</v>
      </c>
      <c r="K373" s="1">
        <f t="shared" si="21"/>
        <v>348</v>
      </c>
    </row>
    <row r="374" spans="9:11" x14ac:dyDescent="0.25">
      <c r="I374" s="1">
        <v>349</v>
      </c>
      <c r="J374" s="3" t="s">
        <v>584</v>
      </c>
      <c r="K374" s="1">
        <f t="shared" si="21"/>
        <v>349</v>
      </c>
    </row>
    <row r="375" spans="9:11" x14ac:dyDescent="0.25">
      <c r="I375" s="1">
        <v>350</v>
      </c>
      <c r="J375" s="3" t="s">
        <v>585</v>
      </c>
      <c r="K375" s="1">
        <f t="shared" si="21"/>
        <v>350</v>
      </c>
    </row>
    <row r="376" spans="9:11" x14ac:dyDescent="0.25">
      <c r="I376" s="1">
        <v>351</v>
      </c>
      <c r="J376" s="3" t="s">
        <v>586</v>
      </c>
      <c r="K376" s="1">
        <f t="shared" si="21"/>
        <v>351</v>
      </c>
    </row>
    <row r="377" spans="9:11" x14ac:dyDescent="0.25">
      <c r="I377" s="1">
        <v>351</v>
      </c>
      <c r="J377" s="3" t="s">
        <v>906</v>
      </c>
      <c r="K377" s="1">
        <f t="shared" si="21"/>
        <v>351</v>
      </c>
    </row>
    <row r="378" spans="9:11" x14ac:dyDescent="0.25">
      <c r="I378" s="1">
        <v>351</v>
      </c>
      <c r="J378" s="3" t="s">
        <v>907</v>
      </c>
      <c r="K378" s="1">
        <f t="shared" si="21"/>
        <v>351</v>
      </c>
    </row>
    <row r="379" spans="9:11" x14ac:dyDescent="0.25">
      <c r="I379" s="1">
        <v>351</v>
      </c>
      <c r="J379" s="3" t="s">
        <v>908</v>
      </c>
      <c r="K379" s="1">
        <f t="shared" si="21"/>
        <v>351</v>
      </c>
    </row>
    <row r="380" spans="9:11" x14ac:dyDescent="0.25">
      <c r="I380" s="1">
        <v>352</v>
      </c>
      <c r="J380" s="3" t="s">
        <v>587</v>
      </c>
      <c r="K380" s="1">
        <f t="shared" si="21"/>
        <v>352</v>
      </c>
    </row>
    <row r="381" spans="9:11" x14ac:dyDescent="0.25">
      <c r="I381" s="1">
        <v>353</v>
      </c>
      <c r="J381" s="3" t="s">
        <v>588</v>
      </c>
      <c r="K381" s="1">
        <f t="shared" si="21"/>
        <v>353</v>
      </c>
    </row>
    <row r="382" spans="9:11" x14ac:dyDescent="0.25">
      <c r="I382" s="1">
        <v>354</v>
      </c>
      <c r="J382" s="3" t="s">
        <v>589</v>
      </c>
      <c r="K382" s="1">
        <f t="shared" si="21"/>
        <v>354</v>
      </c>
    </row>
    <row r="383" spans="9:11" x14ac:dyDescent="0.25">
      <c r="I383" s="1">
        <v>355</v>
      </c>
      <c r="J383" s="3" t="s">
        <v>212</v>
      </c>
      <c r="K383" s="1">
        <f t="shared" si="21"/>
        <v>355</v>
      </c>
    </row>
    <row r="384" spans="9:11" x14ac:dyDescent="0.25">
      <c r="I384" s="1">
        <v>356</v>
      </c>
      <c r="J384" s="3" t="s">
        <v>214</v>
      </c>
      <c r="K384" s="1">
        <f t="shared" si="21"/>
        <v>356</v>
      </c>
    </row>
    <row r="385" spans="9:11" x14ac:dyDescent="0.25">
      <c r="I385" s="1">
        <v>357</v>
      </c>
      <c r="J385" s="3" t="s">
        <v>590</v>
      </c>
      <c r="K385" s="1">
        <f t="shared" si="21"/>
        <v>357</v>
      </c>
    </row>
    <row r="386" spans="9:11" x14ac:dyDescent="0.25">
      <c r="I386" s="1">
        <v>358</v>
      </c>
      <c r="J386" s="3" t="s">
        <v>265</v>
      </c>
      <c r="K386" s="1">
        <f t="shared" ref="K386:K449" si="22">I386</f>
        <v>358</v>
      </c>
    </row>
    <row r="387" spans="9:11" x14ac:dyDescent="0.25">
      <c r="I387" s="1">
        <v>359</v>
      </c>
      <c r="J387" s="3" t="s">
        <v>591</v>
      </c>
      <c r="K387" s="1">
        <f t="shared" si="22"/>
        <v>359</v>
      </c>
    </row>
    <row r="388" spans="9:11" x14ac:dyDescent="0.25">
      <c r="I388" s="1">
        <v>360</v>
      </c>
      <c r="J388" s="3" t="s">
        <v>592</v>
      </c>
      <c r="K388" s="1">
        <f t="shared" si="22"/>
        <v>360</v>
      </c>
    </row>
    <row r="389" spans="9:11" x14ac:dyDescent="0.25">
      <c r="I389" s="1">
        <v>361</v>
      </c>
      <c r="J389" s="3" t="s">
        <v>277</v>
      </c>
      <c r="K389" s="1">
        <f t="shared" si="22"/>
        <v>361</v>
      </c>
    </row>
    <row r="390" spans="9:11" x14ac:dyDescent="0.25">
      <c r="I390" s="1">
        <v>362</v>
      </c>
      <c r="J390" s="3" t="s">
        <v>278</v>
      </c>
      <c r="K390" s="1">
        <f t="shared" si="22"/>
        <v>362</v>
      </c>
    </row>
    <row r="391" spans="9:11" x14ac:dyDescent="0.25">
      <c r="I391" s="1">
        <v>363</v>
      </c>
      <c r="J391" s="3" t="s">
        <v>193</v>
      </c>
      <c r="K391" s="1">
        <f t="shared" si="22"/>
        <v>363</v>
      </c>
    </row>
    <row r="392" spans="9:11" x14ac:dyDescent="0.25">
      <c r="I392" s="1">
        <v>364</v>
      </c>
      <c r="J392" s="3" t="s">
        <v>195</v>
      </c>
      <c r="K392" s="1">
        <f t="shared" si="22"/>
        <v>364</v>
      </c>
    </row>
    <row r="393" spans="9:11" x14ac:dyDescent="0.25">
      <c r="I393" s="1">
        <v>365</v>
      </c>
      <c r="J393" s="3" t="s">
        <v>196</v>
      </c>
      <c r="K393" s="1">
        <f t="shared" si="22"/>
        <v>365</v>
      </c>
    </row>
    <row r="394" spans="9:11" x14ac:dyDescent="0.25">
      <c r="I394" s="1">
        <v>366</v>
      </c>
      <c r="J394" s="3" t="s">
        <v>593</v>
      </c>
      <c r="K394" s="1">
        <f t="shared" si="22"/>
        <v>366</v>
      </c>
    </row>
    <row r="395" spans="9:11" x14ac:dyDescent="0.25">
      <c r="I395" s="1">
        <v>367</v>
      </c>
      <c r="J395" s="3" t="s">
        <v>594</v>
      </c>
      <c r="K395" s="1">
        <f t="shared" si="22"/>
        <v>367</v>
      </c>
    </row>
    <row r="396" spans="9:11" x14ac:dyDescent="0.25">
      <c r="I396" s="1">
        <v>368</v>
      </c>
      <c r="J396" s="3" t="s">
        <v>595</v>
      </c>
      <c r="K396" s="1">
        <f t="shared" si="22"/>
        <v>368</v>
      </c>
    </row>
    <row r="397" spans="9:11" x14ac:dyDescent="0.25">
      <c r="I397" s="1">
        <v>369</v>
      </c>
      <c r="J397" s="3" t="s">
        <v>596</v>
      </c>
      <c r="K397" s="1">
        <f t="shared" si="22"/>
        <v>369</v>
      </c>
    </row>
    <row r="398" spans="9:11" x14ac:dyDescent="0.25">
      <c r="I398" s="1">
        <v>370</v>
      </c>
      <c r="J398" s="3" t="s">
        <v>597</v>
      </c>
      <c r="K398" s="1">
        <f t="shared" si="22"/>
        <v>370</v>
      </c>
    </row>
    <row r="399" spans="9:11" x14ac:dyDescent="0.25">
      <c r="I399" s="1">
        <v>371</v>
      </c>
      <c r="J399" s="3" t="s">
        <v>598</v>
      </c>
      <c r="K399" s="1">
        <f t="shared" si="22"/>
        <v>371</v>
      </c>
    </row>
    <row r="400" spans="9:11" x14ac:dyDescent="0.25">
      <c r="I400" s="1">
        <v>372</v>
      </c>
      <c r="J400" s="3" t="s">
        <v>599</v>
      </c>
      <c r="K400" s="1">
        <f t="shared" si="22"/>
        <v>372</v>
      </c>
    </row>
    <row r="401" spans="9:11" x14ac:dyDescent="0.25">
      <c r="I401" s="1">
        <v>373</v>
      </c>
      <c r="J401" s="3" t="s">
        <v>600</v>
      </c>
      <c r="K401" s="1">
        <f t="shared" si="22"/>
        <v>373</v>
      </c>
    </row>
    <row r="402" spans="9:11" x14ac:dyDescent="0.25">
      <c r="I402" s="1">
        <v>374</v>
      </c>
      <c r="J402" s="3" t="s">
        <v>601</v>
      </c>
      <c r="K402" s="1">
        <f t="shared" si="22"/>
        <v>374</v>
      </c>
    </row>
    <row r="403" spans="9:11" x14ac:dyDescent="0.25">
      <c r="I403" s="1">
        <v>375</v>
      </c>
      <c r="J403" s="3" t="s">
        <v>602</v>
      </c>
      <c r="K403" s="1">
        <f t="shared" si="22"/>
        <v>375</v>
      </c>
    </row>
    <row r="404" spans="9:11" x14ac:dyDescent="0.25">
      <c r="I404" s="1">
        <v>376</v>
      </c>
      <c r="J404" s="3" t="s">
        <v>603</v>
      </c>
      <c r="K404" s="1">
        <f t="shared" si="22"/>
        <v>376</v>
      </c>
    </row>
    <row r="405" spans="9:11" x14ac:dyDescent="0.25">
      <c r="I405" s="1">
        <v>377</v>
      </c>
      <c r="J405" s="3" t="s">
        <v>604</v>
      </c>
      <c r="K405" s="1">
        <f t="shared" si="22"/>
        <v>377</v>
      </c>
    </row>
    <row r="406" spans="9:11" x14ac:dyDescent="0.25">
      <c r="I406" s="1">
        <v>378</v>
      </c>
      <c r="J406" s="3" t="s">
        <v>605</v>
      </c>
      <c r="K406" s="1">
        <f t="shared" si="22"/>
        <v>378</v>
      </c>
    </row>
    <row r="407" spans="9:11" x14ac:dyDescent="0.25">
      <c r="I407" s="1">
        <v>379</v>
      </c>
      <c r="J407" s="3" t="s">
        <v>606</v>
      </c>
      <c r="K407" s="1">
        <f t="shared" si="22"/>
        <v>379</v>
      </c>
    </row>
    <row r="408" spans="9:11" x14ac:dyDescent="0.25">
      <c r="I408" s="1">
        <v>380</v>
      </c>
      <c r="J408" s="3" t="s">
        <v>607</v>
      </c>
      <c r="K408" s="1">
        <f t="shared" si="22"/>
        <v>380</v>
      </c>
    </row>
    <row r="409" spans="9:11" x14ac:dyDescent="0.25">
      <c r="I409" s="1">
        <v>381</v>
      </c>
      <c r="J409" s="3" t="s">
        <v>608</v>
      </c>
      <c r="K409" s="1">
        <f t="shared" si="22"/>
        <v>381</v>
      </c>
    </row>
    <row r="410" spans="9:11" x14ac:dyDescent="0.25">
      <c r="I410" s="1">
        <v>382</v>
      </c>
      <c r="J410" s="3" t="s">
        <v>609</v>
      </c>
      <c r="K410" s="1">
        <f t="shared" si="22"/>
        <v>382</v>
      </c>
    </row>
    <row r="411" spans="9:11" x14ac:dyDescent="0.25">
      <c r="I411" s="1">
        <v>382</v>
      </c>
      <c r="J411" s="3" t="s">
        <v>610</v>
      </c>
      <c r="K411" s="1">
        <f t="shared" si="22"/>
        <v>382</v>
      </c>
    </row>
    <row r="412" spans="9:11" x14ac:dyDescent="0.25">
      <c r="I412" s="1">
        <v>383</v>
      </c>
      <c r="J412" s="3" t="s">
        <v>611</v>
      </c>
      <c r="K412" s="1">
        <f t="shared" si="22"/>
        <v>383</v>
      </c>
    </row>
    <row r="413" spans="9:11" x14ac:dyDescent="0.25">
      <c r="I413" s="1">
        <v>383</v>
      </c>
      <c r="J413" s="3" t="s">
        <v>612</v>
      </c>
      <c r="K413" s="1">
        <f t="shared" si="22"/>
        <v>383</v>
      </c>
    </row>
    <row r="414" spans="9:11" x14ac:dyDescent="0.25">
      <c r="I414" s="1">
        <v>384</v>
      </c>
      <c r="J414" s="3" t="s">
        <v>613</v>
      </c>
      <c r="K414" s="1">
        <f t="shared" si="22"/>
        <v>384</v>
      </c>
    </row>
    <row r="415" spans="9:11" x14ac:dyDescent="0.25">
      <c r="I415" s="1">
        <v>385</v>
      </c>
      <c r="J415" s="3" t="s">
        <v>614</v>
      </c>
      <c r="K415" s="1">
        <f t="shared" si="22"/>
        <v>385</v>
      </c>
    </row>
    <row r="416" spans="9:11" x14ac:dyDescent="0.25">
      <c r="I416" s="1">
        <v>386</v>
      </c>
      <c r="J416" s="3" t="s">
        <v>615</v>
      </c>
      <c r="K416" s="1">
        <f t="shared" si="22"/>
        <v>386</v>
      </c>
    </row>
    <row r="417" spans="9:11" x14ac:dyDescent="0.25">
      <c r="I417" s="1">
        <v>386</v>
      </c>
      <c r="J417" s="3" t="s">
        <v>903</v>
      </c>
      <c r="K417" s="1">
        <f t="shared" si="22"/>
        <v>386</v>
      </c>
    </row>
    <row r="418" spans="9:11" x14ac:dyDescent="0.25">
      <c r="I418" s="1">
        <v>386</v>
      </c>
      <c r="J418" s="3" t="s">
        <v>886</v>
      </c>
      <c r="K418" s="1">
        <f t="shared" si="22"/>
        <v>386</v>
      </c>
    </row>
    <row r="419" spans="9:11" x14ac:dyDescent="0.25">
      <c r="I419" s="1">
        <v>386</v>
      </c>
      <c r="J419" s="3" t="s">
        <v>617</v>
      </c>
      <c r="K419" s="1">
        <f t="shared" si="22"/>
        <v>386</v>
      </c>
    </row>
    <row r="420" spans="9:11" x14ac:dyDescent="0.25">
      <c r="I420" s="1">
        <v>386</v>
      </c>
      <c r="J420" s="3" t="s">
        <v>618</v>
      </c>
      <c r="K420" s="1">
        <f t="shared" si="22"/>
        <v>386</v>
      </c>
    </row>
    <row r="421" spans="9:11" x14ac:dyDescent="0.25">
      <c r="I421" s="1">
        <v>386</v>
      </c>
      <c r="J421" s="3" t="s">
        <v>616</v>
      </c>
      <c r="K421" s="1">
        <f t="shared" si="22"/>
        <v>386</v>
      </c>
    </row>
    <row r="422" spans="9:11" x14ac:dyDescent="0.25">
      <c r="I422" s="1">
        <v>386</v>
      </c>
      <c r="J422" s="3" t="s">
        <v>619</v>
      </c>
      <c r="K422" s="1">
        <f t="shared" si="22"/>
        <v>386</v>
      </c>
    </row>
    <row r="423" spans="9:11" x14ac:dyDescent="0.25">
      <c r="I423" s="1">
        <v>387</v>
      </c>
      <c r="J423" s="3" t="s">
        <v>176</v>
      </c>
      <c r="K423" s="1">
        <f t="shared" si="22"/>
        <v>387</v>
      </c>
    </row>
    <row r="424" spans="9:11" x14ac:dyDescent="0.25">
      <c r="I424" s="1">
        <v>388</v>
      </c>
      <c r="J424" s="3" t="s">
        <v>177</v>
      </c>
      <c r="K424" s="1">
        <f t="shared" si="22"/>
        <v>388</v>
      </c>
    </row>
    <row r="425" spans="9:11" x14ac:dyDescent="0.25">
      <c r="I425" s="1">
        <v>389</v>
      </c>
      <c r="J425" s="3" t="s">
        <v>178</v>
      </c>
      <c r="K425" s="1">
        <f t="shared" si="22"/>
        <v>389</v>
      </c>
    </row>
    <row r="426" spans="9:11" x14ac:dyDescent="0.25">
      <c r="I426" s="1">
        <v>390</v>
      </c>
      <c r="J426" s="3" t="s">
        <v>86</v>
      </c>
      <c r="K426" s="1">
        <f t="shared" si="22"/>
        <v>390</v>
      </c>
    </row>
    <row r="427" spans="9:11" x14ac:dyDescent="0.25">
      <c r="I427" s="1">
        <v>391</v>
      </c>
      <c r="J427" s="3" t="s">
        <v>87</v>
      </c>
      <c r="K427" s="1">
        <f t="shared" si="22"/>
        <v>391</v>
      </c>
    </row>
    <row r="428" spans="9:11" x14ac:dyDescent="0.25">
      <c r="I428" s="1">
        <v>392</v>
      </c>
      <c r="J428" s="3" t="s">
        <v>89</v>
      </c>
      <c r="K428" s="1">
        <f t="shared" si="22"/>
        <v>392</v>
      </c>
    </row>
    <row r="429" spans="9:11" x14ac:dyDescent="0.25">
      <c r="I429" s="1">
        <v>393</v>
      </c>
      <c r="J429" s="3" t="s">
        <v>216</v>
      </c>
      <c r="K429" s="1">
        <f t="shared" si="22"/>
        <v>393</v>
      </c>
    </row>
    <row r="430" spans="9:11" x14ac:dyDescent="0.25">
      <c r="I430" s="1">
        <v>394</v>
      </c>
      <c r="J430" s="3" t="s">
        <v>217</v>
      </c>
      <c r="K430" s="1">
        <f t="shared" si="22"/>
        <v>394</v>
      </c>
    </row>
    <row r="431" spans="9:11" x14ac:dyDescent="0.25">
      <c r="I431" s="1">
        <v>395</v>
      </c>
      <c r="J431" s="3" t="s">
        <v>218</v>
      </c>
      <c r="K431" s="1">
        <f t="shared" si="22"/>
        <v>395</v>
      </c>
    </row>
    <row r="432" spans="9:11" x14ac:dyDescent="0.25">
      <c r="I432" s="1">
        <v>396</v>
      </c>
      <c r="J432" s="3" t="s">
        <v>21</v>
      </c>
      <c r="K432" s="1">
        <f t="shared" si="22"/>
        <v>396</v>
      </c>
    </row>
    <row r="433" spans="9:11" x14ac:dyDescent="0.25">
      <c r="I433" s="1">
        <v>397</v>
      </c>
      <c r="J433" s="3" t="s">
        <v>23</v>
      </c>
      <c r="K433" s="1">
        <f t="shared" si="22"/>
        <v>397</v>
      </c>
    </row>
    <row r="434" spans="9:11" x14ac:dyDescent="0.25">
      <c r="I434" s="1">
        <v>398</v>
      </c>
      <c r="J434" s="3" t="s">
        <v>24</v>
      </c>
      <c r="K434" s="1">
        <f t="shared" si="22"/>
        <v>398</v>
      </c>
    </row>
    <row r="435" spans="9:11" x14ac:dyDescent="0.25">
      <c r="I435" s="1">
        <v>399</v>
      </c>
      <c r="J435" s="3" t="s">
        <v>17</v>
      </c>
      <c r="K435" s="1">
        <f t="shared" si="22"/>
        <v>399</v>
      </c>
    </row>
    <row r="436" spans="9:11" x14ac:dyDescent="0.25">
      <c r="I436" s="1">
        <v>400</v>
      </c>
      <c r="J436" s="3" t="s">
        <v>19</v>
      </c>
      <c r="K436" s="1">
        <f t="shared" si="22"/>
        <v>400</v>
      </c>
    </row>
    <row r="437" spans="9:11" x14ac:dyDescent="0.25">
      <c r="I437" s="1">
        <v>401</v>
      </c>
      <c r="J437" s="3" t="s">
        <v>60</v>
      </c>
      <c r="K437" s="1">
        <f t="shared" si="22"/>
        <v>401</v>
      </c>
    </row>
    <row r="438" spans="9:11" x14ac:dyDescent="0.25">
      <c r="I438" s="1">
        <v>402</v>
      </c>
      <c r="J438" s="3" t="s">
        <v>61</v>
      </c>
      <c r="K438" s="1">
        <f t="shared" si="22"/>
        <v>402</v>
      </c>
    </row>
    <row r="439" spans="9:11" x14ac:dyDescent="0.25">
      <c r="I439" s="1">
        <v>403</v>
      </c>
      <c r="J439" s="3" t="s">
        <v>25</v>
      </c>
      <c r="K439" s="1">
        <f t="shared" si="22"/>
        <v>403</v>
      </c>
    </row>
    <row r="440" spans="9:11" x14ac:dyDescent="0.25">
      <c r="I440" s="1">
        <v>404</v>
      </c>
      <c r="J440" s="3" t="s">
        <v>27</v>
      </c>
      <c r="K440" s="1">
        <f t="shared" si="22"/>
        <v>404</v>
      </c>
    </row>
    <row r="441" spans="9:11" x14ac:dyDescent="0.25">
      <c r="I441" s="1">
        <v>405</v>
      </c>
      <c r="J441" s="3" t="s">
        <v>28</v>
      </c>
      <c r="K441" s="1">
        <f t="shared" si="22"/>
        <v>405</v>
      </c>
    </row>
    <row r="442" spans="9:11" x14ac:dyDescent="0.25">
      <c r="I442" s="1">
        <v>406</v>
      </c>
      <c r="J442" s="3" t="s">
        <v>122</v>
      </c>
      <c r="K442" s="1">
        <f t="shared" si="22"/>
        <v>406</v>
      </c>
    </row>
    <row r="443" spans="9:11" x14ac:dyDescent="0.25">
      <c r="I443" s="1">
        <v>407</v>
      </c>
      <c r="J443" s="3" t="s">
        <v>125</v>
      </c>
      <c r="K443" s="1">
        <f t="shared" si="22"/>
        <v>407</v>
      </c>
    </row>
    <row r="444" spans="9:11" x14ac:dyDescent="0.25">
      <c r="I444" s="1">
        <v>408</v>
      </c>
      <c r="J444" s="3" t="s">
        <v>281</v>
      </c>
      <c r="K444" s="1">
        <f t="shared" si="22"/>
        <v>408</v>
      </c>
    </row>
    <row r="445" spans="9:11" x14ac:dyDescent="0.25">
      <c r="I445" s="1">
        <v>409</v>
      </c>
      <c r="J445" s="3" t="s">
        <v>282</v>
      </c>
      <c r="K445" s="1">
        <f t="shared" si="22"/>
        <v>409</v>
      </c>
    </row>
    <row r="446" spans="9:11" x14ac:dyDescent="0.25">
      <c r="I446" s="1">
        <v>410</v>
      </c>
      <c r="J446" s="3" t="s">
        <v>283</v>
      </c>
      <c r="K446" s="1">
        <f t="shared" si="22"/>
        <v>410</v>
      </c>
    </row>
    <row r="447" spans="9:11" x14ac:dyDescent="0.25">
      <c r="I447" s="1">
        <v>411</v>
      </c>
      <c r="J447" s="3" t="s">
        <v>284</v>
      </c>
      <c r="K447" s="1">
        <f t="shared" si="22"/>
        <v>411</v>
      </c>
    </row>
    <row r="448" spans="9:11" x14ac:dyDescent="0.25">
      <c r="I448" s="1">
        <v>412</v>
      </c>
      <c r="J448" s="3" t="s">
        <v>64</v>
      </c>
      <c r="K448" s="1">
        <f t="shared" si="22"/>
        <v>412</v>
      </c>
    </row>
    <row r="449" spans="9:11" x14ac:dyDescent="0.25">
      <c r="I449" s="1">
        <v>413</v>
      </c>
      <c r="J449" s="3" t="s">
        <v>925</v>
      </c>
      <c r="K449" s="1">
        <f t="shared" si="22"/>
        <v>413</v>
      </c>
    </row>
    <row r="450" spans="9:11" x14ac:dyDescent="0.25">
      <c r="I450" s="1">
        <v>413</v>
      </c>
      <c r="J450" s="3" t="s">
        <v>926</v>
      </c>
      <c r="K450" s="1">
        <f t="shared" ref="K450:K513" si="23">I450</f>
        <v>413</v>
      </c>
    </row>
    <row r="451" spans="9:11" x14ac:dyDescent="0.25">
      <c r="I451" s="1">
        <v>413</v>
      </c>
      <c r="J451" s="3" t="s">
        <v>927</v>
      </c>
      <c r="K451" s="1">
        <f t="shared" si="23"/>
        <v>413</v>
      </c>
    </row>
    <row r="452" spans="9:11" x14ac:dyDescent="0.25">
      <c r="I452" s="1">
        <v>413</v>
      </c>
      <c r="J452" s="3" t="s">
        <v>620</v>
      </c>
      <c r="K452" s="1">
        <f t="shared" si="23"/>
        <v>413</v>
      </c>
    </row>
    <row r="453" spans="9:11" x14ac:dyDescent="0.25">
      <c r="I453" s="1">
        <v>413</v>
      </c>
      <c r="J453" s="3" t="s">
        <v>621</v>
      </c>
      <c r="K453" s="1">
        <f t="shared" si="23"/>
        <v>413</v>
      </c>
    </row>
    <row r="454" spans="9:11" x14ac:dyDescent="0.25">
      <c r="I454" s="1">
        <v>413</v>
      </c>
      <c r="J454" s="3" t="s">
        <v>622</v>
      </c>
      <c r="K454" s="1">
        <f t="shared" si="23"/>
        <v>413</v>
      </c>
    </row>
    <row r="455" spans="9:11" x14ac:dyDescent="0.25">
      <c r="I455" s="1">
        <v>413</v>
      </c>
      <c r="J455" s="3" t="s">
        <v>65</v>
      </c>
      <c r="K455" s="1">
        <f t="shared" si="23"/>
        <v>413</v>
      </c>
    </row>
    <row r="456" spans="9:11" x14ac:dyDescent="0.25">
      <c r="I456" s="1">
        <v>414</v>
      </c>
      <c r="J456" s="3" t="s">
        <v>67</v>
      </c>
      <c r="K456" s="1">
        <f t="shared" si="23"/>
        <v>414</v>
      </c>
    </row>
    <row r="457" spans="9:11" x14ac:dyDescent="0.25">
      <c r="I457" s="1">
        <v>415</v>
      </c>
      <c r="J457" s="3" t="s">
        <v>96</v>
      </c>
      <c r="K457" s="1">
        <f t="shared" si="23"/>
        <v>415</v>
      </c>
    </row>
    <row r="458" spans="9:11" x14ac:dyDescent="0.25">
      <c r="I458" s="1">
        <v>416</v>
      </c>
      <c r="J458" s="3" t="s">
        <v>97</v>
      </c>
      <c r="K458" s="1">
        <f t="shared" si="23"/>
        <v>416</v>
      </c>
    </row>
    <row r="459" spans="9:11" x14ac:dyDescent="0.25">
      <c r="I459" s="1">
        <v>417</v>
      </c>
      <c r="J459" s="3" t="s">
        <v>147</v>
      </c>
      <c r="K459" s="1">
        <f t="shared" si="23"/>
        <v>417</v>
      </c>
    </row>
    <row r="460" spans="9:11" x14ac:dyDescent="0.25">
      <c r="I460" s="1">
        <v>418</v>
      </c>
      <c r="J460" s="3" t="s">
        <v>62</v>
      </c>
      <c r="K460" s="1">
        <f t="shared" si="23"/>
        <v>418</v>
      </c>
    </row>
    <row r="461" spans="9:11" x14ac:dyDescent="0.25">
      <c r="I461" s="1">
        <v>419</v>
      </c>
      <c r="J461" s="3" t="s">
        <v>63</v>
      </c>
      <c r="K461" s="1">
        <f t="shared" si="23"/>
        <v>419</v>
      </c>
    </row>
    <row r="462" spans="9:11" x14ac:dyDescent="0.25">
      <c r="I462" s="1">
        <v>420</v>
      </c>
      <c r="J462" s="3" t="s">
        <v>92</v>
      </c>
      <c r="K462" s="1">
        <f t="shared" si="23"/>
        <v>420</v>
      </c>
    </row>
    <row r="463" spans="9:11" x14ac:dyDescent="0.25">
      <c r="I463" s="1">
        <v>421</v>
      </c>
      <c r="J463" s="3" t="s">
        <v>93</v>
      </c>
      <c r="K463" s="1">
        <f t="shared" si="23"/>
        <v>421</v>
      </c>
    </row>
    <row r="464" spans="9:11" x14ac:dyDescent="0.25">
      <c r="I464" s="1">
        <v>421</v>
      </c>
      <c r="J464" s="3" t="s">
        <v>900</v>
      </c>
      <c r="K464" s="1">
        <f t="shared" si="23"/>
        <v>421</v>
      </c>
    </row>
    <row r="465" spans="9:11" x14ac:dyDescent="0.25">
      <c r="I465" s="1">
        <v>421</v>
      </c>
      <c r="J465" s="3" t="s">
        <v>904</v>
      </c>
      <c r="K465" s="1">
        <f t="shared" si="23"/>
        <v>421</v>
      </c>
    </row>
    <row r="466" spans="9:11" x14ac:dyDescent="0.25">
      <c r="I466" s="1">
        <v>422</v>
      </c>
      <c r="J466" s="3" t="s">
        <v>113</v>
      </c>
      <c r="K466" s="1">
        <f t="shared" si="23"/>
        <v>422</v>
      </c>
    </row>
    <row r="467" spans="9:11" x14ac:dyDescent="0.25">
      <c r="I467" s="1">
        <v>422</v>
      </c>
      <c r="J467" s="3" t="s">
        <v>923</v>
      </c>
      <c r="K467" s="1">
        <f t="shared" si="23"/>
        <v>422</v>
      </c>
    </row>
    <row r="468" spans="9:11" x14ac:dyDescent="0.25">
      <c r="I468" s="1">
        <v>422</v>
      </c>
      <c r="J468" s="3" t="s">
        <v>924</v>
      </c>
      <c r="K468" s="1">
        <f t="shared" si="23"/>
        <v>422</v>
      </c>
    </row>
    <row r="469" spans="9:11" x14ac:dyDescent="0.25">
      <c r="I469" s="1">
        <v>423</v>
      </c>
      <c r="J469" s="3" t="s">
        <v>114</v>
      </c>
      <c r="K469" s="1">
        <f t="shared" si="23"/>
        <v>423</v>
      </c>
    </row>
    <row r="470" spans="9:11" x14ac:dyDescent="0.25">
      <c r="I470" s="1">
        <v>423</v>
      </c>
      <c r="J470" s="3" t="s">
        <v>890</v>
      </c>
      <c r="K470" s="1">
        <f t="shared" si="23"/>
        <v>423</v>
      </c>
    </row>
    <row r="471" spans="9:11" x14ac:dyDescent="0.25">
      <c r="I471" s="1">
        <v>423</v>
      </c>
      <c r="J471" s="3" t="s">
        <v>891</v>
      </c>
      <c r="K471" s="1">
        <f t="shared" si="23"/>
        <v>423</v>
      </c>
    </row>
    <row r="472" spans="9:11" x14ac:dyDescent="0.25">
      <c r="I472" s="1">
        <v>424</v>
      </c>
      <c r="J472" s="3" t="s">
        <v>109</v>
      </c>
      <c r="K472" s="1">
        <f t="shared" si="23"/>
        <v>424</v>
      </c>
    </row>
    <row r="473" spans="9:11" x14ac:dyDescent="0.25">
      <c r="I473" s="1">
        <v>425</v>
      </c>
      <c r="J473" s="3" t="s">
        <v>57</v>
      </c>
      <c r="K473" s="1">
        <f t="shared" si="23"/>
        <v>425</v>
      </c>
    </row>
    <row r="474" spans="9:11" x14ac:dyDescent="0.25">
      <c r="I474" s="1">
        <v>426</v>
      </c>
      <c r="J474" s="3" t="s">
        <v>59</v>
      </c>
      <c r="K474" s="1">
        <f t="shared" si="23"/>
        <v>426</v>
      </c>
    </row>
    <row r="475" spans="9:11" x14ac:dyDescent="0.25">
      <c r="I475" s="1">
        <v>427</v>
      </c>
      <c r="J475" s="3" t="s">
        <v>90</v>
      </c>
      <c r="K475" s="1">
        <f t="shared" si="23"/>
        <v>427</v>
      </c>
    </row>
    <row r="476" spans="9:11" x14ac:dyDescent="0.25">
      <c r="I476" s="1">
        <v>428</v>
      </c>
      <c r="J476" s="3" t="s">
        <v>91</v>
      </c>
      <c r="K476" s="1">
        <f t="shared" si="23"/>
        <v>428</v>
      </c>
    </row>
    <row r="477" spans="9:11" x14ac:dyDescent="0.25">
      <c r="I477" s="1">
        <v>429</v>
      </c>
      <c r="J477" s="3" t="s">
        <v>267</v>
      </c>
      <c r="K477" s="1">
        <f t="shared" si="23"/>
        <v>429</v>
      </c>
    </row>
    <row r="478" spans="9:11" x14ac:dyDescent="0.25">
      <c r="I478" s="1">
        <v>430</v>
      </c>
      <c r="J478" s="3" t="s">
        <v>191</v>
      </c>
      <c r="K478" s="1">
        <f t="shared" si="23"/>
        <v>430</v>
      </c>
    </row>
    <row r="479" spans="9:11" x14ac:dyDescent="0.25">
      <c r="I479" s="1">
        <v>431</v>
      </c>
      <c r="J479" s="3" t="s">
        <v>205</v>
      </c>
      <c r="K479" s="1">
        <f t="shared" si="23"/>
        <v>431</v>
      </c>
    </row>
    <row r="480" spans="9:11" x14ac:dyDescent="0.25">
      <c r="I480" s="1">
        <v>432</v>
      </c>
      <c r="J480" s="3" t="s">
        <v>206</v>
      </c>
      <c r="K480" s="1">
        <f t="shared" si="23"/>
        <v>432</v>
      </c>
    </row>
    <row r="481" spans="9:11" x14ac:dyDescent="0.25">
      <c r="I481" s="1">
        <v>433</v>
      </c>
      <c r="J481" s="3" t="s">
        <v>264</v>
      </c>
      <c r="K481" s="1">
        <f t="shared" si="23"/>
        <v>433</v>
      </c>
    </row>
    <row r="482" spans="9:11" x14ac:dyDescent="0.25">
      <c r="I482" s="1">
        <v>434</v>
      </c>
      <c r="J482" s="3" t="s">
        <v>148</v>
      </c>
      <c r="K482" s="1">
        <f t="shared" si="23"/>
        <v>434</v>
      </c>
    </row>
    <row r="483" spans="9:11" x14ac:dyDescent="0.25">
      <c r="I483" s="1">
        <v>435</v>
      </c>
      <c r="J483" s="3" t="s">
        <v>150</v>
      </c>
      <c r="K483" s="1">
        <f t="shared" si="23"/>
        <v>435</v>
      </c>
    </row>
    <row r="484" spans="9:11" x14ac:dyDescent="0.25">
      <c r="I484" s="1">
        <v>436</v>
      </c>
      <c r="J484" s="3" t="s">
        <v>242</v>
      </c>
      <c r="K484" s="1">
        <f t="shared" si="23"/>
        <v>436</v>
      </c>
    </row>
    <row r="485" spans="9:11" x14ac:dyDescent="0.25">
      <c r="I485" s="1">
        <v>437</v>
      </c>
      <c r="J485" s="3" t="s">
        <v>244</v>
      </c>
      <c r="K485" s="1">
        <f t="shared" si="23"/>
        <v>437</v>
      </c>
    </row>
    <row r="486" spans="9:11" x14ac:dyDescent="0.25">
      <c r="I486" s="1">
        <v>438</v>
      </c>
      <c r="J486" s="3" t="s">
        <v>167</v>
      </c>
      <c r="K486" s="1">
        <f t="shared" si="23"/>
        <v>438</v>
      </c>
    </row>
    <row r="487" spans="9:11" x14ac:dyDescent="0.25">
      <c r="I487" s="1">
        <v>439</v>
      </c>
      <c r="J487" s="3" t="s">
        <v>105</v>
      </c>
      <c r="K487" s="1">
        <f t="shared" si="23"/>
        <v>439</v>
      </c>
    </row>
    <row r="488" spans="9:11" x14ac:dyDescent="0.25">
      <c r="I488" s="1">
        <v>440</v>
      </c>
      <c r="J488" s="3" t="s">
        <v>119</v>
      </c>
      <c r="K488" s="1">
        <f t="shared" si="23"/>
        <v>440</v>
      </c>
    </row>
    <row r="489" spans="9:11" x14ac:dyDescent="0.25">
      <c r="I489" s="1">
        <v>441</v>
      </c>
      <c r="J489" s="3" t="s">
        <v>211</v>
      </c>
      <c r="K489" s="1">
        <f t="shared" si="23"/>
        <v>441</v>
      </c>
    </row>
    <row r="490" spans="9:11" x14ac:dyDescent="0.25">
      <c r="I490" s="1">
        <v>442</v>
      </c>
      <c r="J490" s="3" t="s">
        <v>187</v>
      </c>
      <c r="K490" s="1">
        <f t="shared" si="23"/>
        <v>442</v>
      </c>
    </row>
    <row r="491" spans="9:11" x14ac:dyDescent="0.25">
      <c r="I491" s="1">
        <v>443</v>
      </c>
      <c r="J491" s="3" t="s">
        <v>251</v>
      </c>
      <c r="K491" s="1">
        <f t="shared" si="23"/>
        <v>443</v>
      </c>
    </row>
    <row r="492" spans="9:11" x14ac:dyDescent="0.25">
      <c r="I492" s="1">
        <v>444</v>
      </c>
      <c r="J492" s="3" t="s">
        <v>253</v>
      </c>
      <c r="K492" s="1">
        <f t="shared" si="23"/>
        <v>444</v>
      </c>
    </row>
    <row r="493" spans="9:11" x14ac:dyDescent="0.25">
      <c r="I493" s="1">
        <v>445</v>
      </c>
      <c r="J493" s="3" t="s">
        <v>255</v>
      </c>
      <c r="K493" s="1">
        <f t="shared" si="23"/>
        <v>445</v>
      </c>
    </row>
    <row r="494" spans="9:11" x14ac:dyDescent="0.25">
      <c r="I494" s="1">
        <v>446</v>
      </c>
      <c r="J494" s="3" t="s">
        <v>75</v>
      </c>
      <c r="K494" s="1">
        <f t="shared" si="23"/>
        <v>446</v>
      </c>
    </row>
    <row r="495" spans="9:11" x14ac:dyDescent="0.25">
      <c r="I495" s="1">
        <v>447</v>
      </c>
      <c r="J495" s="3" t="s">
        <v>301</v>
      </c>
      <c r="K495" s="1">
        <f t="shared" si="23"/>
        <v>447</v>
      </c>
    </row>
    <row r="496" spans="9:11" x14ac:dyDescent="0.25">
      <c r="I496" s="1">
        <v>448</v>
      </c>
      <c r="J496" s="3" t="s">
        <v>302</v>
      </c>
      <c r="K496" s="1">
        <f t="shared" si="23"/>
        <v>448</v>
      </c>
    </row>
    <row r="497" spans="9:11" x14ac:dyDescent="0.25">
      <c r="I497" s="1">
        <v>449</v>
      </c>
      <c r="J497" s="3" t="s">
        <v>144</v>
      </c>
      <c r="K497" s="1">
        <f t="shared" si="23"/>
        <v>449</v>
      </c>
    </row>
    <row r="498" spans="9:11" x14ac:dyDescent="0.25">
      <c r="I498" s="1">
        <v>450</v>
      </c>
      <c r="J498" s="3" t="s">
        <v>146</v>
      </c>
      <c r="K498" s="1">
        <f t="shared" si="23"/>
        <v>450</v>
      </c>
    </row>
    <row r="499" spans="9:11" x14ac:dyDescent="0.25">
      <c r="I499" s="1">
        <v>451</v>
      </c>
      <c r="J499" s="3" t="s">
        <v>199</v>
      </c>
      <c r="K499" s="1">
        <f t="shared" si="23"/>
        <v>451</v>
      </c>
    </row>
    <row r="500" spans="9:11" x14ac:dyDescent="0.25">
      <c r="I500" s="1">
        <v>452</v>
      </c>
      <c r="J500" s="3" t="s">
        <v>201</v>
      </c>
      <c r="K500" s="1">
        <f t="shared" si="23"/>
        <v>452</v>
      </c>
    </row>
    <row r="501" spans="9:11" x14ac:dyDescent="0.25">
      <c r="I501" s="1">
        <v>453</v>
      </c>
      <c r="J501" s="3" t="s">
        <v>133</v>
      </c>
      <c r="K501" s="1">
        <f t="shared" si="23"/>
        <v>453</v>
      </c>
    </row>
    <row r="502" spans="9:11" x14ac:dyDescent="0.25">
      <c r="I502" s="1">
        <v>454</v>
      </c>
      <c r="J502" s="3" t="s">
        <v>135</v>
      </c>
      <c r="K502" s="1">
        <f t="shared" si="23"/>
        <v>454</v>
      </c>
    </row>
    <row r="503" spans="9:11" x14ac:dyDescent="0.25">
      <c r="I503" s="1">
        <v>455</v>
      </c>
      <c r="J503" s="3" t="s">
        <v>126</v>
      </c>
      <c r="K503" s="1">
        <f t="shared" si="23"/>
        <v>455</v>
      </c>
    </row>
    <row r="504" spans="9:11" x14ac:dyDescent="0.25">
      <c r="I504" s="1">
        <v>456</v>
      </c>
      <c r="J504" s="3" t="s">
        <v>233</v>
      </c>
      <c r="K504" s="1">
        <f t="shared" si="23"/>
        <v>456</v>
      </c>
    </row>
    <row r="505" spans="9:11" x14ac:dyDescent="0.25">
      <c r="I505" s="1">
        <v>457</v>
      </c>
      <c r="J505" s="3" t="s">
        <v>234</v>
      </c>
      <c r="K505" s="1">
        <f t="shared" si="23"/>
        <v>457</v>
      </c>
    </row>
    <row r="506" spans="9:11" x14ac:dyDescent="0.25">
      <c r="I506" s="1">
        <v>458</v>
      </c>
      <c r="J506" s="3" t="s">
        <v>220</v>
      </c>
      <c r="K506" s="1">
        <f t="shared" si="23"/>
        <v>458</v>
      </c>
    </row>
    <row r="507" spans="9:11" x14ac:dyDescent="0.25">
      <c r="I507" s="1">
        <v>459</v>
      </c>
      <c r="J507" s="3" t="s">
        <v>292</v>
      </c>
      <c r="K507" s="1">
        <f t="shared" si="23"/>
        <v>459</v>
      </c>
    </row>
    <row r="508" spans="9:11" x14ac:dyDescent="0.25">
      <c r="I508" s="1">
        <v>460</v>
      </c>
      <c r="J508" s="3" t="s">
        <v>294</v>
      </c>
      <c r="K508" s="1">
        <f t="shared" si="23"/>
        <v>460</v>
      </c>
    </row>
    <row r="509" spans="9:11" x14ac:dyDescent="0.25">
      <c r="I509" s="1">
        <v>460</v>
      </c>
      <c r="J509" s="3" t="s">
        <v>928</v>
      </c>
      <c r="K509" s="1">
        <f t="shared" si="23"/>
        <v>460</v>
      </c>
    </row>
    <row r="510" spans="9:11" x14ac:dyDescent="0.25">
      <c r="I510" s="1">
        <v>461</v>
      </c>
      <c r="J510" s="3" t="s">
        <v>276</v>
      </c>
      <c r="K510" s="1">
        <f t="shared" si="23"/>
        <v>461</v>
      </c>
    </row>
    <row r="511" spans="9:11" x14ac:dyDescent="0.25">
      <c r="I511" s="1">
        <v>462</v>
      </c>
      <c r="J511" s="3" t="s">
        <v>241</v>
      </c>
      <c r="K511" s="1">
        <f t="shared" si="23"/>
        <v>462</v>
      </c>
    </row>
    <row r="512" spans="9:11" x14ac:dyDescent="0.25">
      <c r="I512" s="1">
        <v>463</v>
      </c>
      <c r="J512" s="3" t="s">
        <v>171</v>
      </c>
      <c r="K512" s="1">
        <f t="shared" si="23"/>
        <v>463</v>
      </c>
    </row>
    <row r="513" spans="9:11" x14ac:dyDescent="0.25">
      <c r="I513" s="1">
        <v>464</v>
      </c>
      <c r="J513" s="3" t="s">
        <v>166</v>
      </c>
      <c r="K513" s="1">
        <f t="shared" si="23"/>
        <v>464</v>
      </c>
    </row>
    <row r="514" spans="9:11" x14ac:dyDescent="0.25">
      <c r="I514" s="1">
        <v>465</v>
      </c>
      <c r="J514" s="3" t="s">
        <v>130</v>
      </c>
      <c r="K514" s="1">
        <f t="shared" ref="K514:K577" si="24">I514</f>
        <v>465</v>
      </c>
    </row>
    <row r="515" spans="9:11" x14ac:dyDescent="0.25">
      <c r="I515" s="1">
        <v>466</v>
      </c>
      <c r="J515" s="3" t="s">
        <v>247</v>
      </c>
      <c r="K515" s="1">
        <f t="shared" si="24"/>
        <v>466</v>
      </c>
    </row>
    <row r="516" spans="9:11" x14ac:dyDescent="0.25">
      <c r="I516" s="1">
        <v>467</v>
      </c>
      <c r="J516" s="3" t="s">
        <v>237</v>
      </c>
      <c r="K516" s="1">
        <f t="shared" si="24"/>
        <v>467</v>
      </c>
    </row>
    <row r="517" spans="9:11" x14ac:dyDescent="0.25">
      <c r="I517" s="1">
        <v>468</v>
      </c>
      <c r="J517" s="3" t="s">
        <v>175</v>
      </c>
      <c r="K517" s="1">
        <f t="shared" si="24"/>
        <v>468</v>
      </c>
    </row>
    <row r="518" spans="9:11" x14ac:dyDescent="0.25">
      <c r="I518" s="1">
        <v>469</v>
      </c>
      <c r="J518" s="3" t="s">
        <v>143</v>
      </c>
      <c r="K518" s="1">
        <f t="shared" si="24"/>
        <v>469</v>
      </c>
    </row>
    <row r="519" spans="9:11" x14ac:dyDescent="0.25">
      <c r="I519" s="1">
        <v>470</v>
      </c>
      <c r="J519" s="3" t="s">
        <v>47</v>
      </c>
      <c r="K519" s="1">
        <f t="shared" si="24"/>
        <v>470</v>
      </c>
    </row>
    <row r="520" spans="9:11" x14ac:dyDescent="0.25">
      <c r="I520" s="1">
        <v>471</v>
      </c>
      <c r="J520" s="3" t="s">
        <v>49</v>
      </c>
      <c r="K520" s="1">
        <f t="shared" si="24"/>
        <v>471</v>
      </c>
    </row>
    <row r="521" spans="9:11" x14ac:dyDescent="0.25">
      <c r="I521" s="1">
        <v>472</v>
      </c>
      <c r="J521" s="3" t="s">
        <v>250</v>
      </c>
      <c r="K521" s="1">
        <f t="shared" si="24"/>
        <v>472</v>
      </c>
    </row>
    <row r="522" spans="9:11" x14ac:dyDescent="0.25">
      <c r="I522" s="1">
        <v>473</v>
      </c>
      <c r="J522" s="3" t="s">
        <v>288</v>
      </c>
      <c r="K522" s="1">
        <f t="shared" si="24"/>
        <v>473</v>
      </c>
    </row>
    <row r="523" spans="9:11" x14ac:dyDescent="0.25">
      <c r="I523" s="1">
        <v>474</v>
      </c>
      <c r="J523" s="3" t="s">
        <v>623</v>
      </c>
      <c r="K523" s="1">
        <f t="shared" si="24"/>
        <v>474</v>
      </c>
    </row>
    <row r="524" spans="9:11" x14ac:dyDescent="0.25">
      <c r="I524" s="1">
        <v>474</v>
      </c>
      <c r="J524" s="3" t="s">
        <v>182</v>
      </c>
      <c r="K524" s="1">
        <f t="shared" si="24"/>
        <v>474</v>
      </c>
    </row>
    <row r="525" spans="9:11" x14ac:dyDescent="0.25">
      <c r="I525" s="1">
        <v>475</v>
      </c>
      <c r="J525" s="3" t="s">
        <v>140</v>
      </c>
      <c r="K525" s="1">
        <f t="shared" si="24"/>
        <v>475</v>
      </c>
    </row>
    <row r="526" spans="9:11" x14ac:dyDescent="0.25">
      <c r="I526" s="1">
        <v>476</v>
      </c>
      <c r="J526" s="3" t="s">
        <v>257</v>
      </c>
      <c r="K526" s="1">
        <f t="shared" si="24"/>
        <v>476</v>
      </c>
    </row>
    <row r="527" spans="9:11" x14ac:dyDescent="0.25">
      <c r="I527" s="1">
        <v>477</v>
      </c>
      <c r="J527" s="3" t="s">
        <v>215</v>
      </c>
      <c r="K527" s="1">
        <f t="shared" si="24"/>
        <v>477</v>
      </c>
    </row>
    <row r="528" spans="9:11" x14ac:dyDescent="0.25">
      <c r="I528" s="1">
        <v>478</v>
      </c>
      <c r="J528" s="3" t="s">
        <v>279</v>
      </c>
      <c r="K528" s="1">
        <f t="shared" si="24"/>
        <v>478</v>
      </c>
    </row>
    <row r="529" spans="9:11" x14ac:dyDescent="0.25">
      <c r="I529" s="1">
        <v>479</v>
      </c>
      <c r="J529" s="3" t="s">
        <v>262</v>
      </c>
      <c r="K529" s="1">
        <f t="shared" si="24"/>
        <v>479</v>
      </c>
    </row>
    <row r="530" spans="9:11" x14ac:dyDescent="0.25">
      <c r="I530" s="1">
        <v>479</v>
      </c>
      <c r="J530" s="3" t="s">
        <v>889</v>
      </c>
      <c r="K530" s="1">
        <f t="shared" si="24"/>
        <v>479</v>
      </c>
    </row>
    <row r="531" spans="9:11" x14ac:dyDescent="0.25">
      <c r="I531" s="1">
        <v>479</v>
      </c>
      <c r="J531" s="3" t="s">
        <v>627</v>
      </c>
      <c r="K531" s="1">
        <f t="shared" si="24"/>
        <v>479</v>
      </c>
    </row>
    <row r="532" spans="9:11" x14ac:dyDescent="0.25">
      <c r="I532" s="1">
        <v>479</v>
      </c>
      <c r="J532" s="3" t="s">
        <v>626</v>
      </c>
      <c r="K532" s="1">
        <f t="shared" si="24"/>
        <v>479</v>
      </c>
    </row>
    <row r="533" spans="9:11" x14ac:dyDescent="0.25">
      <c r="I533" s="1">
        <v>479</v>
      </c>
      <c r="J533" s="3" t="s">
        <v>624</v>
      </c>
      <c r="K533" s="1">
        <f t="shared" si="24"/>
        <v>479</v>
      </c>
    </row>
    <row r="534" spans="9:11" x14ac:dyDescent="0.25">
      <c r="I534" s="1">
        <v>479</v>
      </c>
      <c r="J534" s="3" t="s">
        <v>628</v>
      </c>
      <c r="K534" s="1">
        <f t="shared" si="24"/>
        <v>479</v>
      </c>
    </row>
    <row r="535" spans="9:11" x14ac:dyDescent="0.25">
      <c r="I535" s="1">
        <v>479</v>
      </c>
      <c r="J535" s="3" t="s">
        <v>625</v>
      </c>
      <c r="K535" s="1">
        <f t="shared" si="24"/>
        <v>479</v>
      </c>
    </row>
    <row r="536" spans="9:11" x14ac:dyDescent="0.25">
      <c r="I536" s="1">
        <v>480</v>
      </c>
      <c r="J536" s="3" t="s">
        <v>304</v>
      </c>
      <c r="K536" s="1">
        <f t="shared" si="24"/>
        <v>480</v>
      </c>
    </row>
    <row r="537" spans="9:11" x14ac:dyDescent="0.25">
      <c r="I537" s="1">
        <v>481</v>
      </c>
      <c r="J537" s="3" t="s">
        <v>305</v>
      </c>
      <c r="K537" s="1">
        <f t="shared" si="24"/>
        <v>481</v>
      </c>
    </row>
    <row r="538" spans="9:11" x14ac:dyDescent="0.25">
      <c r="I538" s="1">
        <v>482</v>
      </c>
      <c r="J538" s="3" t="s">
        <v>306</v>
      </c>
      <c r="K538" s="1">
        <f t="shared" si="24"/>
        <v>482</v>
      </c>
    </row>
    <row r="539" spans="9:11" x14ac:dyDescent="0.25">
      <c r="I539" s="1">
        <v>483</v>
      </c>
      <c r="J539" s="3" t="s">
        <v>317</v>
      </c>
      <c r="K539" s="1">
        <f t="shared" si="24"/>
        <v>483</v>
      </c>
    </row>
    <row r="540" spans="9:11" x14ac:dyDescent="0.25">
      <c r="I540" s="1">
        <v>484</v>
      </c>
      <c r="J540" s="3" t="s">
        <v>319</v>
      </c>
      <c r="K540" s="1">
        <f t="shared" si="24"/>
        <v>484</v>
      </c>
    </row>
    <row r="541" spans="9:11" x14ac:dyDescent="0.25">
      <c r="I541" s="1">
        <v>485</v>
      </c>
      <c r="J541" s="3" t="s">
        <v>307</v>
      </c>
      <c r="K541" s="1">
        <f t="shared" si="24"/>
        <v>485</v>
      </c>
    </row>
    <row r="542" spans="9:11" x14ac:dyDescent="0.25">
      <c r="I542" s="1">
        <v>486</v>
      </c>
      <c r="J542" s="3" t="s">
        <v>309</v>
      </c>
      <c r="K542" s="1">
        <f t="shared" si="24"/>
        <v>486</v>
      </c>
    </row>
    <row r="543" spans="9:11" x14ac:dyDescent="0.25">
      <c r="I543" s="1">
        <v>487</v>
      </c>
      <c r="J543" s="3" t="s">
        <v>321</v>
      </c>
      <c r="K543" s="1">
        <f t="shared" si="24"/>
        <v>487</v>
      </c>
    </row>
    <row r="544" spans="9:11" x14ac:dyDescent="0.25">
      <c r="I544" s="1">
        <v>487</v>
      </c>
      <c r="J544" s="3" t="s">
        <v>883</v>
      </c>
      <c r="K544" s="1">
        <f t="shared" si="24"/>
        <v>487</v>
      </c>
    </row>
    <row r="545" spans="9:11" x14ac:dyDescent="0.25">
      <c r="I545" s="1">
        <v>487</v>
      </c>
      <c r="J545" s="3" t="s">
        <v>881</v>
      </c>
      <c r="K545" s="1">
        <f t="shared" si="24"/>
        <v>487</v>
      </c>
    </row>
    <row r="546" spans="9:11" x14ac:dyDescent="0.25">
      <c r="I546" s="1">
        <v>487</v>
      </c>
      <c r="J546" s="3" t="s">
        <v>629</v>
      </c>
      <c r="K546" s="1">
        <f t="shared" si="24"/>
        <v>487</v>
      </c>
    </row>
    <row r="547" spans="9:11" x14ac:dyDescent="0.25">
      <c r="I547" s="1">
        <v>487</v>
      </c>
      <c r="J547" s="3" t="s">
        <v>630</v>
      </c>
      <c r="K547" s="1">
        <f t="shared" si="24"/>
        <v>487</v>
      </c>
    </row>
    <row r="548" spans="9:11" x14ac:dyDescent="0.25">
      <c r="I548" s="1">
        <v>488</v>
      </c>
      <c r="J548" s="3" t="s">
        <v>310</v>
      </c>
      <c r="K548" s="1">
        <f t="shared" si="24"/>
        <v>488</v>
      </c>
    </row>
    <row r="549" spans="9:11" x14ac:dyDescent="0.25">
      <c r="I549" s="1">
        <v>489</v>
      </c>
      <c r="J549" s="3" t="s">
        <v>324</v>
      </c>
      <c r="K549" s="1">
        <f t="shared" si="24"/>
        <v>489</v>
      </c>
    </row>
    <row r="550" spans="9:11" x14ac:dyDescent="0.25">
      <c r="I550" s="1">
        <v>490</v>
      </c>
      <c r="J550" s="3" t="s">
        <v>325</v>
      </c>
      <c r="K550" s="1">
        <f t="shared" si="24"/>
        <v>490</v>
      </c>
    </row>
    <row r="551" spans="9:11" x14ac:dyDescent="0.25">
      <c r="I551" s="1">
        <v>491</v>
      </c>
      <c r="J551" s="3" t="s">
        <v>327</v>
      </c>
      <c r="K551" s="1">
        <f t="shared" si="24"/>
        <v>491</v>
      </c>
    </row>
    <row r="552" spans="9:11" x14ac:dyDescent="0.25">
      <c r="I552" s="1">
        <v>492</v>
      </c>
      <c r="J552" s="3" t="s">
        <v>326</v>
      </c>
      <c r="K552" s="1">
        <f t="shared" si="24"/>
        <v>492</v>
      </c>
    </row>
    <row r="553" spans="9:11" x14ac:dyDescent="0.25">
      <c r="I553" s="1">
        <v>492</v>
      </c>
      <c r="J553" s="3" t="s">
        <v>631</v>
      </c>
      <c r="K553" s="1">
        <f t="shared" si="24"/>
        <v>492</v>
      </c>
    </row>
    <row r="554" spans="9:11" x14ac:dyDescent="0.25">
      <c r="I554" s="1">
        <v>492</v>
      </c>
      <c r="J554" s="3" t="s">
        <v>632</v>
      </c>
      <c r="K554" s="1">
        <f t="shared" si="24"/>
        <v>492</v>
      </c>
    </row>
    <row r="555" spans="9:11" x14ac:dyDescent="0.25">
      <c r="I555" s="1">
        <v>493</v>
      </c>
      <c r="J555" s="3" t="s">
        <v>323</v>
      </c>
      <c r="K555" s="1">
        <f t="shared" si="24"/>
        <v>493</v>
      </c>
    </row>
    <row r="556" spans="9:11" x14ac:dyDescent="0.25">
      <c r="I556" s="1">
        <v>494</v>
      </c>
      <c r="J556" s="3" t="s">
        <v>633</v>
      </c>
      <c r="K556" s="1">
        <f t="shared" si="24"/>
        <v>494</v>
      </c>
    </row>
    <row r="557" spans="9:11" x14ac:dyDescent="0.25">
      <c r="I557" s="1">
        <v>495</v>
      </c>
      <c r="J557" s="3" t="s">
        <v>634</v>
      </c>
      <c r="K557" s="1">
        <f t="shared" si="24"/>
        <v>495</v>
      </c>
    </row>
    <row r="558" spans="9:11" x14ac:dyDescent="0.25">
      <c r="I558" s="1">
        <v>496</v>
      </c>
      <c r="J558" s="3" t="s">
        <v>635</v>
      </c>
      <c r="K558" s="1">
        <f t="shared" si="24"/>
        <v>496</v>
      </c>
    </row>
    <row r="559" spans="9:11" x14ac:dyDescent="0.25">
      <c r="I559" s="1">
        <v>497</v>
      </c>
      <c r="J559" s="3" t="s">
        <v>636</v>
      </c>
      <c r="K559" s="1">
        <f t="shared" si="24"/>
        <v>497</v>
      </c>
    </row>
    <row r="560" spans="9:11" x14ac:dyDescent="0.25">
      <c r="I560" s="1">
        <v>498</v>
      </c>
      <c r="J560" s="3" t="s">
        <v>637</v>
      </c>
      <c r="K560" s="1">
        <f t="shared" si="24"/>
        <v>498</v>
      </c>
    </row>
    <row r="561" spans="9:11" x14ac:dyDescent="0.25">
      <c r="I561" s="1">
        <v>499</v>
      </c>
      <c r="J561" s="3" t="s">
        <v>638</v>
      </c>
      <c r="K561" s="1">
        <f t="shared" si="24"/>
        <v>499</v>
      </c>
    </row>
    <row r="562" spans="9:11" x14ac:dyDescent="0.25">
      <c r="I562" s="1">
        <v>500</v>
      </c>
      <c r="J562" s="3" t="s">
        <v>639</v>
      </c>
      <c r="K562" s="1">
        <f t="shared" si="24"/>
        <v>500</v>
      </c>
    </row>
    <row r="563" spans="9:11" x14ac:dyDescent="0.25">
      <c r="I563" s="1">
        <v>501</v>
      </c>
      <c r="J563" s="3" t="s">
        <v>12</v>
      </c>
      <c r="K563" s="1">
        <f t="shared" si="24"/>
        <v>501</v>
      </c>
    </row>
    <row r="564" spans="9:11" x14ac:dyDescent="0.25">
      <c r="I564" s="1">
        <v>502</v>
      </c>
      <c r="J564" s="3" t="s">
        <v>14</v>
      </c>
      <c r="K564" s="1">
        <f t="shared" si="24"/>
        <v>502</v>
      </c>
    </row>
    <row r="565" spans="9:11" x14ac:dyDescent="0.25">
      <c r="I565" s="1">
        <v>503</v>
      </c>
      <c r="J565" s="3" t="s">
        <v>15</v>
      </c>
      <c r="K565" s="1">
        <f t="shared" si="24"/>
        <v>503</v>
      </c>
    </row>
    <row r="566" spans="9:11" x14ac:dyDescent="0.25">
      <c r="I566" s="1">
        <v>504</v>
      </c>
      <c r="J566" s="3" t="s">
        <v>640</v>
      </c>
      <c r="K566" s="1">
        <f t="shared" si="24"/>
        <v>504</v>
      </c>
    </row>
    <row r="567" spans="9:11" x14ac:dyDescent="0.25">
      <c r="I567" s="1">
        <v>505</v>
      </c>
      <c r="J567" s="3" t="s">
        <v>641</v>
      </c>
      <c r="K567" s="1">
        <f t="shared" si="24"/>
        <v>505</v>
      </c>
    </row>
    <row r="568" spans="9:11" x14ac:dyDescent="0.25">
      <c r="I568" s="1">
        <v>506</v>
      </c>
      <c r="J568" s="3" t="s">
        <v>642</v>
      </c>
      <c r="K568" s="1">
        <f t="shared" si="24"/>
        <v>506</v>
      </c>
    </row>
    <row r="569" spans="9:11" x14ac:dyDescent="0.25">
      <c r="I569" s="1">
        <v>507</v>
      </c>
      <c r="J569" s="3" t="s">
        <v>643</v>
      </c>
      <c r="K569" s="1">
        <f t="shared" si="24"/>
        <v>507</v>
      </c>
    </row>
    <row r="570" spans="9:11" x14ac:dyDescent="0.25">
      <c r="I570" s="1">
        <v>508</v>
      </c>
      <c r="J570" s="3" t="s">
        <v>644</v>
      </c>
      <c r="K570" s="1">
        <f t="shared" si="24"/>
        <v>508</v>
      </c>
    </row>
    <row r="571" spans="9:11" x14ac:dyDescent="0.25">
      <c r="I571" s="1">
        <v>509</v>
      </c>
      <c r="J571" s="3" t="s">
        <v>645</v>
      </c>
      <c r="K571" s="1">
        <f t="shared" si="24"/>
        <v>509</v>
      </c>
    </row>
    <row r="572" spans="9:11" x14ac:dyDescent="0.25">
      <c r="I572" s="1">
        <v>510</v>
      </c>
      <c r="J572" s="3" t="s">
        <v>646</v>
      </c>
      <c r="K572" s="1">
        <f t="shared" si="24"/>
        <v>510</v>
      </c>
    </row>
    <row r="573" spans="9:11" x14ac:dyDescent="0.25">
      <c r="I573" s="1">
        <v>511</v>
      </c>
      <c r="J573" s="3" t="s">
        <v>647</v>
      </c>
      <c r="K573" s="1">
        <f t="shared" si="24"/>
        <v>511</v>
      </c>
    </row>
    <row r="574" spans="9:11" x14ac:dyDescent="0.25">
      <c r="I574" s="1">
        <v>512</v>
      </c>
      <c r="J574" s="3" t="s">
        <v>648</v>
      </c>
      <c r="K574" s="1">
        <f t="shared" si="24"/>
        <v>512</v>
      </c>
    </row>
    <row r="575" spans="9:11" x14ac:dyDescent="0.25">
      <c r="I575" s="1">
        <v>513</v>
      </c>
      <c r="J575" s="3" t="s">
        <v>649</v>
      </c>
      <c r="K575" s="1">
        <f t="shared" si="24"/>
        <v>513</v>
      </c>
    </row>
    <row r="576" spans="9:11" x14ac:dyDescent="0.25">
      <c r="I576" s="1">
        <v>514</v>
      </c>
      <c r="J576" s="3" t="s">
        <v>650</v>
      </c>
      <c r="K576" s="1">
        <f t="shared" si="24"/>
        <v>514</v>
      </c>
    </row>
    <row r="577" spans="9:11" x14ac:dyDescent="0.25">
      <c r="I577" s="1">
        <v>515</v>
      </c>
      <c r="J577" s="3" t="s">
        <v>651</v>
      </c>
      <c r="K577" s="1">
        <f t="shared" si="24"/>
        <v>515</v>
      </c>
    </row>
    <row r="578" spans="9:11" x14ac:dyDescent="0.25">
      <c r="I578" s="1">
        <v>516</v>
      </c>
      <c r="J578" s="3" t="s">
        <v>652</v>
      </c>
      <c r="K578" s="1">
        <f t="shared" ref="K578:K641" si="25">I578</f>
        <v>516</v>
      </c>
    </row>
    <row r="579" spans="9:11" x14ac:dyDescent="0.25">
      <c r="I579" s="1">
        <v>517</v>
      </c>
      <c r="J579" s="3" t="s">
        <v>653</v>
      </c>
      <c r="K579" s="1">
        <f t="shared" si="25"/>
        <v>517</v>
      </c>
    </row>
    <row r="580" spans="9:11" x14ac:dyDescent="0.25">
      <c r="I580" s="1">
        <v>518</v>
      </c>
      <c r="J580" s="3" t="s">
        <v>654</v>
      </c>
      <c r="K580" s="1">
        <f t="shared" si="25"/>
        <v>518</v>
      </c>
    </row>
    <row r="581" spans="9:11" x14ac:dyDescent="0.25">
      <c r="I581" s="1">
        <v>519</v>
      </c>
      <c r="J581" s="3" t="s">
        <v>655</v>
      </c>
      <c r="K581" s="1">
        <f t="shared" si="25"/>
        <v>519</v>
      </c>
    </row>
    <row r="582" spans="9:11" x14ac:dyDescent="0.25">
      <c r="I582" s="1">
        <v>520</v>
      </c>
      <c r="J582" s="3" t="s">
        <v>656</v>
      </c>
      <c r="K582" s="1">
        <f t="shared" si="25"/>
        <v>520</v>
      </c>
    </row>
    <row r="583" spans="9:11" x14ac:dyDescent="0.25">
      <c r="I583" s="1">
        <v>521</v>
      </c>
      <c r="J583" s="3" t="s">
        <v>657</v>
      </c>
      <c r="K583" s="1">
        <f t="shared" si="25"/>
        <v>521</v>
      </c>
    </row>
    <row r="584" spans="9:11" x14ac:dyDescent="0.25">
      <c r="I584" s="1">
        <v>522</v>
      </c>
      <c r="J584" s="3" t="s">
        <v>658</v>
      </c>
      <c r="K584" s="1">
        <f t="shared" si="25"/>
        <v>522</v>
      </c>
    </row>
    <row r="585" spans="9:11" x14ac:dyDescent="0.25">
      <c r="I585" s="1">
        <v>523</v>
      </c>
      <c r="J585" s="3" t="s">
        <v>659</v>
      </c>
      <c r="K585" s="1">
        <f t="shared" si="25"/>
        <v>523</v>
      </c>
    </row>
    <row r="586" spans="9:11" x14ac:dyDescent="0.25">
      <c r="I586" s="1">
        <v>524</v>
      </c>
      <c r="J586" s="3" t="s">
        <v>660</v>
      </c>
      <c r="K586" s="1">
        <f t="shared" si="25"/>
        <v>524</v>
      </c>
    </row>
    <row r="587" spans="9:11" x14ac:dyDescent="0.25">
      <c r="I587" s="1">
        <v>525</v>
      </c>
      <c r="J587" s="3" t="s">
        <v>661</v>
      </c>
      <c r="K587" s="1">
        <f t="shared" si="25"/>
        <v>525</v>
      </c>
    </row>
    <row r="588" spans="9:11" x14ac:dyDescent="0.25">
      <c r="I588" s="1">
        <v>526</v>
      </c>
      <c r="J588" s="3" t="s">
        <v>662</v>
      </c>
      <c r="K588" s="1">
        <f t="shared" si="25"/>
        <v>526</v>
      </c>
    </row>
    <row r="589" spans="9:11" x14ac:dyDescent="0.25">
      <c r="I589" s="1">
        <v>527</v>
      </c>
      <c r="J589" s="3" t="s">
        <v>663</v>
      </c>
      <c r="K589" s="1">
        <f t="shared" si="25"/>
        <v>527</v>
      </c>
    </row>
    <row r="590" spans="9:11" x14ac:dyDescent="0.25">
      <c r="I590" s="1">
        <v>528</v>
      </c>
      <c r="J590" s="3" t="s">
        <v>664</v>
      </c>
      <c r="K590" s="1">
        <f t="shared" si="25"/>
        <v>528</v>
      </c>
    </row>
    <row r="591" spans="9:11" x14ac:dyDescent="0.25">
      <c r="I591" s="1">
        <v>529</v>
      </c>
      <c r="J591" s="3" t="s">
        <v>665</v>
      </c>
      <c r="K591" s="1">
        <f t="shared" si="25"/>
        <v>529</v>
      </c>
    </row>
    <row r="592" spans="9:11" x14ac:dyDescent="0.25">
      <c r="I592" s="1">
        <v>530</v>
      </c>
      <c r="J592" s="3" t="s">
        <v>666</v>
      </c>
      <c r="K592" s="1">
        <f t="shared" si="25"/>
        <v>530</v>
      </c>
    </row>
    <row r="593" spans="9:11" x14ac:dyDescent="0.25">
      <c r="I593" s="1">
        <v>531</v>
      </c>
      <c r="J593" s="3" t="s">
        <v>667</v>
      </c>
      <c r="K593" s="1">
        <f t="shared" si="25"/>
        <v>531</v>
      </c>
    </row>
    <row r="594" spans="9:11" x14ac:dyDescent="0.25">
      <c r="I594" s="1">
        <v>532</v>
      </c>
      <c r="J594" s="3" t="s">
        <v>668</v>
      </c>
      <c r="K594" s="1">
        <f t="shared" si="25"/>
        <v>532</v>
      </c>
    </row>
    <row r="595" spans="9:11" x14ac:dyDescent="0.25">
      <c r="I595" s="1">
        <v>533</v>
      </c>
      <c r="J595" s="3" t="s">
        <v>669</v>
      </c>
      <c r="K595" s="1">
        <f t="shared" si="25"/>
        <v>533</v>
      </c>
    </row>
    <row r="596" spans="9:11" x14ac:dyDescent="0.25">
      <c r="I596" s="1">
        <v>534</v>
      </c>
      <c r="J596" s="3" t="s">
        <v>670</v>
      </c>
      <c r="K596" s="1">
        <f t="shared" si="25"/>
        <v>534</v>
      </c>
    </row>
    <row r="597" spans="9:11" x14ac:dyDescent="0.25">
      <c r="I597" s="1">
        <v>535</v>
      </c>
      <c r="J597" s="3" t="s">
        <v>671</v>
      </c>
      <c r="K597" s="1">
        <f t="shared" si="25"/>
        <v>535</v>
      </c>
    </row>
    <row r="598" spans="9:11" x14ac:dyDescent="0.25">
      <c r="I598" s="1">
        <v>536</v>
      </c>
      <c r="J598" s="3" t="s">
        <v>672</v>
      </c>
      <c r="K598" s="1">
        <f t="shared" si="25"/>
        <v>536</v>
      </c>
    </row>
    <row r="599" spans="9:11" x14ac:dyDescent="0.25">
      <c r="I599" s="1">
        <v>537</v>
      </c>
      <c r="J599" s="3" t="s">
        <v>673</v>
      </c>
      <c r="K599" s="1">
        <f t="shared" si="25"/>
        <v>537</v>
      </c>
    </row>
    <row r="600" spans="9:11" x14ac:dyDescent="0.25">
      <c r="I600" s="1">
        <v>538</v>
      </c>
      <c r="J600" s="3" t="s">
        <v>674</v>
      </c>
      <c r="K600" s="1">
        <f t="shared" si="25"/>
        <v>538</v>
      </c>
    </row>
    <row r="601" spans="9:11" x14ac:dyDescent="0.25">
      <c r="I601" s="1">
        <v>539</v>
      </c>
      <c r="J601" s="3" t="s">
        <v>675</v>
      </c>
      <c r="K601" s="1">
        <f t="shared" si="25"/>
        <v>539</v>
      </c>
    </row>
    <row r="602" spans="9:11" x14ac:dyDescent="0.25">
      <c r="I602" s="1">
        <v>540</v>
      </c>
      <c r="J602" s="3" t="s">
        <v>676</v>
      </c>
      <c r="K602" s="1">
        <f t="shared" si="25"/>
        <v>540</v>
      </c>
    </row>
    <row r="603" spans="9:11" x14ac:dyDescent="0.25">
      <c r="I603" s="1">
        <v>541</v>
      </c>
      <c r="J603" s="3" t="s">
        <v>677</v>
      </c>
      <c r="K603" s="1">
        <f t="shared" si="25"/>
        <v>541</v>
      </c>
    </row>
    <row r="604" spans="9:11" x14ac:dyDescent="0.25">
      <c r="I604" s="1">
        <v>542</v>
      </c>
      <c r="J604" s="3" t="s">
        <v>678</v>
      </c>
      <c r="K604" s="1">
        <f t="shared" si="25"/>
        <v>542</v>
      </c>
    </row>
    <row r="605" spans="9:11" x14ac:dyDescent="0.25">
      <c r="I605" s="1">
        <v>543</v>
      </c>
      <c r="J605" s="3" t="s">
        <v>679</v>
      </c>
      <c r="K605" s="1">
        <f t="shared" si="25"/>
        <v>543</v>
      </c>
    </row>
    <row r="606" spans="9:11" x14ac:dyDescent="0.25">
      <c r="I606" s="1">
        <v>544</v>
      </c>
      <c r="J606" s="3" t="s">
        <v>680</v>
      </c>
      <c r="K606" s="1">
        <f t="shared" si="25"/>
        <v>544</v>
      </c>
    </row>
    <row r="607" spans="9:11" x14ac:dyDescent="0.25">
      <c r="I607" s="1">
        <v>545</v>
      </c>
      <c r="J607" s="3" t="s">
        <v>681</v>
      </c>
      <c r="K607" s="1">
        <f t="shared" si="25"/>
        <v>545</v>
      </c>
    </row>
    <row r="608" spans="9:11" x14ac:dyDescent="0.25">
      <c r="I608" s="1">
        <v>546</v>
      </c>
      <c r="J608" s="3" t="s">
        <v>682</v>
      </c>
      <c r="K608" s="1">
        <f t="shared" si="25"/>
        <v>546</v>
      </c>
    </row>
    <row r="609" spans="9:11" x14ac:dyDescent="0.25">
      <c r="I609" s="1">
        <v>547</v>
      </c>
      <c r="J609" s="3" t="s">
        <v>683</v>
      </c>
      <c r="K609" s="1">
        <f t="shared" si="25"/>
        <v>547</v>
      </c>
    </row>
    <row r="610" spans="9:11" x14ac:dyDescent="0.25">
      <c r="I610" s="1">
        <v>548</v>
      </c>
      <c r="J610" s="3" t="s">
        <v>127</v>
      </c>
      <c r="K610" s="1">
        <f t="shared" si="25"/>
        <v>548</v>
      </c>
    </row>
    <row r="611" spans="9:11" x14ac:dyDescent="0.25">
      <c r="I611" s="1">
        <v>549</v>
      </c>
      <c r="J611" s="3" t="s">
        <v>684</v>
      </c>
      <c r="K611" s="1">
        <f t="shared" si="25"/>
        <v>549</v>
      </c>
    </row>
    <row r="612" spans="9:11" x14ac:dyDescent="0.25">
      <c r="I612" s="1">
        <v>550</v>
      </c>
      <c r="J612" s="3" t="s">
        <v>222</v>
      </c>
      <c r="K612" s="1">
        <f t="shared" si="25"/>
        <v>550</v>
      </c>
    </row>
    <row r="613" spans="9:11" x14ac:dyDescent="0.25">
      <c r="I613" s="1">
        <v>551</v>
      </c>
      <c r="J613" s="3" t="s">
        <v>685</v>
      </c>
      <c r="K613" s="1">
        <f t="shared" si="25"/>
        <v>551</v>
      </c>
    </row>
    <row r="614" spans="9:11" x14ac:dyDescent="0.25">
      <c r="I614" s="1">
        <v>552</v>
      </c>
      <c r="J614" s="3" t="s">
        <v>686</v>
      </c>
      <c r="K614" s="1">
        <f t="shared" si="25"/>
        <v>552</v>
      </c>
    </row>
    <row r="615" spans="9:11" x14ac:dyDescent="0.25">
      <c r="I615" s="1">
        <v>553</v>
      </c>
      <c r="J615" s="3" t="s">
        <v>687</v>
      </c>
      <c r="K615" s="1">
        <f t="shared" si="25"/>
        <v>553</v>
      </c>
    </row>
    <row r="616" spans="9:11" x14ac:dyDescent="0.25">
      <c r="I616" s="1">
        <v>554</v>
      </c>
      <c r="J616" s="3" t="s">
        <v>688</v>
      </c>
      <c r="K616" s="1">
        <f t="shared" si="25"/>
        <v>554</v>
      </c>
    </row>
    <row r="617" spans="9:11" x14ac:dyDescent="0.25">
      <c r="I617" s="1">
        <v>554</v>
      </c>
      <c r="J617" s="3" t="s">
        <v>909</v>
      </c>
      <c r="K617" s="1">
        <f t="shared" si="25"/>
        <v>554</v>
      </c>
    </row>
    <row r="618" spans="9:11" x14ac:dyDescent="0.25">
      <c r="I618" s="1">
        <v>555</v>
      </c>
      <c r="J618" s="3" t="s">
        <v>689</v>
      </c>
      <c r="K618" s="1">
        <f t="shared" si="25"/>
        <v>555</v>
      </c>
    </row>
    <row r="619" spans="9:11" x14ac:dyDescent="0.25">
      <c r="I619" s="1">
        <v>555</v>
      </c>
      <c r="J619" s="3" t="s">
        <v>892</v>
      </c>
      <c r="K619" s="1">
        <f t="shared" si="25"/>
        <v>555</v>
      </c>
    </row>
    <row r="620" spans="9:11" x14ac:dyDescent="0.25">
      <c r="I620" s="1">
        <v>555</v>
      </c>
      <c r="J620" s="3" t="s">
        <v>905</v>
      </c>
      <c r="K620" s="1">
        <f t="shared" si="25"/>
        <v>555</v>
      </c>
    </row>
    <row r="621" spans="9:11" x14ac:dyDescent="0.25">
      <c r="I621" s="1">
        <v>555</v>
      </c>
      <c r="J621" s="3" t="s">
        <v>690</v>
      </c>
      <c r="K621" s="1">
        <f t="shared" si="25"/>
        <v>555</v>
      </c>
    </row>
    <row r="622" spans="9:11" x14ac:dyDescent="0.25">
      <c r="I622" s="1">
        <v>555</v>
      </c>
      <c r="J622" s="3" t="s">
        <v>691</v>
      </c>
      <c r="K622" s="1">
        <f t="shared" si="25"/>
        <v>555</v>
      </c>
    </row>
    <row r="623" spans="9:11" x14ac:dyDescent="0.25">
      <c r="I623" s="1">
        <v>556</v>
      </c>
      <c r="J623" s="3" t="s">
        <v>692</v>
      </c>
      <c r="K623" s="1">
        <f t="shared" si="25"/>
        <v>556</v>
      </c>
    </row>
    <row r="624" spans="9:11" x14ac:dyDescent="0.25">
      <c r="I624" s="1">
        <v>557</v>
      </c>
      <c r="J624" s="3" t="s">
        <v>693</v>
      </c>
      <c r="K624" s="1">
        <f t="shared" si="25"/>
        <v>557</v>
      </c>
    </row>
    <row r="625" spans="9:11" x14ac:dyDescent="0.25">
      <c r="I625" s="1">
        <v>558</v>
      </c>
      <c r="J625" s="3" t="s">
        <v>694</v>
      </c>
      <c r="K625" s="1">
        <f t="shared" si="25"/>
        <v>558</v>
      </c>
    </row>
    <row r="626" spans="9:11" x14ac:dyDescent="0.25">
      <c r="I626" s="1">
        <v>559</v>
      </c>
      <c r="J626" s="3" t="s">
        <v>695</v>
      </c>
      <c r="K626" s="1">
        <f t="shared" si="25"/>
        <v>559</v>
      </c>
    </row>
    <row r="627" spans="9:11" x14ac:dyDescent="0.25">
      <c r="I627" s="1">
        <v>560</v>
      </c>
      <c r="J627" s="3" t="s">
        <v>696</v>
      </c>
      <c r="K627" s="1">
        <f t="shared" si="25"/>
        <v>560</v>
      </c>
    </row>
    <row r="628" spans="9:11" x14ac:dyDescent="0.25">
      <c r="I628" s="1">
        <v>561</v>
      </c>
      <c r="J628" s="3" t="s">
        <v>697</v>
      </c>
      <c r="K628" s="1">
        <f t="shared" si="25"/>
        <v>561</v>
      </c>
    </row>
    <row r="629" spans="9:11" x14ac:dyDescent="0.25">
      <c r="I629" s="1">
        <v>562</v>
      </c>
      <c r="J629" s="3" t="s">
        <v>698</v>
      </c>
      <c r="K629" s="1">
        <f t="shared" si="25"/>
        <v>562</v>
      </c>
    </row>
    <row r="630" spans="9:11" x14ac:dyDescent="0.25">
      <c r="I630" s="1">
        <v>563</v>
      </c>
      <c r="J630" s="3" t="s">
        <v>699</v>
      </c>
      <c r="K630" s="1">
        <f t="shared" si="25"/>
        <v>563</v>
      </c>
    </row>
    <row r="631" spans="9:11" x14ac:dyDescent="0.25">
      <c r="I631" s="1">
        <v>564</v>
      </c>
      <c r="J631" s="3" t="s">
        <v>700</v>
      </c>
      <c r="K631" s="1">
        <f t="shared" si="25"/>
        <v>564</v>
      </c>
    </row>
    <row r="632" spans="9:11" x14ac:dyDescent="0.25">
      <c r="I632" s="1">
        <v>565</v>
      </c>
      <c r="J632" s="3" t="s">
        <v>701</v>
      </c>
      <c r="K632" s="1">
        <f t="shared" si="25"/>
        <v>565</v>
      </c>
    </row>
    <row r="633" spans="9:11" x14ac:dyDescent="0.25">
      <c r="I633" s="1">
        <v>566</v>
      </c>
      <c r="J633" s="3" t="s">
        <v>702</v>
      </c>
      <c r="K633" s="1">
        <f t="shared" si="25"/>
        <v>566</v>
      </c>
    </row>
    <row r="634" spans="9:11" x14ac:dyDescent="0.25">
      <c r="I634" s="1">
        <v>567</v>
      </c>
      <c r="J634" s="3" t="s">
        <v>703</v>
      </c>
      <c r="K634" s="1">
        <f t="shared" si="25"/>
        <v>567</v>
      </c>
    </row>
    <row r="635" spans="9:11" x14ac:dyDescent="0.25">
      <c r="I635" s="1">
        <v>568</v>
      </c>
      <c r="J635" s="3" t="s">
        <v>704</v>
      </c>
      <c r="K635" s="1">
        <f t="shared" si="25"/>
        <v>568</v>
      </c>
    </row>
    <row r="636" spans="9:11" x14ac:dyDescent="0.25">
      <c r="I636" s="1">
        <v>569</v>
      </c>
      <c r="J636" s="3" t="s">
        <v>705</v>
      </c>
      <c r="K636" s="1">
        <f t="shared" si="25"/>
        <v>569</v>
      </c>
    </row>
    <row r="637" spans="9:11" x14ac:dyDescent="0.25">
      <c r="I637" s="1">
        <v>570</v>
      </c>
      <c r="J637" s="3" t="s">
        <v>706</v>
      </c>
      <c r="K637" s="1">
        <f t="shared" si="25"/>
        <v>570</v>
      </c>
    </row>
    <row r="638" spans="9:11" x14ac:dyDescent="0.25">
      <c r="I638" s="1">
        <v>571</v>
      </c>
      <c r="J638" s="3" t="s">
        <v>707</v>
      </c>
      <c r="K638" s="1">
        <f t="shared" si="25"/>
        <v>571</v>
      </c>
    </row>
    <row r="639" spans="9:11" x14ac:dyDescent="0.25">
      <c r="I639" s="1">
        <v>572</v>
      </c>
      <c r="J639" s="3" t="s">
        <v>708</v>
      </c>
      <c r="K639" s="1">
        <f t="shared" si="25"/>
        <v>572</v>
      </c>
    </row>
    <row r="640" spans="9:11" x14ac:dyDescent="0.25">
      <c r="I640" s="1">
        <v>573</v>
      </c>
      <c r="J640" s="3" t="s">
        <v>709</v>
      </c>
      <c r="K640" s="1">
        <f t="shared" si="25"/>
        <v>573</v>
      </c>
    </row>
    <row r="641" spans="9:11" x14ac:dyDescent="0.25">
      <c r="I641" s="1">
        <v>574</v>
      </c>
      <c r="J641" s="3" t="s">
        <v>710</v>
      </c>
      <c r="K641" s="1">
        <f t="shared" si="25"/>
        <v>574</v>
      </c>
    </row>
    <row r="642" spans="9:11" x14ac:dyDescent="0.25">
      <c r="I642" s="1">
        <v>575</v>
      </c>
      <c r="J642" s="3" t="s">
        <v>711</v>
      </c>
      <c r="K642" s="1">
        <f t="shared" ref="K642:K705" si="26">I642</f>
        <v>575</v>
      </c>
    </row>
    <row r="643" spans="9:11" x14ac:dyDescent="0.25">
      <c r="I643" s="1">
        <v>576</v>
      </c>
      <c r="J643" s="3" t="s">
        <v>712</v>
      </c>
      <c r="K643" s="1">
        <f t="shared" si="26"/>
        <v>576</v>
      </c>
    </row>
    <row r="644" spans="9:11" x14ac:dyDescent="0.25">
      <c r="I644" s="1">
        <v>577</v>
      </c>
      <c r="J644" s="3" t="s">
        <v>713</v>
      </c>
      <c r="K644" s="1">
        <f t="shared" si="26"/>
        <v>577</v>
      </c>
    </row>
    <row r="645" spans="9:11" x14ac:dyDescent="0.25">
      <c r="I645" s="1">
        <v>578</v>
      </c>
      <c r="J645" s="3" t="s">
        <v>714</v>
      </c>
      <c r="K645" s="1">
        <f t="shared" si="26"/>
        <v>578</v>
      </c>
    </row>
    <row r="646" spans="9:11" x14ac:dyDescent="0.25">
      <c r="I646" s="1">
        <v>579</v>
      </c>
      <c r="J646" s="3" t="s">
        <v>715</v>
      </c>
      <c r="K646" s="1">
        <f t="shared" si="26"/>
        <v>579</v>
      </c>
    </row>
    <row r="647" spans="9:11" x14ac:dyDescent="0.25">
      <c r="I647" s="1">
        <v>580</v>
      </c>
      <c r="J647" s="3" t="s">
        <v>716</v>
      </c>
      <c r="K647" s="1">
        <f t="shared" si="26"/>
        <v>580</v>
      </c>
    </row>
    <row r="648" spans="9:11" x14ac:dyDescent="0.25">
      <c r="I648" s="1">
        <v>581</v>
      </c>
      <c r="J648" s="3" t="s">
        <v>717</v>
      </c>
      <c r="K648" s="1">
        <f t="shared" si="26"/>
        <v>581</v>
      </c>
    </row>
    <row r="649" spans="9:11" x14ac:dyDescent="0.25">
      <c r="I649" s="1">
        <v>582</v>
      </c>
      <c r="J649" s="3" t="s">
        <v>718</v>
      </c>
      <c r="K649" s="1">
        <f t="shared" si="26"/>
        <v>582</v>
      </c>
    </row>
    <row r="650" spans="9:11" x14ac:dyDescent="0.25">
      <c r="I650" s="1">
        <v>583</v>
      </c>
      <c r="J650" s="3" t="s">
        <v>719</v>
      </c>
      <c r="K650" s="1">
        <f t="shared" si="26"/>
        <v>583</v>
      </c>
    </row>
    <row r="651" spans="9:11" x14ac:dyDescent="0.25">
      <c r="I651" s="1">
        <v>584</v>
      </c>
      <c r="J651" s="3" t="s">
        <v>720</v>
      </c>
      <c r="K651" s="1">
        <f t="shared" si="26"/>
        <v>584</v>
      </c>
    </row>
    <row r="652" spans="9:11" x14ac:dyDescent="0.25">
      <c r="I652" s="1">
        <v>585</v>
      </c>
      <c r="J652" s="3" t="s">
        <v>721</v>
      </c>
      <c r="K652" s="1">
        <f t="shared" si="26"/>
        <v>585</v>
      </c>
    </row>
    <row r="653" spans="9:11" x14ac:dyDescent="0.25">
      <c r="I653" s="1">
        <v>586</v>
      </c>
      <c r="J653" s="3" t="s">
        <v>722</v>
      </c>
      <c r="K653" s="1">
        <f t="shared" si="26"/>
        <v>586</v>
      </c>
    </row>
    <row r="654" spans="9:11" x14ac:dyDescent="0.25">
      <c r="I654" s="1">
        <v>587</v>
      </c>
      <c r="J654" s="3" t="s">
        <v>723</v>
      </c>
      <c r="K654" s="1">
        <f t="shared" si="26"/>
        <v>587</v>
      </c>
    </row>
    <row r="655" spans="9:11" x14ac:dyDescent="0.25">
      <c r="I655" s="1">
        <v>588</v>
      </c>
      <c r="J655" s="3" t="s">
        <v>724</v>
      </c>
      <c r="K655" s="1">
        <f t="shared" si="26"/>
        <v>588</v>
      </c>
    </row>
    <row r="656" spans="9:11" x14ac:dyDescent="0.25">
      <c r="I656" s="1">
        <v>589</v>
      </c>
      <c r="J656" s="3" t="s">
        <v>725</v>
      </c>
      <c r="K656" s="1">
        <f t="shared" si="26"/>
        <v>589</v>
      </c>
    </row>
    <row r="657" spans="9:11" x14ac:dyDescent="0.25">
      <c r="I657" s="1">
        <v>590</v>
      </c>
      <c r="J657" s="3" t="s">
        <v>726</v>
      </c>
      <c r="K657" s="1">
        <f t="shared" si="26"/>
        <v>590</v>
      </c>
    </row>
    <row r="658" spans="9:11" x14ac:dyDescent="0.25">
      <c r="I658" s="1">
        <v>591</v>
      </c>
      <c r="J658" s="3" t="s">
        <v>727</v>
      </c>
      <c r="K658" s="1">
        <f t="shared" si="26"/>
        <v>591</v>
      </c>
    </row>
    <row r="659" spans="9:11" x14ac:dyDescent="0.25">
      <c r="I659" s="1">
        <v>592</v>
      </c>
      <c r="J659" s="3" t="s">
        <v>728</v>
      </c>
      <c r="K659" s="1">
        <f t="shared" si="26"/>
        <v>592</v>
      </c>
    </row>
    <row r="660" spans="9:11" x14ac:dyDescent="0.25">
      <c r="I660" s="1">
        <v>593</v>
      </c>
      <c r="J660" s="3" t="s">
        <v>729</v>
      </c>
      <c r="K660" s="1">
        <f t="shared" si="26"/>
        <v>593</v>
      </c>
    </row>
    <row r="661" spans="9:11" x14ac:dyDescent="0.25">
      <c r="I661" s="1">
        <v>594</v>
      </c>
      <c r="J661" s="3" t="s">
        <v>730</v>
      </c>
      <c r="K661" s="1">
        <f t="shared" si="26"/>
        <v>594</v>
      </c>
    </row>
    <row r="662" spans="9:11" x14ac:dyDescent="0.25">
      <c r="I662" s="1">
        <v>595</v>
      </c>
      <c r="J662" s="3" t="s">
        <v>731</v>
      </c>
      <c r="K662" s="1">
        <f t="shared" si="26"/>
        <v>595</v>
      </c>
    </row>
    <row r="663" spans="9:11" x14ac:dyDescent="0.25">
      <c r="I663" s="1">
        <v>596</v>
      </c>
      <c r="J663" s="3" t="s">
        <v>732</v>
      </c>
      <c r="K663" s="1">
        <f t="shared" si="26"/>
        <v>596</v>
      </c>
    </row>
    <row r="664" spans="9:11" x14ac:dyDescent="0.25">
      <c r="I664" s="1">
        <v>597</v>
      </c>
      <c r="J664" s="3" t="s">
        <v>733</v>
      </c>
      <c r="K664" s="1">
        <f t="shared" si="26"/>
        <v>597</v>
      </c>
    </row>
    <row r="665" spans="9:11" x14ac:dyDescent="0.25">
      <c r="I665" s="1">
        <v>598</v>
      </c>
      <c r="J665" s="3" t="s">
        <v>734</v>
      </c>
      <c r="K665" s="1">
        <f t="shared" si="26"/>
        <v>598</v>
      </c>
    </row>
    <row r="666" spans="9:11" x14ac:dyDescent="0.25">
      <c r="I666" s="1">
        <v>599</v>
      </c>
      <c r="J666" s="3" t="s">
        <v>735</v>
      </c>
      <c r="K666" s="1">
        <f t="shared" si="26"/>
        <v>599</v>
      </c>
    </row>
    <row r="667" spans="9:11" x14ac:dyDescent="0.25">
      <c r="I667" s="1">
        <v>600</v>
      </c>
      <c r="J667" s="3" t="s">
        <v>736</v>
      </c>
      <c r="K667" s="1">
        <f t="shared" si="26"/>
        <v>600</v>
      </c>
    </row>
    <row r="668" spans="9:11" x14ac:dyDescent="0.25">
      <c r="I668" s="1">
        <v>601</v>
      </c>
      <c r="J668" s="3" t="s">
        <v>737</v>
      </c>
      <c r="K668" s="1">
        <f t="shared" si="26"/>
        <v>601</v>
      </c>
    </row>
    <row r="669" spans="9:11" x14ac:dyDescent="0.25">
      <c r="I669" s="1">
        <v>602</v>
      </c>
      <c r="J669" s="3" t="s">
        <v>738</v>
      </c>
      <c r="K669" s="1">
        <f t="shared" si="26"/>
        <v>602</v>
      </c>
    </row>
    <row r="670" spans="9:11" x14ac:dyDescent="0.25">
      <c r="I670" s="1">
        <v>603</v>
      </c>
      <c r="J670" s="3" t="s">
        <v>739</v>
      </c>
      <c r="K670" s="1">
        <f t="shared" si="26"/>
        <v>603</v>
      </c>
    </row>
    <row r="671" spans="9:11" x14ac:dyDescent="0.25">
      <c r="I671" s="1">
        <v>604</v>
      </c>
      <c r="J671" s="3" t="s">
        <v>740</v>
      </c>
      <c r="K671" s="1">
        <f t="shared" si="26"/>
        <v>604</v>
      </c>
    </row>
    <row r="672" spans="9:11" x14ac:dyDescent="0.25">
      <c r="I672" s="1">
        <v>605</v>
      </c>
      <c r="J672" s="3" t="s">
        <v>741</v>
      </c>
      <c r="K672" s="1">
        <f t="shared" si="26"/>
        <v>605</v>
      </c>
    </row>
    <row r="673" spans="9:11" x14ac:dyDescent="0.25">
      <c r="I673" s="1">
        <v>606</v>
      </c>
      <c r="J673" s="3" t="s">
        <v>742</v>
      </c>
      <c r="K673" s="1">
        <f t="shared" si="26"/>
        <v>606</v>
      </c>
    </row>
    <row r="674" spans="9:11" x14ac:dyDescent="0.25">
      <c r="I674" s="1">
        <v>607</v>
      </c>
      <c r="J674" s="3" t="s">
        <v>743</v>
      </c>
      <c r="K674" s="1">
        <f t="shared" si="26"/>
        <v>607</v>
      </c>
    </row>
    <row r="675" spans="9:11" x14ac:dyDescent="0.25">
      <c r="I675" s="1">
        <v>608</v>
      </c>
      <c r="J675" s="3" t="s">
        <v>744</v>
      </c>
      <c r="K675" s="1">
        <f t="shared" si="26"/>
        <v>608</v>
      </c>
    </row>
    <row r="676" spans="9:11" x14ac:dyDescent="0.25">
      <c r="I676" s="1">
        <v>609</v>
      </c>
      <c r="J676" s="3" t="s">
        <v>745</v>
      </c>
      <c r="K676" s="1">
        <f t="shared" si="26"/>
        <v>609</v>
      </c>
    </row>
    <row r="677" spans="9:11" x14ac:dyDescent="0.25">
      <c r="I677" s="1">
        <v>610</v>
      </c>
      <c r="J677" s="3" t="s">
        <v>746</v>
      </c>
      <c r="K677" s="1">
        <f t="shared" si="26"/>
        <v>610</v>
      </c>
    </row>
    <row r="678" spans="9:11" x14ac:dyDescent="0.25">
      <c r="I678" s="1">
        <v>611</v>
      </c>
      <c r="J678" s="3" t="s">
        <v>747</v>
      </c>
      <c r="K678" s="1">
        <f t="shared" si="26"/>
        <v>611</v>
      </c>
    </row>
    <row r="679" spans="9:11" x14ac:dyDescent="0.25">
      <c r="I679" s="1">
        <v>612</v>
      </c>
      <c r="J679" s="3" t="s">
        <v>748</v>
      </c>
      <c r="K679" s="1">
        <f t="shared" si="26"/>
        <v>612</v>
      </c>
    </row>
    <row r="680" spans="9:11" x14ac:dyDescent="0.25">
      <c r="I680" s="1">
        <v>613</v>
      </c>
      <c r="J680" s="3" t="s">
        <v>749</v>
      </c>
      <c r="K680" s="1">
        <f t="shared" si="26"/>
        <v>613</v>
      </c>
    </row>
    <row r="681" spans="9:11" x14ac:dyDescent="0.25">
      <c r="I681" s="1">
        <v>614</v>
      </c>
      <c r="J681" s="3" t="s">
        <v>750</v>
      </c>
      <c r="K681" s="1">
        <f t="shared" si="26"/>
        <v>614</v>
      </c>
    </row>
    <row r="682" spans="9:11" x14ac:dyDescent="0.25">
      <c r="I682" s="1">
        <v>615</v>
      </c>
      <c r="J682" s="3" t="s">
        <v>751</v>
      </c>
      <c r="K682" s="1">
        <f t="shared" si="26"/>
        <v>615</v>
      </c>
    </row>
    <row r="683" spans="9:11" x14ac:dyDescent="0.25">
      <c r="I683" s="1">
        <v>616</v>
      </c>
      <c r="J683" s="3" t="s">
        <v>752</v>
      </c>
      <c r="K683" s="1">
        <f t="shared" si="26"/>
        <v>616</v>
      </c>
    </row>
    <row r="684" spans="9:11" x14ac:dyDescent="0.25">
      <c r="I684" s="1">
        <v>617</v>
      </c>
      <c r="J684" s="3" t="s">
        <v>753</v>
      </c>
      <c r="K684" s="1">
        <f t="shared" si="26"/>
        <v>617</v>
      </c>
    </row>
    <row r="685" spans="9:11" x14ac:dyDescent="0.25">
      <c r="I685" s="1">
        <v>618</v>
      </c>
      <c r="J685" s="3" t="s">
        <v>754</v>
      </c>
      <c r="K685" s="1">
        <f t="shared" si="26"/>
        <v>618</v>
      </c>
    </row>
    <row r="686" spans="9:11" x14ac:dyDescent="0.25">
      <c r="I686" s="1">
        <v>618</v>
      </c>
      <c r="J686" s="3" t="s">
        <v>901</v>
      </c>
      <c r="K686" s="1">
        <f t="shared" si="26"/>
        <v>618</v>
      </c>
    </row>
    <row r="687" spans="9:11" x14ac:dyDescent="0.25">
      <c r="I687" s="1">
        <v>619</v>
      </c>
      <c r="J687" s="3" t="s">
        <v>755</v>
      </c>
      <c r="K687" s="1">
        <f t="shared" si="26"/>
        <v>619</v>
      </c>
    </row>
    <row r="688" spans="9:11" x14ac:dyDescent="0.25">
      <c r="I688" s="1">
        <v>620</v>
      </c>
      <c r="J688" s="3" t="s">
        <v>756</v>
      </c>
      <c r="K688" s="1">
        <f t="shared" si="26"/>
        <v>620</v>
      </c>
    </row>
    <row r="689" spans="9:11" x14ac:dyDescent="0.25">
      <c r="I689" s="1">
        <v>621</v>
      </c>
      <c r="J689" s="3" t="s">
        <v>757</v>
      </c>
      <c r="K689" s="1">
        <f t="shared" si="26"/>
        <v>621</v>
      </c>
    </row>
    <row r="690" spans="9:11" x14ac:dyDescent="0.25">
      <c r="I690" s="1">
        <v>622</v>
      </c>
      <c r="J690" s="3" t="s">
        <v>758</v>
      </c>
      <c r="K690" s="1">
        <f t="shared" si="26"/>
        <v>622</v>
      </c>
    </row>
    <row r="691" spans="9:11" x14ac:dyDescent="0.25">
      <c r="I691" s="1">
        <v>623</v>
      </c>
      <c r="J691" s="3" t="s">
        <v>759</v>
      </c>
      <c r="K691" s="1">
        <f t="shared" si="26"/>
        <v>623</v>
      </c>
    </row>
    <row r="692" spans="9:11" x14ac:dyDescent="0.25">
      <c r="I692" s="1">
        <v>624</v>
      </c>
      <c r="J692" s="3" t="s">
        <v>760</v>
      </c>
      <c r="K692" s="1">
        <f t="shared" si="26"/>
        <v>624</v>
      </c>
    </row>
    <row r="693" spans="9:11" x14ac:dyDescent="0.25">
      <c r="I693" s="1">
        <v>625</v>
      </c>
      <c r="J693" s="3" t="s">
        <v>761</v>
      </c>
      <c r="K693" s="1">
        <f t="shared" si="26"/>
        <v>625</v>
      </c>
    </row>
    <row r="694" spans="9:11" x14ac:dyDescent="0.25">
      <c r="I694" s="1">
        <v>626</v>
      </c>
      <c r="J694" s="3" t="s">
        <v>762</v>
      </c>
      <c r="K694" s="1">
        <f t="shared" si="26"/>
        <v>626</v>
      </c>
    </row>
    <row r="695" spans="9:11" x14ac:dyDescent="0.25">
      <c r="I695" s="1">
        <v>627</v>
      </c>
      <c r="J695" s="3" t="s">
        <v>298</v>
      </c>
      <c r="K695" s="1">
        <f t="shared" si="26"/>
        <v>627</v>
      </c>
    </row>
    <row r="696" spans="9:11" x14ac:dyDescent="0.25">
      <c r="I696" s="1">
        <v>628</v>
      </c>
      <c r="J696" s="3" t="s">
        <v>763</v>
      </c>
      <c r="K696" s="1">
        <f t="shared" si="26"/>
        <v>628</v>
      </c>
    </row>
    <row r="697" spans="9:11" x14ac:dyDescent="0.25">
      <c r="I697" s="1">
        <v>629</v>
      </c>
      <c r="J697" s="3" t="s">
        <v>764</v>
      </c>
      <c r="K697" s="1">
        <f t="shared" si="26"/>
        <v>629</v>
      </c>
    </row>
    <row r="698" spans="9:11" x14ac:dyDescent="0.25">
      <c r="I698" s="1">
        <v>630</v>
      </c>
      <c r="J698" s="3" t="s">
        <v>765</v>
      </c>
      <c r="K698" s="1">
        <f t="shared" si="26"/>
        <v>630</v>
      </c>
    </row>
    <row r="699" spans="9:11" x14ac:dyDescent="0.25">
      <c r="I699" s="1">
        <v>631</v>
      </c>
      <c r="J699" s="3" t="s">
        <v>766</v>
      </c>
      <c r="K699" s="1">
        <f t="shared" si="26"/>
        <v>631</v>
      </c>
    </row>
    <row r="700" spans="9:11" x14ac:dyDescent="0.25">
      <c r="I700" s="1">
        <v>632</v>
      </c>
      <c r="J700" s="3" t="s">
        <v>767</v>
      </c>
      <c r="K700" s="1">
        <f t="shared" si="26"/>
        <v>632</v>
      </c>
    </row>
    <row r="701" spans="9:11" x14ac:dyDescent="0.25">
      <c r="I701" s="1">
        <v>633</v>
      </c>
      <c r="J701" s="3" t="s">
        <v>768</v>
      </c>
      <c r="K701" s="1">
        <f t="shared" si="26"/>
        <v>633</v>
      </c>
    </row>
    <row r="702" spans="9:11" x14ac:dyDescent="0.25">
      <c r="I702" s="1">
        <v>634</v>
      </c>
      <c r="J702" s="3" t="s">
        <v>769</v>
      </c>
      <c r="K702" s="1">
        <f t="shared" si="26"/>
        <v>634</v>
      </c>
    </row>
    <row r="703" spans="9:11" x14ac:dyDescent="0.25">
      <c r="I703" s="1">
        <v>635</v>
      </c>
      <c r="J703" s="3" t="s">
        <v>770</v>
      </c>
      <c r="K703" s="1">
        <f t="shared" si="26"/>
        <v>635</v>
      </c>
    </row>
    <row r="704" spans="9:11" x14ac:dyDescent="0.25">
      <c r="I704" s="1">
        <v>636</v>
      </c>
      <c r="J704" s="3" t="s">
        <v>771</v>
      </c>
      <c r="K704" s="1">
        <f t="shared" si="26"/>
        <v>636</v>
      </c>
    </row>
    <row r="705" spans="9:11" x14ac:dyDescent="0.25">
      <c r="I705" s="1">
        <v>637</v>
      </c>
      <c r="J705" s="3" t="s">
        <v>772</v>
      </c>
      <c r="K705" s="1">
        <f t="shared" si="26"/>
        <v>637</v>
      </c>
    </row>
    <row r="706" spans="9:11" x14ac:dyDescent="0.25">
      <c r="I706" s="1">
        <v>638</v>
      </c>
      <c r="J706" s="3" t="s">
        <v>773</v>
      </c>
      <c r="K706" s="1">
        <f t="shared" ref="K706:K769" si="27">I706</f>
        <v>638</v>
      </c>
    </row>
    <row r="707" spans="9:11" x14ac:dyDescent="0.25">
      <c r="I707" s="1">
        <v>639</v>
      </c>
      <c r="J707" s="3" t="s">
        <v>774</v>
      </c>
      <c r="K707" s="1">
        <f t="shared" si="27"/>
        <v>639</v>
      </c>
    </row>
    <row r="708" spans="9:11" x14ac:dyDescent="0.25">
      <c r="I708" s="1">
        <v>640</v>
      </c>
      <c r="J708" s="3" t="s">
        <v>775</v>
      </c>
      <c r="K708" s="1">
        <f t="shared" si="27"/>
        <v>640</v>
      </c>
    </row>
    <row r="709" spans="9:11" x14ac:dyDescent="0.25">
      <c r="I709" s="1">
        <v>641</v>
      </c>
      <c r="J709" s="3" t="s">
        <v>311</v>
      </c>
      <c r="K709" s="1">
        <f t="shared" si="27"/>
        <v>641</v>
      </c>
    </row>
    <row r="710" spans="9:11" x14ac:dyDescent="0.25">
      <c r="I710" s="1">
        <v>641</v>
      </c>
      <c r="J710" s="3" t="s">
        <v>878</v>
      </c>
      <c r="K710" s="1">
        <f t="shared" si="27"/>
        <v>641</v>
      </c>
    </row>
    <row r="711" spans="9:11" x14ac:dyDescent="0.25">
      <c r="I711" s="1">
        <v>641</v>
      </c>
      <c r="J711" s="3" t="s">
        <v>776</v>
      </c>
      <c r="K711" s="1">
        <f t="shared" si="27"/>
        <v>641</v>
      </c>
    </row>
    <row r="712" spans="9:11" x14ac:dyDescent="0.25">
      <c r="I712" s="1">
        <v>641</v>
      </c>
      <c r="J712" s="3" t="s">
        <v>777</v>
      </c>
      <c r="K712" s="1">
        <f t="shared" si="27"/>
        <v>641</v>
      </c>
    </row>
    <row r="713" spans="9:11" x14ac:dyDescent="0.25">
      <c r="I713" s="1">
        <v>642</v>
      </c>
      <c r="J713" s="3" t="s">
        <v>313</v>
      </c>
      <c r="K713" s="1">
        <f t="shared" si="27"/>
        <v>642</v>
      </c>
    </row>
    <row r="714" spans="9:11" x14ac:dyDescent="0.25">
      <c r="I714" s="1">
        <v>642</v>
      </c>
      <c r="J714" s="3" t="s">
        <v>899</v>
      </c>
      <c r="K714" s="1">
        <f t="shared" si="27"/>
        <v>642</v>
      </c>
    </row>
    <row r="715" spans="9:11" x14ac:dyDescent="0.25">
      <c r="I715" s="1">
        <v>642</v>
      </c>
      <c r="J715" s="3" t="s">
        <v>778</v>
      </c>
      <c r="K715" s="1">
        <f t="shared" si="27"/>
        <v>642</v>
      </c>
    </row>
    <row r="716" spans="9:11" x14ac:dyDescent="0.25">
      <c r="I716" s="1">
        <v>642</v>
      </c>
      <c r="J716" s="3" t="s">
        <v>779</v>
      </c>
      <c r="K716" s="1">
        <f t="shared" si="27"/>
        <v>642</v>
      </c>
    </row>
    <row r="717" spans="9:11" x14ac:dyDescent="0.25">
      <c r="I717" s="1">
        <v>643</v>
      </c>
      <c r="J717" s="3" t="s">
        <v>780</v>
      </c>
      <c r="K717" s="1">
        <f t="shared" si="27"/>
        <v>643</v>
      </c>
    </row>
    <row r="718" spans="9:11" x14ac:dyDescent="0.25">
      <c r="I718" s="1">
        <v>644</v>
      </c>
      <c r="J718" s="3" t="s">
        <v>781</v>
      </c>
      <c r="K718" s="1">
        <f t="shared" si="27"/>
        <v>644</v>
      </c>
    </row>
    <row r="719" spans="9:11" x14ac:dyDescent="0.25">
      <c r="I719" s="1">
        <v>645</v>
      </c>
      <c r="J719" s="3" t="s">
        <v>315</v>
      </c>
      <c r="K719" s="1">
        <f t="shared" si="27"/>
        <v>645</v>
      </c>
    </row>
    <row r="720" spans="9:11" x14ac:dyDescent="0.25">
      <c r="I720" s="1">
        <v>645</v>
      </c>
      <c r="J720" s="3" t="s">
        <v>894</v>
      </c>
      <c r="K720" s="1">
        <f t="shared" si="27"/>
        <v>645</v>
      </c>
    </row>
    <row r="721" spans="9:11" x14ac:dyDescent="0.25">
      <c r="I721" s="1">
        <v>645</v>
      </c>
      <c r="J721" s="3" t="s">
        <v>782</v>
      </c>
      <c r="K721" s="1">
        <f t="shared" si="27"/>
        <v>645</v>
      </c>
    </row>
    <row r="722" spans="9:11" x14ac:dyDescent="0.25">
      <c r="I722" s="1">
        <v>645</v>
      </c>
      <c r="J722" s="3" t="s">
        <v>783</v>
      </c>
      <c r="K722" s="1">
        <f t="shared" si="27"/>
        <v>645</v>
      </c>
    </row>
    <row r="723" spans="9:11" x14ac:dyDescent="0.25">
      <c r="I723" s="1">
        <v>646</v>
      </c>
      <c r="J723" s="3" t="s">
        <v>784</v>
      </c>
      <c r="K723" s="1">
        <f t="shared" si="27"/>
        <v>646</v>
      </c>
    </row>
    <row r="724" spans="9:11" x14ac:dyDescent="0.25">
      <c r="I724" s="1">
        <v>646</v>
      </c>
      <c r="J724" s="3" t="s">
        <v>785</v>
      </c>
      <c r="K724" s="1">
        <f t="shared" si="27"/>
        <v>646</v>
      </c>
    </row>
    <row r="725" spans="9:11" x14ac:dyDescent="0.25">
      <c r="I725" s="1">
        <v>646</v>
      </c>
      <c r="J725" s="3" t="s">
        <v>786</v>
      </c>
      <c r="K725" s="1">
        <f t="shared" si="27"/>
        <v>646</v>
      </c>
    </row>
    <row r="726" spans="9:11" x14ac:dyDescent="0.25">
      <c r="I726" s="1">
        <v>647</v>
      </c>
      <c r="J726" s="3" t="s">
        <v>934</v>
      </c>
      <c r="K726" s="1">
        <f t="shared" si="27"/>
        <v>647</v>
      </c>
    </row>
    <row r="727" spans="9:11" x14ac:dyDescent="0.25">
      <c r="I727" s="1">
        <v>647</v>
      </c>
      <c r="J727" s="3" t="s">
        <v>787</v>
      </c>
      <c r="K727" s="1">
        <f t="shared" si="27"/>
        <v>647</v>
      </c>
    </row>
    <row r="728" spans="9:11" x14ac:dyDescent="0.25">
      <c r="I728" s="1">
        <v>647</v>
      </c>
      <c r="J728" s="3" t="s">
        <v>788</v>
      </c>
      <c r="K728" s="1">
        <f t="shared" si="27"/>
        <v>647</v>
      </c>
    </row>
    <row r="729" spans="9:11" x14ac:dyDescent="0.25">
      <c r="I729" s="1">
        <v>648</v>
      </c>
      <c r="J729" s="3" t="s">
        <v>935</v>
      </c>
      <c r="K729" s="1">
        <f t="shared" si="27"/>
        <v>648</v>
      </c>
    </row>
    <row r="730" spans="9:11" x14ac:dyDescent="0.25">
      <c r="I730" s="1">
        <v>648</v>
      </c>
      <c r="J730" s="3" t="s">
        <v>789</v>
      </c>
      <c r="K730" s="1">
        <f t="shared" si="27"/>
        <v>648</v>
      </c>
    </row>
    <row r="731" spans="9:11" x14ac:dyDescent="0.25">
      <c r="I731" s="1">
        <v>648</v>
      </c>
      <c r="J731" s="3" t="s">
        <v>790</v>
      </c>
      <c r="K731" s="1">
        <f t="shared" si="27"/>
        <v>648</v>
      </c>
    </row>
    <row r="732" spans="9:11" x14ac:dyDescent="0.25">
      <c r="I732" s="1">
        <v>649</v>
      </c>
      <c r="J732" s="3" t="s">
        <v>791</v>
      </c>
      <c r="K732" s="1">
        <f t="shared" si="27"/>
        <v>649</v>
      </c>
    </row>
    <row r="733" spans="9:11" x14ac:dyDescent="0.25">
      <c r="I733" s="1">
        <v>649</v>
      </c>
      <c r="J733" s="3" t="s">
        <v>898</v>
      </c>
      <c r="K733" s="1">
        <f t="shared" si="27"/>
        <v>649</v>
      </c>
    </row>
    <row r="734" spans="9:11" x14ac:dyDescent="0.25">
      <c r="I734" s="1">
        <v>650</v>
      </c>
      <c r="J734" s="3" t="s">
        <v>792</v>
      </c>
      <c r="K734" s="1">
        <f t="shared" si="27"/>
        <v>650</v>
      </c>
    </row>
    <row r="735" spans="9:11" x14ac:dyDescent="0.25">
      <c r="I735" s="1">
        <v>651</v>
      </c>
      <c r="J735" s="3" t="s">
        <v>793</v>
      </c>
      <c r="K735" s="1">
        <f t="shared" si="27"/>
        <v>651</v>
      </c>
    </row>
    <row r="736" spans="9:11" x14ac:dyDescent="0.25">
      <c r="I736" s="1">
        <v>652</v>
      </c>
      <c r="J736" s="3" t="s">
        <v>794</v>
      </c>
      <c r="K736" s="1">
        <f t="shared" si="27"/>
        <v>652</v>
      </c>
    </row>
    <row r="737" spans="9:11" x14ac:dyDescent="0.25">
      <c r="I737" s="1">
        <v>653</v>
      </c>
      <c r="J737" s="3" t="s">
        <v>795</v>
      </c>
      <c r="K737" s="1">
        <f t="shared" si="27"/>
        <v>653</v>
      </c>
    </row>
    <row r="738" spans="9:11" x14ac:dyDescent="0.25">
      <c r="I738" s="1">
        <v>654</v>
      </c>
      <c r="J738" s="3" t="s">
        <v>796</v>
      </c>
      <c r="K738" s="1">
        <f t="shared" si="27"/>
        <v>654</v>
      </c>
    </row>
    <row r="739" spans="9:11" x14ac:dyDescent="0.25">
      <c r="I739" s="1">
        <v>655</v>
      </c>
      <c r="J739" s="3" t="s">
        <v>797</v>
      </c>
      <c r="K739" s="1">
        <f t="shared" si="27"/>
        <v>655</v>
      </c>
    </row>
    <row r="740" spans="9:11" x14ac:dyDescent="0.25">
      <c r="I740" s="1">
        <v>656</v>
      </c>
      <c r="J740" s="3" t="s">
        <v>798</v>
      </c>
      <c r="K740" s="1">
        <f t="shared" si="27"/>
        <v>656</v>
      </c>
    </row>
    <row r="741" spans="9:11" x14ac:dyDescent="0.25">
      <c r="I741" s="1">
        <v>657</v>
      </c>
      <c r="J741" s="3" t="s">
        <v>799</v>
      </c>
      <c r="K741" s="1">
        <f t="shared" si="27"/>
        <v>657</v>
      </c>
    </row>
    <row r="742" spans="9:11" x14ac:dyDescent="0.25">
      <c r="I742" s="1">
        <v>658</v>
      </c>
      <c r="J742" s="3" t="s">
        <v>800</v>
      </c>
      <c r="K742" s="1">
        <f t="shared" si="27"/>
        <v>658</v>
      </c>
    </row>
    <row r="743" spans="9:11" x14ac:dyDescent="0.25">
      <c r="I743" s="1">
        <v>659</v>
      </c>
      <c r="J743" s="3" t="s">
        <v>801</v>
      </c>
      <c r="K743" s="1">
        <f t="shared" si="27"/>
        <v>659</v>
      </c>
    </row>
    <row r="744" spans="9:11" x14ac:dyDescent="0.25">
      <c r="I744" s="1">
        <v>660</v>
      </c>
      <c r="J744" s="3" t="s">
        <v>802</v>
      </c>
      <c r="K744" s="1">
        <f t="shared" si="27"/>
        <v>660</v>
      </c>
    </row>
    <row r="745" spans="9:11" x14ac:dyDescent="0.25">
      <c r="I745" s="1">
        <v>661</v>
      </c>
      <c r="J745" s="3" t="s">
        <v>803</v>
      </c>
      <c r="K745" s="1">
        <f t="shared" si="27"/>
        <v>661</v>
      </c>
    </row>
    <row r="746" spans="9:11" x14ac:dyDescent="0.25">
      <c r="I746" s="1">
        <v>662</v>
      </c>
      <c r="J746" s="3" t="s">
        <v>804</v>
      </c>
      <c r="K746" s="1">
        <f t="shared" si="27"/>
        <v>662</v>
      </c>
    </row>
    <row r="747" spans="9:11" x14ac:dyDescent="0.25">
      <c r="I747" s="1">
        <v>663</v>
      </c>
      <c r="J747" s="3" t="s">
        <v>805</v>
      </c>
      <c r="K747" s="1">
        <f t="shared" si="27"/>
        <v>663</v>
      </c>
    </row>
    <row r="748" spans="9:11" x14ac:dyDescent="0.25">
      <c r="I748" s="1">
        <v>664</v>
      </c>
      <c r="J748" s="3" t="s">
        <v>806</v>
      </c>
      <c r="K748" s="1">
        <f t="shared" si="27"/>
        <v>664</v>
      </c>
    </row>
    <row r="749" spans="9:11" x14ac:dyDescent="0.25">
      <c r="I749" s="1">
        <v>665</v>
      </c>
      <c r="J749" s="3" t="s">
        <v>807</v>
      </c>
      <c r="K749" s="1">
        <f t="shared" si="27"/>
        <v>665</v>
      </c>
    </row>
    <row r="750" spans="9:11" x14ac:dyDescent="0.25">
      <c r="I750" s="1">
        <v>666</v>
      </c>
      <c r="J750" s="3" t="s">
        <v>808</v>
      </c>
      <c r="K750" s="1">
        <f t="shared" si="27"/>
        <v>666</v>
      </c>
    </row>
    <row r="751" spans="9:11" x14ac:dyDescent="0.25">
      <c r="I751" s="1">
        <v>667</v>
      </c>
      <c r="J751" s="3" t="s">
        <v>809</v>
      </c>
      <c r="K751" s="1">
        <f t="shared" si="27"/>
        <v>667</v>
      </c>
    </row>
    <row r="752" spans="9:11" x14ac:dyDescent="0.25">
      <c r="I752" s="1">
        <v>668</v>
      </c>
      <c r="J752" s="3" t="s">
        <v>810</v>
      </c>
      <c r="K752" s="1">
        <f t="shared" si="27"/>
        <v>668</v>
      </c>
    </row>
    <row r="753" spans="9:11" x14ac:dyDescent="0.25">
      <c r="I753" s="1">
        <v>669</v>
      </c>
      <c r="J753" s="3" t="s">
        <v>811</v>
      </c>
      <c r="K753" s="1">
        <f t="shared" si="27"/>
        <v>669</v>
      </c>
    </row>
    <row r="754" spans="9:11" x14ac:dyDescent="0.25">
      <c r="I754" s="1">
        <v>670</v>
      </c>
      <c r="J754" s="3" t="s">
        <v>812</v>
      </c>
      <c r="K754" s="1">
        <f t="shared" si="27"/>
        <v>670</v>
      </c>
    </row>
    <row r="755" spans="9:11" x14ac:dyDescent="0.25">
      <c r="I755" s="1">
        <v>671</v>
      </c>
      <c r="J755" s="3" t="s">
        <v>813</v>
      </c>
      <c r="K755" s="1">
        <f t="shared" si="27"/>
        <v>671</v>
      </c>
    </row>
    <row r="756" spans="9:11" x14ac:dyDescent="0.25">
      <c r="I756" s="1">
        <v>672</v>
      </c>
      <c r="J756" s="3" t="s">
        <v>814</v>
      </c>
      <c r="K756" s="1">
        <f t="shared" si="27"/>
        <v>672</v>
      </c>
    </row>
    <row r="757" spans="9:11" x14ac:dyDescent="0.25">
      <c r="I757" s="1">
        <v>673</v>
      </c>
      <c r="J757" s="3" t="s">
        <v>815</v>
      </c>
      <c r="K757" s="1">
        <f t="shared" si="27"/>
        <v>673</v>
      </c>
    </row>
    <row r="758" spans="9:11" x14ac:dyDescent="0.25">
      <c r="I758" s="1">
        <v>674</v>
      </c>
      <c r="J758" s="3" t="s">
        <v>816</v>
      </c>
      <c r="K758" s="1">
        <f t="shared" si="27"/>
        <v>674</v>
      </c>
    </row>
    <row r="759" spans="9:11" x14ac:dyDescent="0.25">
      <c r="I759" s="1">
        <v>675</v>
      </c>
      <c r="J759" s="3" t="s">
        <v>817</v>
      </c>
      <c r="K759" s="1">
        <f t="shared" si="27"/>
        <v>675</v>
      </c>
    </row>
    <row r="760" spans="9:11" x14ac:dyDescent="0.25">
      <c r="I760" s="1">
        <v>676</v>
      </c>
      <c r="J760" s="3" t="s">
        <v>818</v>
      </c>
      <c r="K760" s="1">
        <f t="shared" si="27"/>
        <v>676</v>
      </c>
    </row>
    <row r="761" spans="9:11" x14ac:dyDescent="0.25">
      <c r="I761" s="1">
        <v>677</v>
      </c>
      <c r="J761" s="3" t="s">
        <v>819</v>
      </c>
      <c r="K761" s="1">
        <f t="shared" si="27"/>
        <v>677</v>
      </c>
    </row>
    <row r="762" spans="9:11" x14ac:dyDescent="0.25">
      <c r="I762" s="1">
        <v>678</v>
      </c>
      <c r="J762" s="3" t="s">
        <v>820</v>
      </c>
      <c r="K762" s="1">
        <f t="shared" si="27"/>
        <v>678</v>
      </c>
    </row>
    <row r="763" spans="9:11" x14ac:dyDescent="0.25">
      <c r="I763" s="1">
        <v>678</v>
      </c>
      <c r="J763" s="3" t="s">
        <v>879</v>
      </c>
      <c r="K763" s="1">
        <f t="shared" si="27"/>
        <v>678</v>
      </c>
    </row>
    <row r="764" spans="9:11" x14ac:dyDescent="0.25">
      <c r="I764" s="1">
        <v>678</v>
      </c>
      <c r="J764" s="3" t="s">
        <v>880</v>
      </c>
      <c r="K764" s="1">
        <f t="shared" si="27"/>
        <v>678</v>
      </c>
    </row>
    <row r="765" spans="9:11" x14ac:dyDescent="0.25">
      <c r="I765" s="1">
        <v>678</v>
      </c>
      <c r="J765" s="3" t="s">
        <v>822</v>
      </c>
      <c r="K765" s="1">
        <f t="shared" si="27"/>
        <v>678</v>
      </c>
    </row>
    <row r="766" spans="9:11" x14ac:dyDescent="0.25">
      <c r="I766" s="1">
        <v>678</v>
      </c>
      <c r="J766" s="3" t="s">
        <v>821</v>
      </c>
      <c r="K766" s="1">
        <f t="shared" si="27"/>
        <v>678</v>
      </c>
    </row>
    <row r="767" spans="9:11" x14ac:dyDescent="0.25">
      <c r="I767" s="1">
        <v>679</v>
      </c>
      <c r="J767" s="3" t="s">
        <v>823</v>
      </c>
      <c r="K767" s="1">
        <f t="shared" si="27"/>
        <v>679</v>
      </c>
    </row>
    <row r="768" spans="9:11" x14ac:dyDescent="0.25">
      <c r="I768" s="1">
        <v>680</v>
      </c>
      <c r="J768" s="3" t="s">
        <v>824</v>
      </c>
      <c r="K768" s="1">
        <f t="shared" si="27"/>
        <v>680</v>
      </c>
    </row>
    <row r="769" spans="9:11" x14ac:dyDescent="0.25">
      <c r="I769" s="1">
        <v>681</v>
      </c>
      <c r="J769" s="3" t="s">
        <v>936</v>
      </c>
      <c r="K769" s="1">
        <f t="shared" si="27"/>
        <v>681</v>
      </c>
    </row>
    <row r="770" spans="9:11" x14ac:dyDescent="0.25">
      <c r="I770" s="1">
        <v>681</v>
      </c>
      <c r="J770" s="3" t="s">
        <v>825</v>
      </c>
      <c r="K770" s="1">
        <f t="shared" ref="K770:K833" si="28">I770</f>
        <v>681</v>
      </c>
    </row>
    <row r="771" spans="9:11" x14ac:dyDescent="0.25">
      <c r="I771" s="1">
        <v>681</v>
      </c>
      <c r="J771" s="3" t="s">
        <v>826</v>
      </c>
      <c r="K771" s="1">
        <f t="shared" si="28"/>
        <v>681</v>
      </c>
    </row>
    <row r="772" spans="9:11" x14ac:dyDescent="0.25">
      <c r="I772" s="1">
        <v>682</v>
      </c>
      <c r="J772" s="3" t="s">
        <v>827</v>
      </c>
      <c r="K772" s="1">
        <f t="shared" si="28"/>
        <v>682</v>
      </c>
    </row>
    <row r="773" spans="9:11" x14ac:dyDescent="0.25">
      <c r="I773" s="1">
        <v>683</v>
      </c>
      <c r="J773" s="3" t="s">
        <v>828</v>
      </c>
      <c r="K773" s="1">
        <f t="shared" si="28"/>
        <v>683</v>
      </c>
    </row>
    <row r="774" spans="9:11" x14ac:dyDescent="0.25">
      <c r="I774" s="1">
        <v>684</v>
      </c>
      <c r="J774" s="3" t="s">
        <v>829</v>
      </c>
      <c r="K774" s="1">
        <f t="shared" si="28"/>
        <v>684</v>
      </c>
    </row>
    <row r="775" spans="9:11" x14ac:dyDescent="0.25">
      <c r="I775" s="1">
        <v>685</v>
      </c>
      <c r="J775" s="3" t="s">
        <v>830</v>
      </c>
      <c r="K775" s="1">
        <f t="shared" si="28"/>
        <v>685</v>
      </c>
    </row>
    <row r="776" spans="9:11" x14ac:dyDescent="0.25">
      <c r="I776" s="1">
        <v>686</v>
      </c>
      <c r="J776" s="3" t="s">
        <v>831</v>
      </c>
      <c r="K776" s="1">
        <f t="shared" si="28"/>
        <v>686</v>
      </c>
    </row>
    <row r="777" spans="9:11" x14ac:dyDescent="0.25">
      <c r="I777" s="1">
        <v>687</v>
      </c>
      <c r="J777" s="3" t="s">
        <v>832</v>
      </c>
      <c r="K777" s="1">
        <f t="shared" si="28"/>
        <v>687</v>
      </c>
    </row>
    <row r="778" spans="9:11" x14ac:dyDescent="0.25">
      <c r="I778" s="1">
        <v>688</v>
      </c>
      <c r="J778" s="3" t="s">
        <v>833</v>
      </c>
      <c r="K778" s="1">
        <f t="shared" si="28"/>
        <v>688</v>
      </c>
    </row>
    <row r="779" spans="9:11" x14ac:dyDescent="0.25">
      <c r="I779" s="1">
        <v>689</v>
      </c>
      <c r="J779" s="3" t="s">
        <v>834</v>
      </c>
      <c r="K779" s="1">
        <f t="shared" si="28"/>
        <v>689</v>
      </c>
    </row>
    <row r="780" spans="9:11" x14ac:dyDescent="0.25">
      <c r="I780" s="1">
        <v>690</v>
      </c>
      <c r="J780" s="3" t="s">
        <v>835</v>
      </c>
      <c r="K780" s="1">
        <f t="shared" si="28"/>
        <v>690</v>
      </c>
    </row>
    <row r="781" spans="9:11" x14ac:dyDescent="0.25">
      <c r="I781" s="1">
        <v>691</v>
      </c>
      <c r="J781" s="3" t="s">
        <v>836</v>
      </c>
      <c r="K781" s="1">
        <f t="shared" si="28"/>
        <v>691</v>
      </c>
    </row>
    <row r="782" spans="9:11" x14ac:dyDescent="0.25">
      <c r="I782" s="1">
        <v>692</v>
      </c>
      <c r="J782" s="3" t="s">
        <v>837</v>
      </c>
      <c r="K782" s="1">
        <f t="shared" si="28"/>
        <v>692</v>
      </c>
    </row>
    <row r="783" spans="9:11" x14ac:dyDescent="0.25">
      <c r="I783" s="1">
        <v>693</v>
      </c>
      <c r="J783" s="3" t="s">
        <v>838</v>
      </c>
      <c r="K783" s="1">
        <f t="shared" si="28"/>
        <v>693</v>
      </c>
    </row>
    <row r="784" spans="9:11" x14ac:dyDescent="0.25">
      <c r="I784" s="1">
        <v>694</v>
      </c>
      <c r="J784" s="3" t="s">
        <v>839</v>
      </c>
      <c r="K784" s="1">
        <f t="shared" si="28"/>
        <v>694</v>
      </c>
    </row>
    <row r="785" spans="9:11" x14ac:dyDescent="0.25">
      <c r="I785" s="1">
        <v>695</v>
      </c>
      <c r="J785" s="3" t="s">
        <v>840</v>
      </c>
      <c r="K785" s="1">
        <f t="shared" si="28"/>
        <v>695</v>
      </c>
    </row>
    <row r="786" spans="9:11" x14ac:dyDescent="0.25">
      <c r="I786" s="1">
        <v>696</v>
      </c>
      <c r="J786" s="3" t="s">
        <v>841</v>
      </c>
      <c r="K786" s="1">
        <f t="shared" si="28"/>
        <v>696</v>
      </c>
    </row>
    <row r="787" spans="9:11" x14ac:dyDescent="0.25">
      <c r="I787" s="1">
        <v>697</v>
      </c>
      <c r="J787" s="3" t="s">
        <v>842</v>
      </c>
      <c r="K787" s="1">
        <f t="shared" si="28"/>
        <v>697</v>
      </c>
    </row>
    <row r="788" spans="9:11" x14ac:dyDescent="0.25">
      <c r="I788" s="1">
        <v>698</v>
      </c>
      <c r="J788" s="3" t="s">
        <v>843</v>
      </c>
      <c r="K788" s="1">
        <f t="shared" si="28"/>
        <v>698</v>
      </c>
    </row>
    <row r="789" spans="9:11" x14ac:dyDescent="0.25">
      <c r="I789" s="1">
        <v>699</v>
      </c>
      <c r="J789" s="3" t="s">
        <v>844</v>
      </c>
      <c r="K789" s="1">
        <f t="shared" si="28"/>
        <v>699</v>
      </c>
    </row>
    <row r="790" spans="9:11" x14ac:dyDescent="0.25">
      <c r="I790" s="1">
        <v>700</v>
      </c>
      <c r="J790" s="3" t="s">
        <v>51</v>
      </c>
      <c r="K790" s="1">
        <f t="shared" si="28"/>
        <v>700</v>
      </c>
    </row>
    <row r="791" spans="9:11" x14ac:dyDescent="0.25">
      <c r="I791" s="1">
        <v>701</v>
      </c>
      <c r="J791" s="3" t="s">
        <v>845</v>
      </c>
      <c r="K791" s="1">
        <f t="shared" si="28"/>
        <v>701</v>
      </c>
    </row>
    <row r="792" spans="9:11" x14ac:dyDescent="0.25">
      <c r="I792" s="1">
        <v>702</v>
      </c>
      <c r="J792" s="3" t="s">
        <v>846</v>
      </c>
      <c r="K792" s="1">
        <f t="shared" si="28"/>
        <v>702</v>
      </c>
    </row>
    <row r="793" spans="9:11" x14ac:dyDescent="0.25">
      <c r="I793" s="1">
        <v>703</v>
      </c>
      <c r="J793" s="3" t="s">
        <v>847</v>
      </c>
      <c r="K793" s="1">
        <f t="shared" si="28"/>
        <v>703</v>
      </c>
    </row>
    <row r="794" spans="9:11" x14ac:dyDescent="0.25">
      <c r="I794" s="1">
        <v>704</v>
      </c>
      <c r="J794" s="3" t="s">
        <v>155</v>
      </c>
      <c r="K794" s="1">
        <f t="shared" si="28"/>
        <v>704</v>
      </c>
    </row>
    <row r="795" spans="9:11" x14ac:dyDescent="0.25">
      <c r="I795" s="1">
        <v>705</v>
      </c>
      <c r="J795" s="3" t="s">
        <v>848</v>
      </c>
      <c r="K795" s="1">
        <f t="shared" si="28"/>
        <v>705</v>
      </c>
    </row>
    <row r="796" spans="9:11" x14ac:dyDescent="0.25">
      <c r="I796" s="1">
        <v>706</v>
      </c>
      <c r="J796" s="3" t="s">
        <v>849</v>
      </c>
      <c r="K796" s="1">
        <f t="shared" si="28"/>
        <v>706</v>
      </c>
    </row>
    <row r="797" spans="9:11" x14ac:dyDescent="0.25">
      <c r="I797" s="1">
        <v>707</v>
      </c>
      <c r="J797" s="3" t="s">
        <v>850</v>
      </c>
      <c r="K797" s="1">
        <f t="shared" si="28"/>
        <v>707</v>
      </c>
    </row>
    <row r="798" spans="9:11" x14ac:dyDescent="0.25">
      <c r="I798" s="1">
        <v>708</v>
      </c>
      <c r="J798" s="3" t="s">
        <v>851</v>
      </c>
      <c r="K798" s="1">
        <f t="shared" si="28"/>
        <v>708</v>
      </c>
    </row>
    <row r="799" spans="9:11" x14ac:dyDescent="0.25">
      <c r="I799" s="1">
        <v>709</v>
      </c>
      <c r="J799" s="3" t="s">
        <v>852</v>
      </c>
      <c r="K799" s="1">
        <f t="shared" si="28"/>
        <v>709</v>
      </c>
    </row>
    <row r="800" spans="9:11" x14ac:dyDescent="0.25">
      <c r="I800" s="1">
        <v>710</v>
      </c>
      <c r="J800" s="3" t="s">
        <v>853</v>
      </c>
      <c r="K800" s="1">
        <f t="shared" si="28"/>
        <v>710</v>
      </c>
    </row>
    <row r="801" spans="9:11" x14ac:dyDescent="0.25">
      <c r="I801" s="1">
        <v>710</v>
      </c>
      <c r="J801" s="3" t="s">
        <v>855</v>
      </c>
      <c r="K801" s="1">
        <f t="shared" si="28"/>
        <v>710</v>
      </c>
    </row>
    <row r="802" spans="9:11" x14ac:dyDescent="0.25">
      <c r="I802" s="1">
        <v>710</v>
      </c>
      <c r="J802" s="3" t="s">
        <v>854</v>
      </c>
      <c r="K802" s="1">
        <f t="shared" si="28"/>
        <v>710</v>
      </c>
    </row>
    <row r="803" spans="9:11" x14ac:dyDescent="0.25">
      <c r="I803" s="1">
        <v>710</v>
      </c>
      <c r="J803" s="3" t="s">
        <v>856</v>
      </c>
      <c r="K803" s="1">
        <f t="shared" si="28"/>
        <v>710</v>
      </c>
    </row>
    <row r="804" spans="9:11" x14ac:dyDescent="0.25">
      <c r="I804" s="1">
        <v>711</v>
      </c>
      <c r="J804" s="3" t="s">
        <v>857</v>
      </c>
      <c r="K804" s="1">
        <f t="shared" si="28"/>
        <v>711</v>
      </c>
    </row>
    <row r="805" spans="9:11" x14ac:dyDescent="0.25">
      <c r="I805" s="1">
        <v>711</v>
      </c>
      <c r="J805" s="3" t="s">
        <v>859</v>
      </c>
      <c r="K805" s="1">
        <f t="shared" si="28"/>
        <v>711</v>
      </c>
    </row>
    <row r="806" spans="9:11" x14ac:dyDescent="0.25">
      <c r="I806" s="1">
        <v>711</v>
      </c>
      <c r="J806" s="3" t="s">
        <v>858</v>
      </c>
      <c r="K806" s="1">
        <f t="shared" si="28"/>
        <v>711</v>
      </c>
    </row>
    <row r="807" spans="9:11" x14ac:dyDescent="0.25">
      <c r="I807" s="1">
        <v>711</v>
      </c>
      <c r="J807" s="3" t="s">
        <v>860</v>
      </c>
      <c r="K807" s="1">
        <f t="shared" si="28"/>
        <v>711</v>
      </c>
    </row>
    <row r="808" spans="9:11" x14ac:dyDescent="0.25">
      <c r="I808" s="1">
        <v>712</v>
      </c>
      <c r="J808" s="3" t="s">
        <v>289</v>
      </c>
      <c r="K808" s="1">
        <f t="shared" si="28"/>
        <v>712</v>
      </c>
    </row>
    <row r="809" spans="9:11" x14ac:dyDescent="0.25">
      <c r="I809" s="1">
        <v>713</v>
      </c>
      <c r="J809" s="3" t="s">
        <v>861</v>
      </c>
      <c r="K809" s="1">
        <f t="shared" si="28"/>
        <v>713</v>
      </c>
    </row>
    <row r="810" spans="9:11" x14ac:dyDescent="0.25">
      <c r="I810" s="1">
        <v>714</v>
      </c>
      <c r="J810" s="3" t="s">
        <v>862</v>
      </c>
      <c r="K810" s="1">
        <f t="shared" si="28"/>
        <v>714</v>
      </c>
    </row>
    <row r="811" spans="9:11" x14ac:dyDescent="0.25">
      <c r="I811" s="1">
        <v>715</v>
      </c>
      <c r="J811" s="3" t="s">
        <v>863</v>
      </c>
      <c r="K811" s="1">
        <f t="shared" si="28"/>
        <v>715</v>
      </c>
    </row>
    <row r="812" spans="9:11" x14ac:dyDescent="0.25">
      <c r="I812" s="1">
        <v>716</v>
      </c>
      <c r="J812" s="3" t="s">
        <v>864</v>
      </c>
      <c r="K812" s="1">
        <f t="shared" si="28"/>
        <v>716</v>
      </c>
    </row>
    <row r="813" spans="9:11" x14ac:dyDescent="0.25">
      <c r="I813" s="1">
        <v>717</v>
      </c>
      <c r="J813" s="3" t="s">
        <v>865</v>
      </c>
      <c r="K813" s="1">
        <f t="shared" si="28"/>
        <v>717</v>
      </c>
    </row>
    <row r="814" spans="9:11" x14ac:dyDescent="0.25">
      <c r="I814" s="1">
        <v>718</v>
      </c>
      <c r="J814" s="3" t="s">
        <v>937</v>
      </c>
      <c r="K814" s="1">
        <f t="shared" si="28"/>
        <v>718</v>
      </c>
    </row>
    <row r="815" spans="9:11" x14ac:dyDescent="0.25">
      <c r="I815" s="1">
        <v>718</v>
      </c>
      <c r="J815" s="3" t="s">
        <v>866</v>
      </c>
      <c r="K815" s="1">
        <f t="shared" si="28"/>
        <v>718</v>
      </c>
    </row>
    <row r="816" spans="9:11" x14ac:dyDescent="0.25">
      <c r="I816" s="1">
        <v>719</v>
      </c>
      <c r="J816" s="3" t="s">
        <v>867</v>
      </c>
      <c r="K816" s="1">
        <f t="shared" si="28"/>
        <v>719</v>
      </c>
    </row>
    <row r="817" spans="9:11" x14ac:dyDescent="0.25">
      <c r="I817" s="1">
        <v>720</v>
      </c>
      <c r="J817" s="3" t="s">
        <v>868</v>
      </c>
      <c r="K817" s="1">
        <f t="shared" si="28"/>
        <v>720</v>
      </c>
    </row>
    <row r="818" spans="9:11" x14ac:dyDescent="0.25">
      <c r="I818" s="1">
        <v>720</v>
      </c>
      <c r="J818" s="3" t="s">
        <v>869</v>
      </c>
      <c r="K818" s="1">
        <f t="shared" si="28"/>
        <v>720</v>
      </c>
    </row>
    <row r="819" spans="9:11" x14ac:dyDescent="0.25">
      <c r="I819" s="1">
        <v>721</v>
      </c>
      <c r="J819" s="3" t="s">
        <v>870</v>
      </c>
      <c r="K819" s="1">
        <f t="shared" si="28"/>
        <v>721</v>
      </c>
    </row>
    <row r="820" spans="9:11" x14ac:dyDescent="0.25">
      <c r="I820" s="1">
        <v>722</v>
      </c>
      <c r="J820" s="3" t="s">
        <v>3</v>
      </c>
      <c r="K820" s="1">
        <f t="shared" si="28"/>
        <v>722</v>
      </c>
    </row>
    <row r="821" spans="9:11" x14ac:dyDescent="0.25">
      <c r="I821" s="1">
        <v>723</v>
      </c>
      <c r="J821" s="3" t="s">
        <v>5</v>
      </c>
      <c r="K821" s="1">
        <f t="shared" si="28"/>
        <v>723</v>
      </c>
    </row>
    <row r="822" spans="9:11" x14ac:dyDescent="0.25">
      <c r="I822" s="1">
        <v>724</v>
      </c>
      <c r="J822" s="3" t="s">
        <v>1062</v>
      </c>
      <c r="K822" s="1">
        <f t="shared" si="28"/>
        <v>724</v>
      </c>
    </row>
    <row r="823" spans="9:11" x14ac:dyDescent="0.25">
      <c r="I823" s="1">
        <v>739</v>
      </c>
      <c r="J823" s="3" t="s">
        <v>938</v>
      </c>
      <c r="K823" s="1">
        <f t="shared" si="28"/>
        <v>739</v>
      </c>
    </row>
    <row r="824" spans="9:11" x14ac:dyDescent="0.25">
      <c r="I824" s="1">
        <v>740</v>
      </c>
      <c r="J824" s="3" t="s">
        <v>939</v>
      </c>
      <c r="K824" s="1">
        <f t="shared" si="28"/>
        <v>740</v>
      </c>
    </row>
    <row r="825" spans="9:11" x14ac:dyDescent="0.25">
      <c r="I825" s="1">
        <v>742</v>
      </c>
      <c r="J825" s="3" t="s">
        <v>940</v>
      </c>
      <c r="K825" s="1">
        <f t="shared" si="28"/>
        <v>742</v>
      </c>
    </row>
    <row r="826" spans="9:11" x14ac:dyDescent="0.25">
      <c r="I826" s="1">
        <v>743</v>
      </c>
      <c r="J826" s="3" t="s">
        <v>941</v>
      </c>
      <c r="K826" s="1">
        <f t="shared" si="28"/>
        <v>743</v>
      </c>
    </row>
    <row r="827" spans="9:11" x14ac:dyDescent="0.25">
      <c r="I827" s="1">
        <v>745</v>
      </c>
      <c r="J827" s="3" t="s">
        <v>942</v>
      </c>
      <c r="K827" s="1">
        <f t="shared" si="28"/>
        <v>745</v>
      </c>
    </row>
    <row r="828" spans="9:11" x14ac:dyDescent="0.25">
      <c r="I828" s="1">
        <v>746</v>
      </c>
      <c r="J828" s="3" t="s">
        <v>943</v>
      </c>
      <c r="K828" s="1">
        <f t="shared" si="28"/>
        <v>746</v>
      </c>
    </row>
    <row r="829" spans="9:11" x14ac:dyDescent="0.25">
      <c r="I829" s="1">
        <v>747</v>
      </c>
      <c r="J829" s="3" t="s">
        <v>944</v>
      </c>
      <c r="K829" s="1">
        <f t="shared" si="28"/>
        <v>747</v>
      </c>
    </row>
    <row r="830" spans="9:11" x14ac:dyDescent="0.25">
      <c r="I830" s="1">
        <v>748</v>
      </c>
      <c r="J830" s="3" t="s">
        <v>945</v>
      </c>
      <c r="K830" s="1">
        <f t="shared" si="28"/>
        <v>748</v>
      </c>
    </row>
    <row r="831" spans="9:11" x14ac:dyDescent="0.25">
      <c r="I831" s="1">
        <v>749</v>
      </c>
      <c r="J831" s="3" t="s">
        <v>946</v>
      </c>
      <c r="K831" s="1">
        <f t="shared" si="28"/>
        <v>749</v>
      </c>
    </row>
    <row r="832" spans="9:11" x14ac:dyDescent="0.25">
      <c r="I832" s="1">
        <v>750</v>
      </c>
      <c r="J832" s="3" t="s">
        <v>947</v>
      </c>
      <c r="K832" s="1">
        <f t="shared" si="28"/>
        <v>750</v>
      </c>
    </row>
    <row r="833" spans="9:11" x14ac:dyDescent="0.25">
      <c r="I833" s="1">
        <v>755</v>
      </c>
      <c r="J833" s="3" t="s">
        <v>948</v>
      </c>
      <c r="K833" s="1">
        <f t="shared" si="28"/>
        <v>755</v>
      </c>
    </row>
    <row r="834" spans="9:11" x14ac:dyDescent="0.25">
      <c r="I834" s="1">
        <v>756</v>
      </c>
      <c r="J834" s="3" t="s">
        <v>949</v>
      </c>
      <c r="K834" s="1">
        <f t="shared" ref="K834:K897" si="29">I834</f>
        <v>756</v>
      </c>
    </row>
    <row r="835" spans="9:11" x14ac:dyDescent="0.25">
      <c r="I835" s="1">
        <v>761</v>
      </c>
      <c r="J835" s="3" t="s">
        <v>950</v>
      </c>
      <c r="K835" s="1">
        <f t="shared" si="29"/>
        <v>761</v>
      </c>
    </row>
    <row r="836" spans="9:11" x14ac:dyDescent="0.25">
      <c r="I836" s="1">
        <v>762</v>
      </c>
      <c r="J836" s="3" t="s">
        <v>951</v>
      </c>
      <c r="K836" s="1">
        <f t="shared" si="29"/>
        <v>762</v>
      </c>
    </row>
    <row r="837" spans="9:11" x14ac:dyDescent="0.25">
      <c r="I837" s="1">
        <v>763</v>
      </c>
      <c r="J837" s="3" t="s">
        <v>952</v>
      </c>
      <c r="K837" s="1">
        <f t="shared" si="29"/>
        <v>763</v>
      </c>
    </row>
    <row r="838" spans="9:11" x14ac:dyDescent="0.25">
      <c r="I838" s="1">
        <v>766</v>
      </c>
      <c r="J838" s="3" t="s">
        <v>953</v>
      </c>
      <c r="K838" s="1">
        <f t="shared" si="29"/>
        <v>766</v>
      </c>
    </row>
    <row r="839" spans="9:11" x14ac:dyDescent="0.25">
      <c r="I839" s="1">
        <v>769</v>
      </c>
      <c r="J839" s="3" t="s">
        <v>954</v>
      </c>
      <c r="K839" s="1">
        <f t="shared" si="29"/>
        <v>769</v>
      </c>
    </row>
    <row r="840" spans="9:11" x14ac:dyDescent="0.25">
      <c r="I840" s="1">
        <v>770</v>
      </c>
      <c r="J840" s="3" t="s">
        <v>955</v>
      </c>
      <c r="K840" s="1">
        <f t="shared" si="29"/>
        <v>770</v>
      </c>
    </row>
    <row r="841" spans="9:11" x14ac:dyDescent="0.25">
      <c r="I841" s="1">
        <v>771</v>
      </c>
      <c r="J841" s="3" t="s">
        <v>956</v>
      </c>
      <c r="K841" s="1">
        <f t="shared" si="29"/>
        <v>771</v>
      </c>
    </row>
    <row r="842" spans="9:11" x14ac:dyDescent="0.25">
      <c r="I842" s="1">
        <v>772</v>
      </c>
      <c r="J842" s="3" t="s">
        <v>957</v>
      </c>
      <c r="K842" s="1">
        <f t="shared" si="29"/>
        <v>772</v>
      </c>
    </row>
    <row r="843" spans="9:11" x14ac:dyDescent="0.25">
      <c r="I843" s="1">
        <v>773</v>
      </c>
      <c r="J843" s="3" t="s">
        <v>958</v>
      </c>
      <c r="K843" s="1">
        <f t="shared" si="29"/>
        <v>773</v>
      </c>
    </row>
    <row r="844" spans="9:11" x14ac:dyDescent="0.25">
      <c r="I844" s="1">
        <v>774</v>
      </c>
      <c r="J844" s="3" t="s">
        <v>959</v>
      </c>
      <c r="K844" s="1">
        <f t="shared" si="29"/>
        <v>774</v>
      </c>
    </row>
    <row r="845" spans="9:11" x14ac:dyDescent="0.25">
      <c r="I845" s="1">
        <v>775</v>
      </c>
      <c r="J845" s="3" t="s">
        <v>960</v>
      </c>
      <c r="K845" s="1">
        <f t="shared" si="29"/>
        <v>775</v>
      </c>
    </row>
    <row r="846" spans="9:11" x14ac:dyDescent="0.25">
      <c r="I846" s="1">
        <v>776</v>
      </c>
      <c r="J846" s="3" t="s">
        <v>961</v>
      </c>
      <c r="K846" s="1">
        <f t="shared" si="29"/>
        <v>776</v>
      </c>
    </row>
    <row r="847" spans="9:11" x14ac:dyDescent="0.25">
      <c r="I847" s="1">
        <v>777</v>
      </c>
      <c r="J847" s="3" t="s">
        <v>962</v>
      </c>
      <c r="K847" s="1">
        <f t="shared" si="29"/>
        <v>777</v>
      </c>
    </row>
    <row r="848" spans="9:11" x14ac:dyDescent="0.25">
      <c r="I848" s="1">
        <v>778</v>
      </c>
      <c r="J848" s="3" t="s">
        <v>963</v>
      </c>
      <c r="K848" s="1">
        <f t="shared" si="29"/>
        <v>778</v>
      </c>
    </row>
    <row r="849" spans="9:11" x14ac:dyDescent="0.25">
      <c r="I849" s="1">
        <v>779</v>
      </c>
      <c r="J849" s="3" t="s">
        <v>964</v>
      </c>
      <c r="K849" s="1">
        <f t="shared" si="29"/>
        <v>779</v>
      </c>
    </row>
    <row r="850" spans="9:11" x14ac:dyDescent="0.25">
      <c r="I850" s="1">
        <v>780</v>
      </c>
      <c r="J850" s="3" t="s">
        <v>965</v>
      </c>
      <c r="K850" s="1">
        <f t="shared" si="29"/>
        <v>780</v>
      </c>
    </row>
    <row r="851" spans="9:11" x14ac:dyDescent="0.25">
      <c r="I851" s="1">
        <v>781</v>
      </c>
      <c r="J851" s="3" t="s">
        <v>966</v>
      </c>
      <c r="K851" s="1">
        <f t="shared" si="29"/>
        <v>781</v>
      </c>
    </row>
    <row r="852" spans="9:11" x14ac:dyDescent="0.25">
      <c r="I852" s="1">
        <v>789</v>
      </c>
      <c r="J852" s="3" t="s">
        <v>967</v>
      </c>
      <c r="K852" s="1">
        <f t="shared" si="29"/>
        <v>789</v>
      </c>
    </row>
    <row r="853" spans="9:11" x14ac:dyDescent="0.25">
      <c r="I853" s="1">
        <v>790</v>
      </c>
      <c r="J853" s="3" t="s">
        <v>968</v>
      </c>
      <c r="K853" s="1">
        <f t="shared" si="29"/>
        <v>790</v>
      </c>
    </row>
    <row r="854" spans="9:11" x14ac:dyDescent="0.25">
      <c r="I854" s="1">
        <v>791</v>
      </c>
      <c r="J854" s="3" t="s">
        <v>969</v>
      </c>
      <c r="K854" s="1">
        <f t="shared" si="29"/>
        <v>791</v>
      </c>
    </row>
    <row r="855" spans="9:11" x14ac:dyDescent="0.25">
      <c r="I855" s="1">
        <v>792</v>
      </c>
      <c r="J855" s="3" t="s">
        <v>970</v>
      </c>
      <c r="K855" s="1">
        <f t="shared" si="29"/>
        <v>792</v>
      </c>
    </row>
    <row r="856" spans="9:11" x14ac:dyDescent="0.25">
      <c r="I856" s="1">
        <v>796</v>
      </c>
      <c r="J856" s="3" t="s">
        <v>971</v>
      </c>
      <c r="K856" s="1">
        <f t="shared" si="29"/>
        <v>796</v>
      </c>
    </row>
    <row r="857" spans="9:11" x14ac:dyDescent="0.25">
      <c r="I857" s="1">
        <v>797</v>
      </c>
      <c r="J857" s="3" t="s">
        <v>972</v>
      </c>
      <c r="K857" s="1">
        <f t="shared" si="29"/>
        <v>797</v>
      </c>
    </row>
    <row r="858" spans="9:11" x14ac:dyDescent="0.25">
      <c r="I858" s="1">
        <v>798</v>
      </c>
      <c r="J858" s="3" t="s">
        <v>973</v>
      </c>
      <c r="K858" s="1">
        <f t="shared" si="29"/>
        <v>798</v>
      </c>
    </row>
    <row r="859" spans="9:11" x14ac:dyDescent="0.25">
      <c r="I859" s="1">
        <v>799</v>
      </c>
      <c r="J859" s="3" t="s">
        <v>974</v>
      </c>
      <c r="K859" s="1">
        <f t="shared" si="29"/>
        <v>799</v>
      </c>
    </row>
    <row r="860" spans="9:11" x14ac:dyDescent="0.25">
      <c r="I860" s="1">
        <v>800</v>
      </c>
      <c r="J860" s="3" t="s">
        <v>975</v>
      </c>
      <c r="K860" s="1">
        <f t="shared" si="29"/>
        <v>800</v>
      </c>
    </row>
    <row r="861" spans="9:11" x14ac:dyDescent="0.25">
      <c r="I861" s="1">
        <v>801</v>
      </c>
      <c r="J861" s="3" t="s">
        <v>976</v>
      </c>
      <c r="K861" s="1">
        <f t="shared" si="29"/>
        <v>801</v>
      </c>
    </row>
    <row r="862" spans="9:11" x14ac:dyDescent="0.25">
      <c r="I862" s="1">
        <v>802</v>
      </c>
      <c r="J862" s="3" t="s">
        <v>977</v>
      </c>
      <c r="K862" s="1">
        <f t="shared" si="29"/>
        <v>802</v>
      </c>
    </row>
    <row r="863" spans="9:11" x14ac:dyDescent="0.25">
      <c r="I863" s="1">
        <v>803</v>
      </c>
      <c r="J863" s="3" t="s">
        <v>978</v>
      </c>
      <c r="K863" s="1">
        <f t="shared" si="29"/>
        <v>803</v>
      </c>
    </row>
    <row r="864" spans="9:11" x14ac:dyDescent="0.25">
      <c r="I864" s="1">
        <v>804</v>
      </c>
      <c r="J864" s="3" t="s">
        <v>979</v>
      </c>
      <c r="K864" s="1">
        <f t="shared" si="29"/>
        <v>804</v>
      </c>
    </row>
    <row r="865" spans="9:11" x14ac:dyDescent="0.25">
      <c r="I865" s="1">
        <v>805</v>
      </c>
      <c r="J865" s="3" t="s">
        <v>980</v>
      </c>
      <c r="K865" s="1">
        <f t="shared" si="29"/>
        <v>805</v>
      </c>
    </row>
    <row r="866" spans="9:11" x14ac:dyDescent="0.25">
      <c r="I866" s="1">
        <v>806</v>
      </c>
      <c r="J866" s="3" t="s">
        <v>981</v>
      </c>
      <c r="K866" s="1">
        <f t="shared" si="29"/>
        <v>806</v>
      </c>
    </row>
    <row r="867" spans="9:11" x14ac:dyDescent="0.25">
      <c r="I867" s="1">
        <v>807</v>
      </c>
      <c r="J867" s="3" t="s">
        <v>982</v>
      </c>
      <c r="K867" s="1">
        <f t="shared" si="29"/>
        <v>807</v>
      </c>
    </row>
    <row r="868" spans="9:11" x14ac:dyDescent="0.25">
      <c r="I868" s="1">
        <v>808</v>
      </c>
      <c r="J868" s="3" t="s">
        <v>871</v>
      </c>
      <c r="K868" s="1">
        <f t="shared" si="29"/>
        <v>808</v>
      </c>
    </row>
    <row r="869" spans="9:11" x14ac:dyDescent="0.25">
      <c r="I869" s="1">
        <v>809</v>
      </c>
      <c r="J869" s="3" t="s">
        <v>872</v>
      </c>
      <c r="K869" s="1">
        <f t="shared" si="29"/>
        <v>809</v>
      </c>
    </row>
    <row r="870" spans="9:11" x14ac:dyDescent="0.25">
      <c r="I870" s="1">
        <v>810</v>
      </c>
      <c r="J870" s="3" t="s">
        <v>983</v>
      </c>
      <c r="K870" s="1">
        <f t="shared" si="29"/>
        <v>810</v>
      </c>
    </row>
    <row r="871" spans="9:11" x14ac:dyDescent="0.25">
      <c r="I871" s="1">
        <v>811</v>
      </c>
      <c r="J871" s="3" t="s">
        <v>984</v>
      </c>
      <c r="K871" s="1">
        <f t="shared" si="29"/>
        <v>811</v>
      </c>
    </row>
    <row r="872" spans="9:11" x14ac:dyDescent="0.25">
      <c r="I872" s="1">
        <v>812</v>
      </c>
      <c r="J872" s="3" t="s">
        <v>985</v>
      </c>
      <c r="K872" s="1">
        <f t="shared" si="29"/>
        <v>812</v>
      </c>
    </row>
    <row r="873" spans="9:11" x14ac:dyDescent="0.25">
      <c r="I873" s="1">
        <v>813</v>
      </c>
      <c r="J873" s="3" t="s">
        <v>986</v>
      </c>
      <c r="K873" s="1">
        <f t="shared" si="29"/>
        <v>813</v>
      </c>
    </row>
    <row r="874" spans="9:11" x14ac:dyDescent="0.25">
      <c r="I874" s="1">
        <v>814</v>
      </c>
      <c r="J874" s="3" t="s">
        <v>987</v>
      </c>
      <c r="K874" s="1">
        <f t="shared" si="29"/>
        <v>814</v>
      </c>
    </row>
    <row r="875" spans="9:11" x14ac:dyDescent="0.25">
      <c r="I875" s="1">
        <v>815</v>
      </c>
      <c r="J875" s="3" t="s">
        <v>988</v>
      </c>
      <c r="K875" s="1">
        <f t="shared" si="29"/>
        <v>815</v>
      </c>
    </row>
    <row r="876" spans="9:11" x14ac:dyDescent="0.25">
      <c r="I876" s="1">
        <v>816</v>
      </c>
      <c r="J876" s="3" t="s">
        <v>989</v>
      </c>
      <c r="K876" s="1">
        <f t="shared" si="29"/>
        <v>816</v>
      </c>
    </row>
    <row r="877" spans="9:11" x14ac:dyDescent="0.25">
      <c r="I877" s="1">
        <v>817</v>
      </c>
      <c r="J877" s="3" t="s">
        <v>990</v>
      </c>
      <c r="K877" s="1">
        <f t="shared" si="29"/>
        <v>817</v>
      </c>
    </row>
    <row r="878" spans="9:11" x14ac:dyDescent="0.25">
      <c r="I878" s="1">
        <v>818</v>
      </c>
      <c r="J878" s="3" t="s">
        <v>991</v>
      </c>
      <c r="K878" s="1">
        <f t="shared" si="29"/>
        <v>818</v>
      </c>
    </row>
    <row r="879" spans="9:11" x14ac:dyDescent="0.25">
      <c r="I879" s="1">
        <v>821</v>
      </c>
      <c r="J879" s="3" t="s">
        <v>992</v>
      </c>
      <c r="K879" s="1">
        <f t="shared" si="29"/>
        <v>821</v>
      </c>
    </row>
    <row r="880" spans="9:11" x14ac:dyDescent="0.25">
      <c r="I880" s="1">
        <v>822</v>
      </c>
      <c r="J880" s="3" t="s">
        <v>993</v>
      </c>
      <c r="K880" s="1">
        <f t="shared" si="29"/>
        <v>822</v>
      </c>
    </row>
    <row r="881" spans="9:11" x14ac:dyDescent="0.25">
      <c r="I881" s="1">
        <v>823</v>
      </c>
      <c r="J881" s="3" t="s">
        <v>994</v>
      </c>
      <c r="K881" s="1">
        <f t="shared" si="29"/>
        <v>823</v>
      </c>
    </row>
    <row r="882" spans="9:11" x14ac:dyDescent="0.25">
      <c r="I882" s="1">
        <v>824</v>
      </c>
      <c r="J882" s="3" t="s">
        <v>995</v>
      </c>
      <c r="K882" s="1">
        <f t="shared" si="29"/>
        <v>824</v>
      </c>
    </row>
    <row r="883" spans="9:11" x14ac:dyDescent="0.25">
      <c r="I883" s="1">
        <v>825</v>
      </c>
      <c r="J883" s="3" t="s">
        <v>996</v>
      </c>
      <c r="K883" s="1">
        <f t="shared" si="29"/>
        <v>825</v>
      </c>
    </row>
    <row r="884" spans="9:11" x14ac:dyDescent="0.25">
      <c r="I884" s="1">
        <v>826</v>
      </c>
      <c r="J884" s="3" t="s">
        <v>997</v>
      </c>
      <c r="K884" s="1">
        <f t="shared" si="29"/>
        <v>826</v>
      </c>
    </row>
    <row r="885" spans="9:11" x14ac:dyDescent="0.25">
      <c r="I885" s="1">
        <v>827</v>
      </c>
      <c r="J885" s="3" t="s">
        <v>998</v>
      </c>
      <c r="K885" s="1">
        <f t="shared" si="29"/>
        <v>827</v>
      </c>
    </row>
    <row r="886" spans="9:11" x14ac:dyDescent="0.25">
      <c r="I886" s="1">
        <v>828</v>
      </c>
      <c r="J886" s="3" t="s">
        <v>999</v>
      </c>
      <c r="K886" s="1">
        <f t="shared" si="29"/>
        <v>828</v>
      </c>
    </row>
    <row r="887" spans="9:11" x14ac:dyDescent="0.25">
      <c r="I887" s="1">
        <v>829</v>
      </c>
      <c r="J887" s="3" t="s">
        <v>1000</v>
      </c>
      <c r="K887" s="1">
        <f t="shared" si="29"/>
        <v>829</v>
      </c>
    </row>
    <row r="888" spans="9:11" x14ac:dyDescent="0.25">
      <c r="I888" s="1">
        <v>830</v>
      </c>
      <c r="J888" s="3" t="s">
        <v>1001</v>
      </c>
      <c r="K888" s="1">
        <f t="shared" si="29"/>
        <v>830</v>
      </c>
    </row>
    <row r="889" spans="9:11" x14ac:dyDescent="0.25">
      <c r="I889" s="1">
        <v>833</v>
      </c>
      <c r="J889" s="3" t="s">
        <v>1002</v>
      </c>
      <c r="K889" s="1">
        <f t="shared" si="29"/>
        <v>833</v>
      </c>
    </row>
    <row r="890" spans="9:11" x14ac:dyDescent="0.25">
      <c r="I890" s="1">
        <v>834</v>
      </c>
      <c r="J890" s="3" t="s">
        <v>1003</v>
      </c>
      <c r="K890" s="1">
        <f t="shared" si="29"/>
        <v>834</v>
      </c>
    </row>
    <row r="891" spans="9:11" x14ac:dyDescent="0.25">
      <c r="I891" s="1">
        <v>835</v>
      </c>
      <c r="J891" s="3" t="s">
        <v>1004</v>
      </c>
      <c r="K891" s="1">
        <f t="shared" si="29"/>
        <v>835</v>
      </c>
    </row>
    <row r="892" spans="9:11" x14ac:dyDescent="0.25">
      <c r="I892" s="1">
        <v>836</v>
      </c>
      <c r="J892" s="3" t="s">
        <v>1005</v>
      </c>
      <c r="K892" s="1">
        <f t="shared" si="29"/>
        <v>836</v>
      </c>
    </row>
    <row r="893" spans="9:11" x14ac:dyDescent="0.25">
      <c r="I893" s="1">
        <v>837</v>
      </c>
      <c r="J893" s="3" t="s">
        <v>1006</v>
      </c>
      <c r="K893" s="1">
        <f t="shared" si="29"/>
        <v>837</v>
      </c>
    </row>
    <row r="894" spans="9:11" x14ac:dyDescent="0.25">
      <c r="I894" s="1">
        <v>838</v>
      </c>
      <c r="J894" s="3" t="s">
        <v>1007</v>
      </c>
      <c r="K894" s="1">
        <f t="shared" si="29"/>
        <v>838</v>
      </c>
    </row>
    <row r="895" spans="9:11" x14ac:dyDescent="0.25">
      <c r="I895" s="1">
        <v>839</v>
      </c>
      <c r="J895" s="3" t="s">
        <v>1008</v>
      </c>
      <c r="K895" s="1">
        <f t="shared" si="29"/>
        <v>839</v>
      </c>
    </row>
    <row r="896" spans="9:11" x14ac:dyDescent="0.25">
      <c r="I896" s="1">
        <v>840</v>
      </c>
      <c r="J896" s="3" t="s">
        <v>1009</v>
      </c>
      <c r="K896" s="1">
        <f t="shared" si="29"/>
        <v>840</v>
      </c>
    </row>
    <row r="897" spans="9:11" x14ac:dyDescent="0.25">
      <c r="I897" s="1">
        <v>841</v>
      </c>
      <c r="J897" s="3" t="s">
        <v>1010</v>
      </c>
      <c r="K897" s="1">
        <f t="shared" si="29"/>
        <v>841</v>
      </c>
    </row>
    <row r="898" spans="9:11" x14ac:dyDescent="0.25">
      <c r="I898" s="1">
        <v>842</v>
      </c>
      <c r="J898" s="3" t="s">
        <v>1011</v>
      </c>
      <c r="K898" s="1">
        <f t="shared" ref="K898:K956" si="30">I898</f>
        <v>842</v>
      </c>
    </row>
    <row r="899" spans="9:11" x14ac:dyDescent="0.25">
      <c r="I899" s="1">
        <v>843</v>
      </c>
      <c r="J899" s="3" t="s">
        <v>1012</v>
      </c>
      <c r="K899" s="1">
        <f t="shared" si="30"/>
        <v>843</v>
      </c>
    </row>
    <row r="900" spans="9:11" x14ac:dyDescent="0.25">
      <c r="I900" s="1">
        <v>844</v>
      </c>
      <c r="J900" s="3" t="s">
        <v>1013</v>
      </c>
      <c r="K900" s="1">
        <f t="shared" si="30"/>
        <v>844</v>
      </c>
    </row>
    <row r="901" spans="9:11" x14ac:dyDescent="0.25">
      <c r="I901" s="1">
        <v>845</v>
      </c>
      <c r="J901" s="3" t="s">
        <v>1014</v>
      </c>
      <c r="K901" s="1">
        <f t="shared" si="30"/>
        <v>845</v>
      </c>
    </row>
    <row r="902" spans="9:11" x14ac:dyDescent="0.25">
      <c r="I902" s="1">
        <v>846</v>
      </c>
      <c r="J902" s="3" t="s">
        <v>1015</v>
      </c>
      <c r="K902" s="1">
        <f t="shared" si="30"/>
        <v>846</v>
      </c>
    </row>
    <row r="903" spans="9:11" x14ac:dyDescent="0.25">
      <c r="I903" s="1">
        <v>847</v>
      </c>
      <c r="J903" s="3" t="s">
        <v>1016</v>
      </c>
      <c r="K903" s="1">
        <f t="shared" si="30"/>
        <v>847</v>
      </c>
    </row>
    <row r="904" spans="9:11" x14ac:dyDescent="0.25">
      <c r="I904" s="1">
        <v>848</v>
      </c>
      <c r="J904" s="3" t="s">
        <v>1017</v>
      </c>
      <c r="K904" s="1">
        <f t="shared" si="30"/>
        <v>848</v>
      </c>
    </row>
    <row r="905" spans="9:11" x14ac:dyDescent="0.25">
      <c r="I905" s="1">
        <v>849</v>
      </c>
      <c r="J905" s="3" t="s">
        <v>1018</v>
      </c>
      <c r="K905" s="1">
        <f t="shared" si="30"/>
        <v>849</v>
      </c>
    </row>
    <row r="906" spans="9:11" x14ac:dyDescent="0.25">
      <c r="I906" s="1">
        <v>850</v>
      </c>
      <c r="J906" s="3" t="s">
        <v>1019</v>
      </c>
      <c r="K906" s="1">
        <f t="shared" si="30"/>
        <v>850</v>
      </c>
    </row>
    <row r="907" spans="9:11" x14ac:dyDescent="0.25">
      <c r="I907" s="1">
        <v>851</v>
      </c>
      <c r="J907" s="3" t="s">
        <v>1020</v>
      </c>
      <c r="K907" s="1">
        <f t="shared" si="30"/>
        <v>851</v>
      </c>
    </row>
    <row r="908" spans="9:11" x14ac:dyDescent="0.25">
      <c r="I908" s="1">
        <v>852</v>
      </c>
      <c r="J908" s="3" t="s">
        <v>1021</v>
      </c>
      <c r="K908" s="1">
        <f t="shared" si="30"/>
        <v>852</v>
      </c>
    </row>
    <row r="909" spans="9:11" x14ac:dyDescent="0.25">
      <c r="I909" s="1">
        <v>853</v>
      </c>
      <c r="J909" s="3" t="s">
        <v>1022</v>
      </c>
      <c r="K909" s="1">
        <f t="shared" si="30"/>
        <v>853</v>
      </c>
    </row>
    <row r="910" spans="9:11" x14ac:dyDescent="0.25">
      <c r="I910" s="1">
        <v>854</v>
      </c>
      <c r="J910" s="3" t="s">
        <v>1023</v>
      </c>
      <c r="K910" s="1">
        <f t="shared" si="30"/>
        <v>854</v>
      </c>
    </row>
    <row r="911" spans="9:11" x14ac:dyDescent="0.25">
      <c r="I911" s="1">
        <v>855</v>
      </c>
      <c r="J911" s="3" t="s">
        <v>1024</v>
      </c>
      <c r="K911" s="1">
        <f t="shared" si="30"/>
        <v>855</v>
      </c>
    </row>
    <row r="912" spans="9:11" x14ac:dyDescent="0.25">
      <c r="I912" s="1">
        <v>856</v>
      </c>
      <c r="J912" s="3" t="s">
        <v>1025</v>
      </c>
      <c r="K912" s="1">
        <f t="shared" si="30"/>
        <v>856</v>
      </c>
    </row>
    <row r="913" spans="9:11" x14ac:dyDescent="0.25">
      <c r="I913" s="1">
        <v>857</v>
      </c>
      <c r="J913" s="3" t="s">
        <v>1026</v>
      </c>
      <c r="K913" s="1">
        <f t="shared" si="30"/>
        <v>857</v>
      </c>
    </row>
    <row r="914" spans="9:11" x14ac:dyDescent="0.25">
      <c r="I914" s="1">
        <v>858</v>
      </c>
      <c r="J914" s="3" t="s">
        <v>1027</v>
      </c>
      <c r="K914" s="1">
        <f t="shared" si="30"/>
        <v>858</v>
      </c>
    </row>
    <row r="915" spans="9:11" x14ac:dyDescent="0.25">
      <c r="I915" s="1">
        <v>859</v>
      </c>
      <c r="J915" s="3" t="s">
        <v>1028</v>
      </c>
      <c r="K915" s="1">
        <f t="shared" si="30"/>
        <v>859</v>
      </c>
    </row>
    <row r="916" spans="9:11" x14ac:dyDescent="0.25">
      <c r="I916" s="1">
        <v>860</v>
      </c>
      <c r="J916" s="3" t="s">
        <v>1029</v>
      </c>
      <c r="K916" s="1">
        <f t="shared" si="30"/>
        <v>860</v>
      </c>
    </row>
    <row r="917" spans="9:11" x14ac:dyDescent="0.25">
      <c r="I917" s="1">
        <v>861</v>
      </c>
      <c r="J917" s="3" t="s">
        <v>1030</v>
      </c>
      <c r="K917" s="1">
        <f t="shared" si="30"/>
        <v>861</v>
      </c>
    </row>
    <row r="918" spans="9:11" x14ac:dyDescent="0.25">
      <c r="I918" s="1">
        <v>862</v>
      </c>
      <c r="J918" s="3" t="s">
        <v>873</v>
      </c>
      <c r="K918" s="1">
        <f t="shared" si="30"/>
        <v>862</v>
      </c>
    </row>
    <row r="919" spans="9:11" x14ac:dyDescent="0.25">
      <c r="I919" s="1">
        <v>863</v>
      </c>
      <c r="J919" s="3" t="s">
        <v>874</v>
      </c>
      <c r="K919" s="1">
        <f t="shared" si="30"/>
        <v>863</v>
      </c>
    </row>
    <row r="920" spans="9:11" x14ac:dyDescent="0.25">
      <c r="I920" s="1">
        <v>864</v>
      </c>
      <c r="J920" s="3" t="s">
        <v>1031</v>
      </c>
      <c r="K920" s="1">
        <f t="shared" si="30"/>
        <v>864</v>
      </c>
    </row>
    <row r="921" spans="9:11" x14ac:dyDescent="0.25">
      <c r="I921" s="1">
        <v>865</v>
      </c>
      <c r="J921" s="3" t="s">
        <v>897</v>
      </c>
      <c r="K921" s="1">
        <f t="shared" si="30"/>
        <v>865</v>
      </c>
    </row>
    <row r="922" spans="9:11" x14ac:dyDescent="0.25">
      <c r="I922" s="1">
        <v>865</v>
      </c>
      <c r="J922" s="3" t="s">
        <v>875</v>
      </c>
      <c r="K922" s="1">
        <f t="shared" si="30"/>
        <v>865</v>
      </c>
    </row>
    <row r="923" spans="9:11" x14ac:dyDescent="0.25">
      <c r="I923" s="1">
        <v>866</v>
      </c>
      <c r="J923" s="3" t="s">
        <v>876</v>
      </c>
      <c r="K923" s="1">
        <f t="shared" si="30"/>
        <v>866</v>
      </c>
    </row>
    <row r="924" spans="9:11" x14ac:dyDescent="0.25">
      <c r="I924" s="1">
        <v>867</v>
      </c>
      <c r="J924" s="3" t="s">
        <v>877</v>
      </c>
      <c r="K924" s="1">
        <f t="shared" si="30"/>
        <v>867</v>
      </c>
    </row>
    <row r="925" spans="9:11" x14ac:dyDescent="0.25">
      <c r="I925" s="1">
        <v>868</v>
      </c>
      <c r="J925" s="3" t="s">
        <v>1032</v>
      </c>
      <c r="K925" s="1">
        <f t="shared" si="30"/>
        <v>868</v>
      </c>
    </row>
    <row r="926" spans="9:11" x14ac:dyDescent="0.25">
      <c r="I926" s="1">
        <v>869</v>
      </c>
      <c r="J926" s="3" t="s">
        <v>1033</v>
      </c>
      <c r="K926" s="1">
        <f t="shared" si="30"/>
        <v>869</v>
      </c>
    </row>
    <row r="927" spans="9:11" x14ac:dyDescent="0.25">
      <c r="I927" s="1">
        <v>871</v>
      </c>
      <c r="J927" s="3" t="s">
        <v>1034</v>
      </c>
      <c r="K927" s="1">
        <f t="shared" si="30"/>
        <v>871</v>
      </c>
    </row>
    <row r="928" spans="9:11" x14ac:dyDescent="0.25">
      <c r="I928" s="1">
        <v>872</v>
      </c>
      <c r="J928" s="3" t="s">
        <v>1035</v>
      </c>
      <c r="K928" s="1">
        <f t="shared" si="30"/>
        <v>872</v>
      </c>
    </row>
    <row r="929" spans="9:11" x14ac:dyDescent="0.25">
      <c r="I929" s="1">
        <v>873</v>
      </c>
      <c r="J929" s="3" t="s">
        <v>1036</v>
      </c>
      <c r="K929" s="1">
        <f t="shared" si="30"/>
        <v>873</v>
      </c>
    </row>
    <row r="930" spans="9:11" x14ac:dyDescent="0.25">
      <c r="I930" s="1">
        <v>874</v>
      </c>
      <c r="J930" s="3" t="s">
        <v>1037</v>
      </c>
      <c r="K930" s="1">
        <f t="shared" si="30"/>
        <v>874</v>
      </c>
    </row>
    <row r="931" spans="9:11" x14ac:dyDescent="0.25">
      <c r="I931" s="1">
        <v>875</v>
      </c>
      <c r="J931" s="3" t="s">
        <v>1038</v>
      </c>
      <c r="K931" s="1">
        <f t="shared" si="30"/>
        <v>875</v>
      </c>
    </row>
    <row r="932" spans="9:11" x14ac:dyDescent="0.25">
      <c r="I932" s="1">
        <v>876</v>
      </c>
      <c r="J932" s="3" t="s">
        <v>1039</v>
      </c>
      <c r="K932" s="1">
        <f t="shared" si="30"/>
        <v>876</v>
      </c>
    </row>
    <row r="933" spans="9:11" x14ac:dyDescent="0.25">
      <c r="I933" s="1">
        <v>877</v>
      </c>
      <c r="J933" s="3" t="s">
        <v>1040</v>
      </c>
      <c r="K933" s="1">
        <f t="shared" si="30"/>
        <v>877</v>
      </c>
    </row>
    <row r="934" spans="9:11" x14ac:dyDescent="0.25">
      <c r="I934" s="1">
        <v>878</v>
      </c>
      <c r="J934" s="3" t="s">
        <v>1041</v>
      </c>
      <c r="K934" s="1">
        <f t="shared" si="30"/>
        <v>878</v>
      </c>
    </row>
    <row r="935" spans="9:11" x14ac:dyDescent="0.25">
      <c r="I935" s="1">
        <v>879</v>
      </c>
      <c r="J935" s="3" t="s">
        <v>1042</v>
      </c>
      <c r="K935" s="1">
        <f t="shared" si="30"/>
        <v>879</v>
      </c>
    </row>
    <row r="936" spans="9:11" x14ac:dyDescent="0.25">
      <c r="I936" s="1">
        <v>880</v>
      </c>
      <c r="J936" s="3" t="s">
        <v>1043</v>
      </c>
      <c r="K936" s="1">
        <f t="shared" si="30"/>
        <v>880</v>
      </c>
    </row>
    <row r="937" spans="9:11" x14ac:dyDescent="0.25">
      <c r="I937" s="1">
        <v>881</v>
      </c>
      <c r="J937" s="3" t="s">
        <v>1044</v>
      </c>
      <c r="K937" s="1">
        <f t="shared" si="30"/>
        <v>881</v>
      </c>
    </row>
    <row r="938" spans="9:11" x14ac:dyDescent="0.25">
      <c r="I938" s="1">
        <v>882</v>
      </c>
      <c r="J938" s="3" t="s">
        <v>1045</v>
      </c>
      <c r="K938" s="1">
        <f t="shared" si="30"/>
        <v>882</v>
      </c>
    </row>
    <row r="939" spans="9:11" x14ac:dyDescent="0.25">
      <c r="I939" s="1">
        <v>883</v>
      </c>
      <c r="J939" s="3" t="s">
        <v>1046</v>
      </c>
      <c r="K939" s="1">
        <f t="shared" si="30"/>
        <v>883</v>
      </c>
    </row>
    <row r="940" spans="9:11" x14ac:dyDescent="0.25">
      <c r="I940" s="1">
        <v>884</v>
      </c>
      <c r="J940" s="3" t="s">
        <v>1047</v>
      </c>
      <c r="K940" s="1">
        <f t="shared" si="30"/>
        <v>884</v>
      </c>
    </row>
    <row r="941" spans="9:11" x14ac:dyDescent="0.25">
      <c r="I941" s="1">
        <v>885</v>
      </c>
      <c r="J941" s="3" t="s">
        <v>1048</v>
      </c>
      <c r="K941" s="1">
        <f t="shared" si="30"/>
        <v>885</v>
      </c>
    </row>
    <row r="942" spans="9:11" x14ac:dyDescent="0.25">
      <c r="I942" s="1">
        <v>886</v>
      </c>
      <c r="J942" s="3" t="s">
        <v>1049</v>
      </c>
      <c r="K942" s="1">
        <f t="shared" si="30"/>
        <v>886</v>
      </c>
    </row>
    <row r="943" spans="9:11" x14ac:dyDescent="0.25">
      <c r="I943" s="1">
        <v>887</v>
      </c>
      <c r="J943" s="3" t="s">
        <v>1050</v>
      </c>
      <c r="K943" s="1">
        <f t="shared" si="30"/>
        <v>887</v>
      </c>
    </row>
    <row r="944" spans="9:11" x14ac:dyDescent="0.25">
      <c r="I944" s="1">
        <v>888</v>
      </c>
      <c r="J944" s="3" t="s">
        <v>1051</v>
      </c>
      <c r="K944" s="1">
        <f t="shared" si="30"/>
        <v>888</v>
      </c>
    </row>
    <row r="945" spans="9:11" x14ac:dyDescent="0.25">
      <c r="I945" s="1">
        <v>889</v>
      </c>
      <c r="J945" s="3" t="s">
        <v>1052</v>
      </c>
      <c r="K945" s="1">
        <f t="shared" si="30"/>
        <v>889</v>
      </c>
    </row>
    <row r="946" spans="9:11" x14ac:dyDescent="0.25">
      <c r="I946" s="1">
        <v>890</v>
      </c>
      <c r="J946" s="3" t="s">
        <v>1053</v>
      </c>
      <c r="K946" s="1">
        <f t="shared" si="30"/>
        <v>890</v>
      </c>
    </row>
    <row r="947" spans="9:11" x14ac:dyDescent="0.25">
      <c r="I947" s="1">
        <v>891</v>
      </c>
      <c r="J947" s="3" t="s">
        <v>1054</v>
      </c>
      <c r="K947" s="1">
        <f t="shared" si="30"/>
        <v>891</v>
      </c>
    </row>
    <row r="948" spans="9:11" x14ac:dyDescent="0.25">
      <c r="I948" s="1">
        <v>892</v>
      </c>
      <c r="J948" s="3" t="s">
        <v>1055</v>
      </c>
      <c r="K948" s="1">
        <f t="shared" si="30"/>
        <v>892</v>
      </c>
    </row>
    <row r="949" spans="9:11" x14ac:dyDescent="0.25">
      <c r="I949" s="1">
        <v>894</v>
      </c>
      <c r="J949" s="3" t="s">
        <v>1056</v>
      </c>
      <c r="K949" s="1">
        <f t="shared" si="30"/>
        <v>894</v>
      </c>
    </row>
    <row r="950" spans="9:11" x14ac:dyDescent="0.25">
      <c r="I950" s="1">
        <v>895</v>
      </c>
      <c r="J950" s="3" t="s">
        <v>1057</v>
      </c>
      <c r="K950" s="1">
        <f t="shared" si="30"/>
        <v>895</v>
      </c>
    </row>
    <row r="951" spans="9:11" x14ac:dyDescent="0.25">
      <c r="I951" s="1">
        <v>896</v>
      </c>
      <c r="J951" s="3" t="s">
        <v>1058</v>
      </c>
      <c r="K951" s="1">
        <f t="shared" si="30"/>
        <v>896</v>
      </c>
    </row>
    <row r="952" spans="9:11" x14ac:dyDescent="0.25">
      <c r="I952" s="1">
        <v>897</v>
      </c>
      <c r="J952" s="3" t="s">
        <v>1059</v>
      </c>
      <c r="K952" s="1">
        <f t="shared" si="30"/>
        <v>897</v>
      </c>
    </row>
    <row r="953" spans="9:11" x14ac:dyDescent="0.25">
      <c r="I953" s="1">
        <v>898</v>
      </c>
      <c r="J953" s="3" t="s">
        <v>1060</v>
      </c>
      <c r="K953" s="1">
        <f t="shared" si="30"/>
        <v>898</v>
      </c>
    </row>
    <row r="954" spans="9:11" x14ac:dyDescent="0.25">
      <c r="I954" s="1">
        <v>899</v>
      </c>
      <c r="J954" s="3" t="s">
        <v>73</v>
      </c>
      <c r="K954" s="1">
        <f t="shared" si="30"/>
        <v>899</v>
      </c>
    </row>
    <row r="955" spans="9:11" x14ac:dyDescent="0.25">
      <c r="I955" s="1">
        <v>903</v>
      </c>
      <c r="J955" s="3" t="s">
        <v>275</v>
      </c>
      <c r="K955" s="1">
        <f t="shared" si="30"/>
        <v>903</v>
      </c>
    </row>
    <row r="956" spans="9:11" x14ac:dyDescent="0.25">
      <c r="I956" s="1">
        <v>904</v>
      </c>
      <c r="J956" s="3" t="s">
        <v>118</v>
      </c>
      <c r="K956" s="1">
        <f t="shared" si="30"/>
        <v>904</v>
      </c>
    </row>
  </sheetData>
  <autoFilter ref="A1:F949">
    <sortState ref="A2:F949">
      <sortCondition ref="F1:F949"/>
    </sortState>
  </autoFilter>
  <sortState ref="A2:C948">
    <sortCondition ref="B2:B948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6"/>
  <sheetViews>
    <sheetView tabSelected="1" topLeftCell="A925" zoomScale="160" zoomScaleNormal="160" workbookViewId="0">
      <selection activeCell="J935" sqref="J935"/>
    </sheetView>
  </sheetViews>
  <sheetFormatPr defaultRowHeight="15" x14ac:dyDescent="0.25"/>
  <cols>
    <col min="1" max="1" width="5.140625" style="1" bestFit="1" customWidth="1"/>
    <col min="2" max="2" width="19.85546875" style="3" customWidth="1"/>
    <col min="3" max="3" width="36.5703125" style="3" bestFit="1" customWidth="1"/>
    <col min="4" max="4" width="9.140625" style="1"/>
    <col min="5" max="5" width="15.5703125" style="3" customWidth="1"/>
    <col min="6" max="8" width="9.140625" style="1"/>
    <col min="9" max="9" width="9.140625" style="1" customWidth="1"/>
    <col min="10" max="10" width="28.85546875" style="3" bestFit="1" customWidth="1"/>
    <col min="11" max="12" width="9.140625" style="1"/>
  </cols>
  <sheetData>
    <row r="1" spans="1:11" ht="31.5" x14ac:dyDescent="0.25">
      <c r="A1" s="1" t="s">
        <v>1066</v>
      </c>
      <c r="B1" s="3" t="s">
        <v>1</v>
      </c>
      <c r="C1" s="3" t="s">
        <v>2</v>
      </c>
      <c r="D1" s="1" t="s">
        <v>1065</v>
      </c>
      <c r="E1" s="4" t="s">
        <v>328</v>
      </c>
      <c r="F1" s="2" t="s">
        <v>933</v>
      </c>
      <c r="G1" s="5"/>
      <c r="I1" s="1" t="s">
        <v>932</v>
      </c>
      <c r="J1" s="3" t="s">
        <v>329</v>
      </c>
      <c r="K1" s="1" t="s">
        <v>1061</v>
      </c>
    </row>
    <row r="2" spans="1:11" x14ac:dyDescent="0.25">
      <c r="A2" s="1" t="s">
        <v>1261</v>
      </c>
      <c r="B2" s="3" t="s">
        <v>330</v>
      </c>
      <c r="D2" s="1" t="b">
        <f>EXACT(LOWER(LEFT(B2,7)),"hisuian")</f>
        <v>0</v>
      </c>
      <c r="E2" s="3" t="str">
        <f>IF(D2,MID(B2,9,200),B2)</f>
        <v>Bulbasaur</v>
      </c>
      <c r="F2" s="1">
        <f>VLOOKUP(E2,$J$2:$K$2096,2,FALSE)</f>
        <v>1</v>
      </c>
      <c r="G2" s="6">
        <f>F2</f>
        <v>1</v>
      </c>
      <c r="I2" s="1">
        <v>1</v>
      </c>
      <c r="J2" s="3" t="s">
        <v>330</v>
      </c>
      <c r="K2" s="1">
        <f t="shared" ref="K2:K75" si="0">I2</f>
        <v>1</v>
      </c>
    </row>
    <row r="3" spans="1:11" ht="30" customHeight="1" x14ac:dyDescent="0.25">
      <c r="A3" s="1" t="s">
        <v>1261</v>
      </c>
      <c r="B3" s="3" t="s">
        <v>331</v>
      </c>
      <c r="D3" s="1" t="b">
        <f>EXACT(LOWER(LEFT(B3,7)),"hisuian")</f>
        <v>0</v>
      </c>
      <c r="E3" s="3" t="str">
        <f>IF(D3,MID(B3,9,200),B3)</f>
        <v>Ivysaur</v>
      </c>
      <c r="F3" s="1">
        <f>VLOOKUP(E3,$J$2:$K$2096,2,FALSE)</f>
        <v>2</v>
      </c>
      <c r="G3" s="6" t="str">
        <f>G2&amp;","&amp;F3</f>
        <v>1,2</v>
      </c>
      <c r="I3" s="1">
        <v>2</v>
      </c>
      <c r="J3" s="3" t="s">
        <v>331</v>
      </c>
      <c r="K3" s="1">
        <f t="shared" si="0"/>
        <v>2</v>
      </c>
    </row>
    <row r="4" spans="1:11" ht="30" customHeight="1" x14ac:dyDescent="0.25">
      <c r="A4" s="1" t="s">
        <v>1261</v>
      </c>
      <c r="B4" s="3" t="s">
        <v>332</v>
      </c>
      <c r="D4" s="1" t="b">
        <f>EXACT(LOWER(LEFT(B4,7)),"hisuian")</f>
        <v>0</v>
      </c>
      <c r="E4" s="3" t="str">
        <f>IF(D4,MID(B4,9,200),B4)</f>
        <v>Venusaur</v>
      </c>
      <c r="F4" s="1">
        <f>VLOOKUP(E4,$J$2:$K$2096,2,FALSE)</f>
        <v>3</v>
      </c>
      <c r="G4" s="6" t="str">
        <f>G3&amp;","&amp;F4</f>
        <v>1,2,3</v>
      </c>
      <c r="I4" s="1">
        <v>3</v>
      </c>
      <c r="J4" s="3" t="s">
        <v>332</v>
      </c>
      <c r="K4" s="1">
        <f t="shared" si="0"/>
        <v>3</v>
      </c>
    </row>
    <row r="5" spans="1:11" x14ac:dyDescent="0.25">
      <c r="A5" s="1">
        <v>378</v>
      </c>
      <c r="B5" s="3" t="s">
        <v>333</v>
      </c>
      <c r="D5" s="1" t="b">
        <f>EXACT(LOWER(LEFT(B5,7)),"hisuian")</f>
        <v>0</v>
      </c>
      <c r="E5" s="3" t="str">
        <f>IF(D5,MID(B5,9,200),B5)</f>
        <v>Charmander</v>
      </c>
      <c r="F5" s="1">
        <f>VLOOKUP(E5,$J$2:$K$2096,2,FALSE)</f>
        <v>4</v>
      </c>
      <c r="G5" s="6" t="str">
        <f t="shared" ref="G5:G68" si="1">G4&amp;","&amp;F5</f>
        <v>1,2,3,4</v>
      </c>
      <c r="I5" s="1">
        <v>4</v>
      </c>
      <c r="J5" s="3" t="s">
        <v>333</v>
      </c>
      <c r="K5" s="1">
        <f t="shared" si="0"/>
        <v>4</v>
      </c>
    </row>
    <row r="6" spans="1:11" x14ac:dyDescent="0.25">
      <c r="A6" s="1">
        <v>379</v>
      </c>
      <c r="B6" s="3" t="s">
        <v>334</v>
      </c>
      <c r="D6" s="1" t="b">
        <f>EXACT(LOWER(LEFT(B6,7)),"hisuian")</f>
        <v>0</v>
      </c>
      <c r="E6" s="3" t="str">
        <f>IF(D6,MID(B6,9,200),B6)</f>
        <v>Charmeleon</v>
      </c>
      <c r="F6" s="1">
        <f>VLOOKUP(E6,$J$2:$K$2096,2,FALSE)</f>
        <v>5</v>
      </c>
      <c r="G6" s="6" t="str">
        <f t="shared" si="1"/>
        <v>1,2,3,4,5</v>
      </c>
      <c r="I6" s="1">
        <v>5</v>
      </c>
      <c r="J6" s="3" t="s">
        <v>334</v>
      </c>
      <c r="K6" s="1">
        <f t="shared" si="0"/>
        <v>5</v>
      </c>
    </row>
    <row r="7" spans="1:11" x14ac:dyDescent="0.25">
      <c r="A7" s="1">
        <v>380</v>
      </c>
      <c r="B7" s="3" t="s">
        <v>335</v>
      </c>
      <c r="D7" s="1" t="b">
        <f>EXACT(LOWER(LEFT(B7,7)),"hisuian")</f>
        <v>0</v>
      </c>
      <c r="E7" s="3" t="str">
        <f>IF(D7,MID(B7,9,200),B7)</f>
        <v>Charizard</v>
      </c>
      <c r="F7" s="1">
        <f>VLOOKUP(E7,$J$2:$K$2096,2,FALSE)</f>
        <v>6</v>
      </c>
      <c r="G7" s="6" t="str">
        <f t="shared" si="1"/>
        <v>1,2,3,4,5,6</v>
      </c>
      <c r="I7" s="1">
        <v>6</v>
      </c>
      <c r="J7" s="3" t="s">
        <v>335</v>
      </c>
      <c r="K7" s="1">
        <f t="shared" si="0"/>
        <v>6</v>
      </c>
    </row>
    <row r="8" spans="1:11" x14ac:dyDescent="0.25">
      <c r="A8" s="1" t="s">
        <v>1261</v>
      </c>
      <c r="B8" s="3" t="s">
        <v>336</v>
      </c>
      <c r="D8" s="1" t="b">
        <f>EXACT(LOWER(LEFT(B8,7)),"hisuian")</f>
        <v>0</v>
      </c>
      <c r="E8" s="3" t="str">
        <f>IF(D8,MID(B8,9,200),B8)</f>
        <v>Squirtle</v>
      </c>
      <c r="F8" s="1">
        <f>VLOOKUP(E8,$J$2:$K$2096,2,FALSE)</f>
        <v>7</v>
      </c>
      <c r="G8" s="6" t="str">
        <f t="shared" si="1"/>
        <v>1,2,3,4,5,6,7</v>
      </c>
      <c r="I8" s="1">
        <v>7</v>
      </c>
      <c r="J8" s="3" t="s">
        <v>336</v>
      </c>
      <c r="K8" s="1">
        <f t="shared" si="0"/>
        <v>7</v>
      </c>
    </row>
    <row r="9" spans="1:11" x14ac:dyDescent="0.25">
      <c r="A9" s="1" t="s">
        <v>1261</v>
      </c>
      <c r="B9" s="3" t="s">
        <v>337</v>
      </c>
      <c r="D9" s="1" t="b">
        <f>EXACT(LOWER(LEFT(B9,7)),"hisuian")</f>
        <v>0</v>
      </c>
      <c r="E9" s="3" t="str">
        <f>IF(D9,MID(B9,9,200),B9)</f>
        <v>Wartortle</v>
      </c>
      <c r="F9" s="1">
        <f>VLOOKUP(E9,$J$2:$K$2096,2,FALSE)</f>
        <v>8</v>
      </c>
      <c r="G9" s="6" t="str">
        <f t="shared" si="1"/>
        <v>1,2,3,4,5,6,7,8</v>
      </c>
      <c r="I9" s="1">
        <v>8</v>
      </c>
      <c r="J9" s="3" t="s">
        <v>337</v>
      </c>
      <c r="K9" s="1">
        <f t="shared" si="0"/>
        <v>8</v>
      </c>
    </row>
    <row r="10" spans="1:11" ht="30" customHeight="1" x14ac:dyDescent="0.25">
      <c r="A10" s="1" t="s">
        <v>1261</v>
      </c>
      <c r="B10" s="3" t="s">
        <v>338</v>
      </c>
      <c r="D10" s="1" t="b">
        <f>EXACT(LOWER(LEFT(B10,7)),"hisuian")</f>
        <v>0</v>
      </c>
      <c r="E10" s="3" t="str">
        <f>IF(D10,MID(B10,9,200),B10)</f>
        <v>Blastoise</v>
      </c>
      <c r="F10" s="1">
        <f>VLOOKUP(E10,$J$2:$K$2096,2,FALSE)</f>
        <v>9</v>
      </c>
      <c r="G10" s="6" t="str">
        <f t="shared" si="1"/>
        <v>1,2,3,4,5,6,7,8,9</v>
      </c>
      <c r="I10" s="1">
        <v>9</v>
      </c>
      <c r="J10" s="3" t="s">
        <v>338</v>
      </c>
      <c r="K10" s="1">
        <f t="shared" si="0"/>
        <v>9</v>
      </c>
    </row>
    <row r="11" spans="1:11" x14ac:dyDescent="0.25">
      <c r="A11" s="1">
        <v>13</v>
      </c>
      <c r="B11" s="3" t="s">
        <v>339</v>
      </c>
      <c r="C11" s="3" t="s">
        <v>203</v>
      </c>
      <c r="D11" s="1" t="b">
        <f>EXACT(LOWER(LEFT(B11,7)),"hisuian")</f>
        <v>0</v>
      </c>
      <c r="E11" s="3" t="str">
        <f>IF(D11,MID(B11,9,200),B11)</f>
        <v>Caterpie</v>
      </c>
      <c r="F11" s="1">
        <f>VLOOKUP(E11,$J$2:$K$2096,2,FALSE)</f>
        <v>10</v>
      </c>
      <c r="G11" s="6" t="str">
        <f t="shared" si="1"/>
        <v>1,2,3,4,5,6,7,8,9,10</v>
      </c>
      <c r="I11" s="1">
        <v>10</v>
      </c>
      <c r="J11" s="3" t="s">
        <v>339</v>
      </c>
      <c r="K11" s="1">
        <f t="shared" si="0"/>
        <v>10</v>
      </c>
    </row>
    <row r="12" spans="1:11" x14ac:dyDescent="0.25">
      <c r="A12" s="1">
        <v>14</v>
      </c>
      <c r="B12" s="3" t="s">
        <v>340</v>
      </c>
      <c r="C12" s="3" t="s">
        <v>203</v>
      </c>
      <c r="D12" s="1" t="b">
        <f>EXACT(LOWER(LEFT(B12,7)),"hisuian")</f>
        <v>0</v>
      </c>
      <c r="E12" s="3" t="str">
        <f>IF(D12,MID(B12,9,200),B12)</f>
        <v>Metapod</v>
      </c>
      <c r="F12" s="1">
        <f>VLOOKUP(E12,$J$2:$K$2096,2,FALSE)</f>
        <v>11</v>
      </c>
      <c r="G12" s="6" t="str">
        <f t="shared" si="1"/>
        <v>1,2,3,4,5,6,7,8,9,10,11</v>
      </c>
      <c r="I12" s="1">
        <v>11</v>
      </c>
      <c r="J12" s="3" t="s">
        <v>340</v>
      </c>
      <c r="K12" s="1">
        <f t="shared" si="0"/>
        <v>11</v>
      </c>
    </row>
    <row r="13" spans="1:11" x14ac:dyDescent="0.25">
      <c r="A13" s="1">
        <v>15</v>
      </c>
      <c r="B13" s="3" t="s">
        <v>341</v>
      </c>
      <c r="C13" s="3" t="s">
        <v>44</v>
      </c>
      <c r="D13" s="1" t="b">
        <f>EXACT(LOWER(LEFT(B13,7)),"hisuian")</f>
        <v>0</v>
      </c>
      <c r="E13" s="3" t="str">
        <f>IF(D13,MID(B13,9,200),B13)</f>
        <v>Butterfree</v>
      </c>
      <c r="F13" s="1">
        <f>VLOOKUP(E13,$J$2:$K$2096,2,FALSE)</f>
        <v>12</v>
      </c>
      <c r="G13" s="6" t="str">
        <f t="shared" si="1"/>
        <v>1,2,3,4,5,6,7,8,9,10,11,12</v>
      </c>
      <c r="I13" s="1">
        <v>12</v>
      </c>
      <c r="J13" s="3" t="s">
        <v>341</v>
      </c>
      <c r="K13" s="1">
        <f t="shared" si="0"/>
        <v>12</v>
      </c>
    </row>
    <row r="14" spans="1:11" x14ac:dyDescent="0.25">
      <c r="A14" s="1">
        <v>194</v>
      </c>
      <c r="B14" s="3" t="s">
        <v>81</v>
      </c>
      <c r="C14" s="3" t="s">
        <v>318</v>
      </c>
      <c r="D14" s="1" t="b">
        <f>EXACT(LOWER(LEFT(B14,7)),"hisuian")</f>
        <v>0</v>
      </c>
      <c r="E14" s="3" t="str">
        <f>IF(D14,MID(B14,9,200),B14)</f>
        <v>Pikachu</v>
      </c>
      <c r="F14" s="1">
        <f>VLOOKUP(E14,$J$2:$K$2096,2,FALSE)</f>
        <v>25</v>
      </c>
      <c r="G14" s="6" t="str">
        <f t="shared" si="1"/>
        <v>1,2,3,4,5,6,7,8,9,10,11,12,25</v>
      </c>
      <c r="I14" s="1">
        <v>13</v>
      </c>
      <c r="J14" s="3" t="s">
        <v>342</v>
      </c>
      <c r="K14" s="1">
        <f t="shared" si="0"/>
        <v>13</v>
      </c>
    </row>
    <row r="15" spans="1:11" x14ac:dyDescent="0.25">
      <c r="A15" s="1">
        <v>195</v>
      </c>
      <c r="B15" s="3" t="s">
        <v>82</v>
      </c>
      <c r="C15" s="3" t="s">
        <v>320</v>
      </c>
      <c r="D15" s="1" t="b">
        <f>EXACT(LOWER(LEFT(B15,7)),"hisuian")</f>
        <v>0</v>
      </c>
      <c r="E15" s="3" t="str">
        <f>IF(D15,MID(B15,9,200),B15)</f>
        <v>Raichu</v>
      </c>
      <c r="F15" s="1">
        <f>VLOOKUP(E15,$J$2:$K$2096,2,FALSE)</f>
        <v>26</v>
      </c>
      <c r="G15" s="6" t="str">
        <f t="shared" si="1"/>
        <v>1,2,3,4,5,6,7,8,9,10,11,12,25,26</v>
      </c>
      <c r="I15" s="1">
        <v>14</v>
      </c>
      <c r="J15" s="3" t="s">
        <v>343</v>
      </c>
      <c r="K15" s="1">
        <f t="shared" si="0"/>
        <v>14</v>
      </c>
    </row>
    <row r="16" spans="1:11" x14ac:dyDescent="0.25">
      <c r="A16" s="1">
        <v>195</v>
      </c>
      <c r="B16" s="3" t="s">
        <v>1086</v>
      </c>
      <c r="C16" s="3" t="s">
        <v>308</v>
      </c>
      <c r="D16" s="1" t="b">
        <f>EXACT(LOWER(LEFT(B16,7)),"hisuian")</f>
        <v>0</v>
      </c>
      <c r="E16" s="3" t="str">
        <f>IF(D16,MID(B16,9,200),B16)</f>
        <v>Alolan Raichu</v>
      </c>
      <c r="F16" s="1">
        <f>VLOOKUP(E16,$J$2:$K$2096,2,FALSE)</f>
        <v>26</v>
      </c>
      <c r="G16" s="6" t="str">
        <f t="shared" si="1"/>
        <v>1,2,3,4,5,6,7,8,9,10,11,12,25,26,26</v>
      </c>
      <c r="I16" s="1">
        <v>15</v>
      </c>
      <c r="J16" s="3" t="s">
        <v>344</v>
      </c>
      <c r="K16" s="1">
        <f t="shared" si="0"/>
        <v>15</v>
      </c>
    </row>
    <row r="17" spans="1:11" x14ac:dyDescent="0.25">
      <c r="A17" s="1" t="s">
        <v>1115</v>
      </c>
      <c r="B17" s="3" t="s">
        <v>354</v>
      </c>
      <c r="D17" s="1" t="b">
        <f>EXACT(LOWER(LEFT(B17,7)),"hisuian")</f>
        <v>0</v>
      </c>
      <c r="E17" s="3" t="str">
        <f>IF(D17,MID(B17,9,200),B17)</f>
        <v>Sandshrew</v>
      </c>
      <c r="F17" s="1">
        <f>VLOOKUP(E17,$J$2:$K$2096,2,FALSE)</f>
        <v>27</v>
      </c>
      <c r="G17" s="6" t="str">
        <f t="shared" si="1"/>
        <v>1,2,3,4,5,6,7,8,9,10,11,12,25,26,26,27</v>
      </c>
      <c r="I17" s="1">
        <v>16</v>
      </c>
      <c r="J17" s="3" t="s">
        <v>345</v>
      </c>
      <c r="K17" s="1">
        <f t="shared" si="0"/>
        <v>16</v>
      </c>
    </row>
    <row r="18" spans="1:11" x14ac:dyDescent="0.25">
      <c r="A18" s="1" t="s">
        <v>1115</v>
      </c>
      <c r="B18" s="3" t="s">
        <v>355</v>
      </c>
      <c r="D18" s="1" t="b">
        <f>EXACT(LOWER(LEFT(B18,7)),"hisuian")</f>
        <v>0</v>
      </c>
      <c r="E18" s="3" t="str">
        <f>IF(D18,MID(B18,9,200),B18)</f>
        <v>Sandslash</v>
      </c>
      <c r="F18" s="1">
        <f>VLOOKUP(E18,$J$2:$K$2096,2,FALSE)</f>
        <v>28</v>
      </c>
      <c r="G18" s="6" t="str">
        <f t="shared" si="1"/>
        <v>1,2,3,4,5,6,7,8,9,10,11,12,25,26,26,27,28</v>
      </c>
      <c r="I18" s="1">
        <v>17</v>
      </c>
      <c r="J18" s="3" t="s">
        <v>346</v>
      </c>
      <c r="K18" s="1">
        <f t="shared" si="0"/>
        <v>17</v>
      </c>
    </row>
    <row r="19" spans="1:11" x14ac:dyDescent="0.25">
      <c r="A19" s="1" t="s">
        <v>1123</v>
      </c>
      <c r="B19" s="3" t="s">
        <v>1124</v>
      </c>
      <c r="D19" s="1" t="b">
        <f>EXACT(LOWER(LEFT(B19,7)),"hisuian")</f>
        <v>0</v>
      </c>
      <c r="E19" s="3" t="str">
        <f>IF(D19,MID(B19,9,200),B19)</f>
        <v>NidoranF</v>
      </c>
      <c r="F19" s="1">
        <f>VLOOKUP(E19,$J$2:$K$2096,2,FALSE)</f>
        <v>29</v>
      </c>
      <c r="G19" s="6" t="str">
        <f t="shared" si="1"/>
        <v>1,2,3,4,5,6,7,8,9,10,11,12,25,26,26,27,28,29</v>
      </c>
      <c r="I19" s="1">
        <v>18</v>
      </c>
      <c r="J19" s="3" t="s">
        <v>347</v>
      </c>
      <c r="K19" s="1">
        <f t="shared" si="0"/>
        <v>18</v>
      </c>
    </row>
    <row r="20" spans="1:11" x14ac:dyDescent="0.25">
      <c r="A20" s="1" t="s">
        <v>1125</v>
      </c>
      <c r="B20" s="3" t="s">
        <v>357</v>
      </c>
      <c r="D20" s="1" t="b">
        <f>EXACT(LOWER(LEFT(B20,7)),"hisuian")</f>
        <v>0</v>
      </c>
      <c r="E20" s="3" t="str">
        <f>IF(D20,MID(B20,9,200),B20)</f>
        <v>Nidorina</v>
      </c>
      <c r="F20" s="1">
        <f>VLOOKUP(E20,$J$2:$K$2096,2,FALSE)</f>
        <v>30</v>
      </c>
      <c r="G20" s="6" t="str">
        <f t="shared" si="1"/>
        <v>1,2,3,4,5,6,7,8,9,10,11,12,25,26,26,27,28,29,30</v>
      </c>
      <c r="I20" s="1">
        <v>19</v>
      </c>
      <c r="J20" s="3" t="s">
        <v>348</v>
      </c>
      <c r="K20" s="1">
        <f t="shared" si="0"/>
        <v>19</v>
      </c>
    </row>
    <row r="21" spans="1:11" x14ac:dyDescent="0.25">
      <c r="A21" s="1" t="s">
        <v>1126</v>
      </c>
      <c r="B21" s="3" t="s">
        <v>358</v>
      </c>
      <c r="D21" s="1" t="b">
        <f>EXACT(LOWER(LEFT(B21,7)),"hisuian")</f>
        <v>0</v>
      </c>
      <c r="E21" s="3" t="str">
        <f>IF(D21,MID(B21,9,200),B21)</f>
        <v>Nidoqueen</v>
      </c>
      <c r="F21" s="1">
        <f>VLOOKUP(E21,$J$2:$K$2096,2,FALSE)</f>
        <v>31</v>
      </c>
      <c r="G21" s="6" t="str">
        <f t="shared" si="1"/>
        <v>1,2,3,4,5,6,7,8,9,10,11,12,25,26,26,27,28,29,30,31</v>
      </c>
      <c r="I21" s="1">
        <v>20</v>
      </c>
      <c r="J21" s="3" t="s">
        <v>349</v>
      </c>
      <c r="K21" s="1">
        <f t="shared" si="0"/>
        <v>20</v>
      </c>
    </row>
    <row r="22" spans="1:11" x14ac:dyDescent="0.25">
      <c r="A22" s="1" t="s">
        <v>1127</v>
      </c>
      <c r="B22" s="3" t="s">
        <v>1128</v>
      </c>
      <c r="D22" s="1" t="b">
        <f>EXACT(LOWER(LEFT(B22,7)),"hisuian")</f>
        <v>0</v>
      </c>
      <c r="E22" s="3" t="str">
        <f>IF(D22,MID(B22,9,200),B22)</f>
        <v>NidoranM</v>
      </c>
      <c r="F22" s="1">
        <f>VLOOKUP(E22,$J$2:$K$2096,2,FALSE)</f>
        <v>32</v>
      </c>
      <c r="G22" s="6" t="str">
        <f t="shared" si="1"/>
        <v>1,2,3,4,5,6,7,8,9,10,11,12,25,26,26,27,28,29,30,31,32</v>
      </c>
      <c r="I22" s="1">
        <v>20</v>
      </c>
      <c r="J22" s="3" t="s">
        <v>920</v>
      </c>
      <c r="K22" s="1">
        <f t="shared" si="0"/>
        <v>20</v>
      </c>
    </row>
    <row r="23" spans="1:11" x14ac:dyDescent="0.25">
      <c r="A23" s="1" t="s">
        <v>1129</v>
      </c>
      <c r="B23" s="3" t="s">
        <v>360</v>
      </c>
      <c r="D23" s="1" t="b">
        <f>EXACT(LOWER(LEFT(B23,7)),"hisuian")</f>
        <v>0</v>
      </c>
      <c r="E23" s="3" t="str">
        <f>IF(D23,MID(B23,9,200),B23)</f>
        <v>Nidorino</v>
      </c>
      <c r="F23" s="1">
        <f>VLOOKUP(E23,$J$2:$K$2096,2,FALSE)</f>
        <v>33</v>
      </c>
      <c r="G23" s="6" t="str">
        <f t="shared" si="1"/>
        <v>1,2,3,4,5,6,7,8,9,10,11,12,25,26,26,27,28,29,30,31,32,33</v>
      </c>
      <c r="I23" s="1">
        <v>21</v>
      </c>
      <c r="J23" s="3" t="s">
        <v>350</v>
      </c>
      <c r="K23" s="1">
        <f t="shared" si="0"/>
        <v>21</v>
      </c>
    </row>
    <row r="24" spans="1:11" x14ac:dyDescent="0.25">
      <c r="A24" s="1" t="s">
        <v>1130</v>
      </c>
      <c r="B24" s="3" t="s">
        <v>361</v>
      </c>
      <c r="D24" s="1" t="b">
        <f>EXACT(LOWER(LEFT(B24,7)),"hisuian")</f>
        <v>0</v>
      </c>
      <c r="E24" s="3" t="str">
        <f>IF(D24,MID(B24,9,200),B24)</f>
        <v>Nidoking</v>
      </c>
      <c r="F24" s="1">
        <f>VLOOKUP(E24,$J$2:$K$2096,2,FALSE)</f>
        <v>34</v>
      </c>
      <c r="G24" s="6" t="str">
        <f t="shared" si="1"/>
        <v>1,2,3,4,5,6,7,8,9,10,11,12,25,26,26,27,28,29,30,31,32,33,34</v>
      </c>
      <c r="I24" s="1">
        <v>22</v>
      </c>
      <c r="J24" s="3" t="s">
        <v>351</v>
      </c>
      <c r="K24" s="1">
        <f t="shared" si="0"/>
        <v>22</v>
      </c>
    </row>
    <row r="25" spans="1:11" x14ac:dyDescent="0.25">
      <c r="A25" s="1">
        <v>255</v>
      </c>
      <c r="B25" s="3" t="s">
        <v>269</v>
      </c>
      <c r="D25" s="1" t="b">
        <f>EXACT(LOWER(LEFT(B25,7)),"hisuian")</f>
        <v>0</v>
      </c>
      <c r="E25" s="3" t="str">
        <f>IF(D25,MID(B25,9,200),B25)</f>
        <v>Clefairy</v>
      </c>
      <c r="F25" s="1">
        <f>VLOOKUP(E25,$J$2:$K$2096,2,FALSE)</f>
        <v>35</v>
      </c>
      <c r="G25" s="6" t="str">
        <f t="shared" si="1"/>
        <v>1,2,3,4,5,6,7,8,9,10,11,12,25,26,26,27,28,29,30,31,32,33,34,35</v>
      </c>
      <c r="I25" s="1">
        <v>23</v>
      </c>
      <c r="J25" s="3" t="s">
        <v>352</v>
      </c>
      <c r="K25" s="1">
        <f t="shared" si="0"/>
        <v>23</v>
      </c>
    </row>
    <row r="26" spans="1:11" x14ac:dyDescent="0.25">
      <c r="A26" s="1">
        <v>256</v>
      </c>
      <c r="B26" s="3" t="s">
        <v>270</v>
      </c>
      <c r="D26" s="1" t="b">
        <f>EXACT(LOWER(LEFT(B26,7)),"hisuian")</f>
        <v>0</v>
      </c>
      <c r="E26" s="3" t="str">
        <f>IF(D26,MID(B26,9,200),B26)</f>
        <v>Clefable</v>
      </c>
      <c r="F26" s="1">
        <f>VLOOKUP(E26,$J$2:$K$2096,2,FALSE)</f>
        <v>36</v>
      </c>
      <c r="G26" s="6" t="str">
        <f t="shared" si="1"/>
        <v>1,2,3,4,5,6,7,8,9,10,11,12,25,26,26,27,28,29,30,31,32,33,34,35,36</v>
      </c>
      <c r="I26" s="1">
        <v>24</v>
      </c>
      <c r="J26" s="3" t="s">
        <v>353</v>
      </c>
      <c r="K26" s="1">
        <f t="shared" si="0"/>
        <v>24</v>
      </c>
    </row>
    <row r="27" spans="1:11" x14ac:dyDescent="0.25">
      <c r="A27" s="1">
        <v>68</v>
      </c>
      <c r="B27" s="3" t="s">
        <v>225</v>
      </c>
      <c r="C27" s="3" t="s">
        <v>162</v>
      </c>
      <c r="D27" s="1" t="b">
        <f>EXACT(LOWER(LEFT(B27,7)),"hisuian")</f>
        <v>0</v>
      </c>
      <c r="E27" s="3" t="str">
        <f>IF(D27,MID(B27,9,200),B27)</f>
        <v>Vulpix</v>
      </c>
      <c r="F27" s="1">
        <f>VLOOKUP(E27,$J$2:$K$2096,2,FALSE)</f>
        <v>37</v>
      </c>
      <c r="G27" s="6" t="str">
        <f t="shared" si="1"/>
        <v>1,2,3,4,5,6,7,8,9,10,11,12,25,26,26,27,28,29,30,31,32,33,34,35,36,37</v>
      </c>
      <c r="I27" s="1">
        <v>25</v>
      </c>
      <c r="J27" s="3" t="s">
        <v>81</v>
      </c>
      <c r="K27" s="1">
        <f t="shared" si="0"/>
        <v>25</v>
      </c>
    </row>
    <row r="28" spans="1:11" x14ac:dyDescent="0.25">
      <c r="A28" s="1">
        <v>68</v>
      </c>
      <c r="B28" s="3" t="s">
        <v>226</v>
      </c>
      <c r="C28" s="3" t="s">
        <v>117</v>
      </c>
      <c r="D28" s="1" t="b">
        <f>EXACT(LOWER(LEFT(B28,7)),"hisuian")</f>
        <v>0</v>
      </c>
      <c r="E28" s="3" t="str">
        <f>IF(D28,MID(B28,9,200),B28)</f>
        <v>Alolan Vulpix</v>
      </c>
      <c r="F28" s="1">
        <f>VLOOKUP(E28,$J$2:$K$2096,2,FALSE)</f>
        <v>37</v>
      </c>
      <c r="G28" s="6" t="str">
        <f t="shared" si="1"/>
        <v>1,2,3,4,5,6,7,8,9,10,11,12,25,26,26,27,28,29,30,31,32,33,34,35,36,37,37</v>
      </c>
      <c r="I28" s="1">
        <v>26</v>
      </c>
      <c r="J28" s="3" t="s">
        <v>82</v>
      </c>
      <c r="K28" s="1">
        <f t="shared" si="0"/>
        <v>26</v>
      </c>
    </row>
    <row r="29" spans="1:11" x14ac:dyDescent="0.25">
      <c r="A29" s="1">
        <v>69</v>
      </c>
      <c r="B29" s="3" t="s">
        <v>227</v>
      </c>
      <c r="C29" s="3" t="s">
        <v>102</v>
      </c>
      <c r="D29" s="1" t="b">
        <f>EXACT(LOWER(LEFT(B29,7)),"hisuian")</f>
        <v>0</v>
      </c>
      <c r="E29" s="3" t="str">
        <f>IF(D29,MID(B29,9,200),B29)</f>
        <v>Ninetales</v>
      </c>
      <c r="F29" s="1">
        <f>VLOOKUP(E29,$J$2:$K$2096,2,FALSE)</f>
        <v>38</v>
      </c>
      <c r="G29" s="6" t="str">
        <f t="shared" si="1"/>
        <v>1,2,3,4,5,6,7,8,9,10,11,12,25,26,26,27,28,29,30,31,32,33,34,35,36,37,37,38</v>
      </c>
      <c r="I29" s="1">
        <v>26</v>
      </c>
      <c r="J29" s="3" t="s">
        <v>902</v>
      </c>
      <c r="K29" s="1">
        <f t="shared" si="0"/>
        <v>26</v>
      </c>
    </row>
    <row r="30" spans="1:11" x14ac:dyDescent="0.25">
      <c r="A30" s="1">
        <v>69</v>
      </c>
      <c r="B30" s="3" t="s">
        <v>228</v>
      </c>
      <c r="C30" s="3" t="s">
        <v>104</v>
      </c>
      <c r="D30" s="1" t="b">
        <f>EXACT(LOWER(LEFT(B30,7)),"hisuian")</f>
        <v>0</v>
      </c>
      <c r="E30" s="3" t="str">
        <f>IF(D30,MID(B30,9,200),B30)</f>
        <v>Alolan Ninetales</v>
      </c>
      <c r="F30" s="1">
        <f>VLOOKUP(E30,$J$2:$K$2096,2,FALSE)</f>
        <v>38</v>
      </c>
      <c r="G30" s="6" t="str">
        <f t="shared" si="1"/>
        <v>1,2,3,4,5,6,7,8,9,10,11,12,25,26,26,27,28,29,30,31,32,33,34,35,36,37,37,38,38</v>
      </c>
      <c r="I30" s="1">
        <v>26</v>
      </c>
      <c r="J30" s="3" t="s">
        <v>1086</v>
      </c>
      <c r="K30" s="1">
        <f t="shared" ref="K30" si="2">I30</f>
        <v>26</v>
      </c>
    </row>
    <row r="31" spans="1:11" x14ac:dyDescent="0.25">
      <c r="A31" s="1" t="s">
        <v>1115</v>
      </c>
      <c r="B31" s="3" t="s">
        <v>362</v>
      </c>
      <c r="D31" s="1" t="b">
        <f>EXACT(LOWER(LEFT(B31,7)),"hisuian")</f>
        <v>0</v>
      </c>
      <c r="E31" s="3" t="str">
        <f>IF(D31,MID(B31,9,200),B31)</f>
        <v>Jigglypuff</v>
      </c>
      <c r="F31" s="1">
        <f>VLOOKUP(E31,$J$2:$K$2096,2,FALSE)</f>
        <v>39</v>
      </c>
      <c r="G31" s="6" t="str">
        <f t="shared" si="1"/>
        <v>1,2,3,4,5,6,7,8,9,10,11,12,25,26,26,27,28,29,30,31,32,33,34,35,36,37,37,38,38,39</v>
      </c>
      <c r="I31" s="1">
        <v>27</v>
      </c>
      <c r="J31" s="3" t="s">
        <v>354</v>
      </c>
      <c r="K31" s="1">
        <f t="shared" si="0"/>
        <v>27</v>
      </c>
    </row>
    <row r="32" spans="1:11" x14ac:dyDescent="0.25">
      <c r="A32" s="1" t="s">
        <v>1115</v>
      </c>
      <c r="B32" s="3" t="s">
        <v>363</v>
      </c>
      <c r="D32" s="1" t="b">
        <f>EXACT(LOWER(LEFT(B32,7)),"hisuian")</f>
        <v>0</v>
      </c>
      <c r="E32" s="3" t="str">
        <f>IF(D32,MID(B32,9,200),B32)</f>
        <v>Wigglytuff</v>
      </c>
      <c r="F32" s="1">
        <f>VLOOKUP(E32,$J$2:$K$2096,2,FALSE)</f>
        <v>40</v>
      </c>
      <c r="G32" s="6" t="str">
        <f t="shared" si="1"/>
        <v>1,2,3,4,5,6,7,8,9,10,11,12,25,26,26,27,28,29,30,31,32,33,34,35,36,37,37,38,38,39,40</v>
      </c>
      <c r="I32" s="1">
        <v>27</v>
      </c>
      <c r="J32" s="3" t="s">
        <v>921</v>
      </c>
      <c r="K32" s="1">
        <f t="shared" si="0"/>
        <v>27</v>
      </c>
    </row>
    <row r="33" spans="1:11" x14ac:dyDescent="0.25">
      <c r="A33" s="1" t="s">
        <v>1131</v>
      </c>
      <c r="B33" s="3" t="s">
        <v>53</v>
      </c>
      <c r="D33" s="1" t="b">
        <f>EXACT(LOWER(LEFT(B33,7)),"hisuian")</f>
        <v>0</v>
      </c>
      <c r="E33" s="3" t="str">
        <f>IF(D33,MID(B33,9,200),B33)</f>
        <v>Zubat</v>
      </c>
      <c r="F33" s="1">
        <f>VLOOKUP(E33,$J$2:$K$2096,2,FALSE)</f>
        <v>41</v>
      </c>
      <c r="G33" s="6" t="str">
        <f t="shared" si="1"/>
        <v>1,2,3,4,5,6,7,8,9,10,11,12,25,26,26,27,28,29,30,31,32,33,34,35,36,37,37,38,38,39,40,41</v>
      </c>
      <c r="I33" s="1">
        <v>27</v>
      </c>
      <c r="J33" s="3" t="s">
        <v>922</v>
      </c>
      <c r="K33" s="1">
        <f t="shared" si="0"/>
        <v>27</v>
      </c>
    </row>
    <row r="34" spans="1:11" x14ac:dyDescent="0.25">
      <c r="A34" s="1" t="s">
        <v>1132</v>
      </c>
      <c r="B34" s="3" t="s">
        <v>55</v>
      </c>
      <c r="D34" s="1" t="b">
        <f>EXACT(LOWER(LEFT(B34,7)),"hisuian")</f>
        <v>0</v>
      </c>
      <c r="E34" s="3" t="str">
        <f>IF(D34,MID(B34,9,200),B34)</f>
        <v>Golbat</v>
      </c>
      <c r="F34" s="1">
        <f>VLOOKUP(E34,$J$2:$K$2096,2,FALSE)</f>
        <v>42</v>
      </c>
      <c r="G34" s="6" t="str">
        <f t="shared" si="1"/>
        <v>1,2,3,4,5,6,7,8,9,10,11,12,25,26,26,27,28,29,30,31,32,33,34,35,36,37,37,38,38,39,40,41,42</v>
      </c>
      <c r="I34" s="1">
        <v>28</v>
      </c>
      <c r="J34" s="3" t="s">
        <v>355</v>
      </c>
      <c r="K34" s="1">
        <f t="shared" si="0"/>
        <v>28</v>
      </c>
    </row>
    <row r="35" spans="1:11" x14ac:dyDescent="0.25">
      <c r="A35" s="1">
        <v>55</v>
      </c>
      <c r="B35" s="3" t="s">
        <v>364</v>
      </c>
      <c r="C35" s="3" t="s">
        <v>26</v>
      </c>
      <c r="D35" s="1" t="b">
        <f>EXACT(LOWER(LEFT(B35,7)),"hisuian")</f>
        <v>0</v>
      </c>
      <c r="E35" s="3" t="str">
        <f>IF(D35,MID(B35,9,200),B35)</f>
        <v>Oddish</v>
      </c>
      <c r="F35" s="1">
        <f>VLOOKUP(E35,$J$2:$K$2096,2,FALSE)</f>
        <v>43</v>
      </c>
      <c r="G35" s="6" t="str">
        <f t="shared" si="1"/>
        <v>1,2,3,4,5,6,7,8,9,10,11,12,25,26,26,27,28,29,30,31,32,33,34,35,36,37,37,38,38,39,40,41,42,43</v>
      </c>
      <c r="I35" s="1">
        <v>28</v>
      </c>
      <c r="J35" s="3" t="s">
        <v>885</v>
      </c>
      <c r="K35" s="1">
        <f t="shared" si="0"/>
        <v>28</v>
      </c>
    </row>
    <row r="36" spans="1:11" x14ac:dyDescent="0.25">
      <c r="A36" s="1">
        <v>56</v>
      </c>
      <c r="B36" s="3" t="s">
        <v>365</v>
      </c>
      <c r="C36" s="3" t="s">
        <v>52</v>
      </c>
      <c r="D36" s="1" t="b">
        <f>EXACT(LOWER(LEFT(B36,7)),"hisuian")</f>
        <v>0</v>
      </c>
      <c r="E36" s="3" t="str">
        <f>IF(D36,MID(B36,9,200),B36)</f>
        <v>Gloom</v>
      </c>
      <c r="F36" s="1">
        <f>VLOOKUP(E36,$J$2:$K$2096,2,FALSE)</f>
        <v>44</v>
      </c>
      <c r="G36" s="6" t="str">
        <f t="shared" si="1"/>
        <v>1,2,3,4,5,6,7,8,9,10,11,12,25,26,26,27,28,29,30,31,32,33,34,35,36,37,37,38,38,39,40,41,42,43,44</v>
      </c>
      <c r="I36" s="1">
        <v>29</v>
      </c>
      <c r="J36" s="3" t="s">
        <v>356</v>
      </c>
      <c r="K36" s="1">
        <f t="shared" si="0"/>
        <v>29</v>
      </c>
    </row>
    <row r="37" spans="1:11" x14ac:dyDescent="0.25">
      <c r="A37" s="1">
        <v>57</v>
      </c>
      <c r="B37" s="3" t="s">
        <v>366</v>
      </c>
      <c r="C37" s="3" t="s">
        <v>52</v>
      </c>
      <c r="D37" s="1" t="b">
        <f>EXACT(LOWER(LEFT(B37,7)),"hisuian")</f>
        <v>0</v>
      </c>
      <c r="E37" s="3" t="str">
        <f>IF(D37,MID(B37,9,200),B37)</f>
        <v>Vileplume</v>
      </c>
      <c r="F37" s="1">
        <f>VLOOKUP(E37,$J$2:$K$2096,2,FALSE)</f>
        <v>45</v>
      </c>
      <c r="G37" s="6" t="str">
        <f t="shared" si="1"/>
        <v>1,2,3,4,5,6,7,8,9,10,11,12,25,26,26,27,28,29,30,31,32,33,34,35,36,37,37,38,38,39,40,41,42,43,44,45</v>
      </c>
      <c r="I37" s="1">
        <v>29</v>
      </c>
      <c r="J37" s="3" t="s">
        <v>1124</v>
      </c>
      <c r="K37" s="1">
        <f t="shared" ref="K37" si="3">I37</f>
        <v>29</v>
      </c>
    </row>
    <row r="38" spans="1:11" x14ac:dyDescent="0.25">
      <c r="A38" s="1">
        <v>164</v>
      </c>
      <c r="B38" s="3" t="s">
        <v>369</v>
      </c>
      <c r="C38" s="3" t="s">
        <v>303</v>
      </c>
      <c r="D38" s="1" t="b">
        <f>EXACT(LOWER(LEFT(B38,7)),"hisuian")</f>
        <v>0</v>
      </c>
      <c r="E38" s="3" t="str">
        <f>IF(D38,MID(B38,9,200),B38)</f>
        <v>Diglett</v>
      </c>
      <c r="F38" s="1">
        <f>VLOOKUP(E38,$J$2:$K$2096,2,FALSE)</f>
        <v>50</v>
      </c>
      <c r="G38" s="6" t="str">
        <f t="shared" si="1"/>
        <v>1,2,3,4,5,6,7,8,9,10,11,12,25,26,26,27,28,29,30,31,32,33,34,35,36,37,37,38,38,39,40,41,42,43,44,45,50</v>
      </c>
      <c r="I38" s="1">
        <v>30</v>
      </c>
      <c r="J38" s="3" t="s">
        <v>357</v>
      </c>
      <c r="K38" s="1">
        <f t="shared" si="0"/>
        <v>30</v>
      </c>
    </row>
    <row r="39" spans="1:11" x14ac:dyDescent="0.25">
      <c r="A39" s="1">
        <v>164</v>
      </c>
      <c r="B39" s="3" t="s">
        <v>1079</v>
      </c>
      <c r="C39" s="3" t="s">
        <v>145</v>
      </c>
      <c r="D39" s="1" t="b">
        <f>EXACT(LOWER(LEFT(B39,7)),"hisuian")</f>
        <v>0</v>
      </c>
      <c r="E39" s="3" t="str">
        <f>IF(D39,MID(B39,9,200),B39)</f>
        <v>Alolan Diglett</v>
      </c>
      <c r="F39" s="1">
        <f>VLOOKUP(E39,$J$2:$K$2096,2,FALSE)</f>
        <v>50</v>
      </c>
      <c r="G39" s="6" t="str">
        <f t="shared" si="1"/>
        <v>1,2,3,4,5,6,7,8,9,10,11,12,25,26,26,27,28,29,30,31,32,33,34,35,36,37,37,38,38,39,40,41,42,43,44,45,50,50</v>
      </c>
      <c r="I39" s="1">
        <v>31</v>
      </c>
      <c r="J39" s="3" t="s">
        <v>358</v>
      </c>
      <c r="K39" s="1">
        <f t="shared" si="0"/>
        <v>31</v>
      </c>
    </row>
    <row r="40" spans="1:11" x14ac:dyDescent="0.25">
      <c r="A40" s="1">
        <v>165</v>
      </c>
      <c r="B40" s="3" t="s">
        <v>370</v>
      </c>
      <c r="C40" s="3" t="s">
        <v>145</v>
      </c>
      <c r="D40" s="1" t="b">
        <f>EXACT(LOWER(LEFT(B40,7)),"hisuian")</f>
        <v>0</v>
      </c>
      <c r="E40" s="3" t="str">
        <f>IF(D40,MID(B40,9,200),B40)</f>
        <v>Dugtrio</v>
      </c>
      <c r="F40" s="1">
        <f>VLOOKUP(E40,$J$2:$K$2096,2,FALSE)</f>
        <v>51</v>
      </c>
      <c r="G40" s="6" t="str">
        <f t="shared" si="1"/>
        <v>1,2,3,4,5,6,7,8,9,10,11,12,25,26,26,27,28,29,30,31,32,33,34,35,36,37,37,38,38,39,40,41,42,43,44,45,50,50,51</v>
      </c>
      <c r="I40" s="1">
        <v>32</v>
      </c>
      <c r="J40" s="3" t="s">
        <v>359</v>
      </c>
      <c r="K40" s="1">
        <f t="shared" ref="K40" si="4">I40</f>
        <v>32</v>
      </c>
    </row>
    <row r="41" spans="1:11" x14ac:dyDescent="0.25">
      <c r="A41" s="1">
        <v>165</v>
      </c>
      <c r="B41" s="3" t="s">
        <v>1080</v>
      </c>
      <c r="C41" s="3" t="s">
        <v>200</v>
      </c>
      <c r="D41" s="1" t="b">
        <f>EXACT(LOWER(LEFT(B41,7)),"hisuian")</f>
        <v>0</v>
      </c>
      <c r="E41" s="3" t="str">
        <f>IF(D41,MID(B41,9,200),B41)</f>
        <v>Alolan Dugtrio</v>
      </c>
      <c r="F41" s="1">
        <f>VLOOKUP(E41,$J$2:$K$2096,2,FALSE)</f>
        <v>51</v>
      </c>
      <c r="G41" s="6" t="str">
        <f t="shared" si="1"/>
        <v>1,2,3,4,5,6,7,8,9,10,11,12,25,26,26,27,28,29,30,31,32,33,34,35,36,37,37,38,38,39,40,41,42,43,44,45,50,50,51,51</v>
      </c>
      <c r="I41" s="1">
        <v>32</v>
      </c>
      <c r="J41" s="3" t="s">
        <v>1128</v>
      </c>
      <c r="K41" s="1">
        <f t="shared" si="0"/>
        <v>32</v>
      </c>
    </row>
    <row r="42" spans="1:11" x14ac:dyDescent="0.25">
      <c r="A42" s="1">
        <v>182</v>
      </c>
      <c r="B42" s="3" t="s">
        <v>371</v>
      </c>
      <c r="C42" s="3" t="s">
        <v>174</v>
      </c>
      <c r="D42" s="1" t="b">
        <f>EXACT(LOWER(LEFT(B42,7)),"hisuian")</f>
        <v>0</v>
      </c>
      <c r="E42" s="3" t="str">
        <f>IF(D42,MID(B42,9,200),B42)</f>
        <v>Meowth</v>
      </c>
      <c r="F42" s="1">
        <f>VLOOKUP(E42,$J$2:$K$2096,2,FALSE)</f>
        <v>52</v>
      </c>
      <c r="G42" s="6" t="str">
        <f t="shared" si="1"/>
        <v>1,2,3,4,5,6,7,8,9,10,11,12,25,26,26,27,28,29,30,31,32,33,34,35,36,37,37,38,38,39,40,41,42,43,44,45,50,50,51,51,52</v>
      </c>
      <c r="I42" s="1">
        <v>33</v>
      </c>
      <c r="J42" s="3" t="s">
        <v>360</v>
      </c>
      <c r="K42" s="1">
        <f t="shared" si="0"/>
        <v>33</v>
      </c>
    </row>
    <row r="43" spans="1:11" x14ac:dyDescent="0.25">
      <c r="A43" s="1">
        <v>182</v>
      </c>
      <c r="B43" s="3" t="s">
        <v>1081</v>
      </c>
      <c r="C43" s="3" t="s">
        <v>33</v>
      </c>
      <c r="D43" s="1" t="b">
        <f>EXACT(LOWER(LEFT(B43,7)),"hisuian")</f>
        <v>0</v>
      </c>
      <c r="E43" s="3" t="str">
        <f>IF(D43,MID(B43,9,200),B43)</f>
        <v>Alolan Meowth</v>
      </c>
      <c r="F43" s="1">
        <f>VLOOKUP(E43,$J$2:$K$2096,2,FALSE)</f>
        <v>52</v>
      </c>
      <c r="G43" s="6" t="str">
        <f t="shared" si="1"/>
        <v>1,2,3,4,5,6,7,8,9,10,11,12,25,26,26,27,28,29,30,31,32,33,34,35,36,37,37,38,38,39,40,41,42,43,44,45,50,50,51,51,52,52</v>
      </c>
      <c r="I43" s="1">
        <v>34</v>
      </c>
      <c r="J43" s="3" t="s">
        <v>361</v>
      </c>
      <c r="K43" s="1">
        <f t="shared" si="0"/>
        <v>34</v>
      </c>
    </row>
    <row r="44" spans="1:11" x14ac:dyDescent="0.25">
      <c r="A44" s="1">
        <v>182</v>
      </c>
      <c r="B44" s="3" t="s">
        <v>1082</v>
      </c>
      <c r="C44" s="3" t="s">
        <v>48</v>
      </c>
      <c r="D44" s="1" t="b">
        <f>EXACT(LOWER(LEFT(B44,7)),"hisuian")</f>
        <v>0</v>
      </c>
      <c r="E44" s="3" t="str">
        <f>IF(D44,MID(B44,9,200),B44)</f>
        <v>Galarian Meowth</v>
      </c>
      <c r="F44" s="1">
        <f>VLOOKUP(E44,$J$2:$K$2096,2,FALSE)</f>
        <v>52</v>
      </c>
      <c r="G44" s="6" t="str">
        <f t="shared" si="1"/>
        <v>1,2,3,4,5,6,7,8,9,10,11,12,25,26,26,27,28,29,30,31,32,33,34,35,36,37,37,38,38,39,40,41,42,43,44,45,50,50,51,51,52,52,52</v>
      </c>
      <c r="I44" s="1">
        <v>35</v>
      </c>
      <c r="J44" s="3" t="s">
        <v>269</v>
      </c>
      <c r="K44" s="1">
        <f t="shared" si="0"/>
        <v>35</v>
      </c>
    </row>
    <row r="45" spans="1:11" x14ac:dyDescent="0.25">
      <c r="A45" s="1">
        <v>184</v>
      </c>
      <c r="B45" s="3" t="s">
        <v>372</v>
      </c>
      <c r="C45" s="3" t="s">
        <v>249</v>
      </c>
      <c r="D45" s="1" t="b">
        <f>EXACT(LOWER(LEFT(B45,7)),"hisuian")</f>
        <v>0</v>
      </c>
      <c r="E45" s="3" t="str">
        <f>IF(D45,MID(B45,9,200),B45)</f>
        <v>Persian</v>
      </c>
      <c r="F45" s="1">
        <f>VLOOKUP(E45,$J$2:$K$2096,2,FALSE)</f>
        <v>53</v>
      </c>
      <c r="G45" s="6" t="str">
        <f t="shared" si="1"/>
        <v>1,2,3,4,5,6,7,8,9,10,11,12,25,26,26,27,28,29,30,31,32,33,34,35,36,37,37,38,38,39,40,41,42,43,44,45,50,50,51,51,52,52,52,53</v>
      </c>
      <c r="I45" s="1">
        <v>36</v>
      </c>
      <c r="J45" s="3" t="s">
        <v>270</v>
      </c>
      <c r="K45" s="1">
        <f t="shared" si="0"/>
        <v>36</v>
      </c>
    </row>
    <row r="46" spans="1:11" x14ac:dyDescent="0.25">
      <c r="A46" s="1">
        <v>184</v>
      </c>
      <c r="B46" s="3" t="s">
        <v>1083</v>
      </c>
      <c r="C46" s="3" t="s">
        <v>286</v>
      </c>
      <c r="D46" s="1" t="b">
        <f>EXACT(LOWER(LEFT(B46,7)),"hisuian")</f>
        <v>0</v>
      </c>
      <c r="E46" s="3" t="str">
        <f>IF(D46,MID(B46,9,200),B46)</f>
        <v>Alolan Persian</v>
      </c>
      <c r="F46" s="1">
        <f>VLOOKUP(E46,$J$2:$K$2096,2,FALSE)</f>
        <v>53</v>
      </c>
      <c r="G46" s="6" t="str">
        <f t="shared" si="1"/>
        <v>1,2,3,4,5,6,7,8,9,10,11,12,25,26,26,27,28,29,30,31,32,33,34,35,36,37,37,38,38,39,40,41,42,43,44,45,50,50,51,51,52,52,52,53,53</v>
      </c>
      <c r="I46" s="1">
        <v>37</v>
      </c>
      <c r="J46" s="3" t="s">
        <v>225</v>
      </c>
      <c r="K46" s="1">
        <f t="shared" si="0"/>
        <v>37</v>
      </c>
    </row>
    <row r="47" spans="1:11" x14ac:dyDescent="0.25">
      <c r="A47" s="1" t="s">
        <v>1277</v>
      </c>
      <c r="B47" s="3" t="s">
        <v>94</v>
      </c>
      <c r="D47" s="1" t="b">
        <f>EXACT(LOWER(LEFT(B47,7)),"hisuian")</f>
        <v>0</v>
      </c>
      <c r="E47" s="3" t="str">
        <f>IF(D47,MID(B47,9,200),B47)</f>
        <v>Psyduck</v>
      </c>
      <c r="F47" s="1">
        <f>VLOOKUP(E47,$J$2:$K$2096,2,FALSE)</f>
        <v>54</v>
      </c>
      <c r="G47" s="6" t="str">
        <f t="shared" si="1"/>
        <v>1,2,3,4,5,6,7,8,9,10,11,12,25,26,26,27,28,29,30,31,32,33,34,35,36,37,37,38,38,39,40,41,42,43,44,45,50,50,51,51,52,52,52,53,53,54</v>
      </c>
      <c r="I47" s="1">
        <v>37</v>
      </c>
      <c r="J47" s="3" t="s">
        <v>226</v>
      </c>
      <c r="K47" s="1">
        <f t="shared" si="0"/>
        <v>37</v>
      </c>
    </row>
    <row r="48" spans="1:11" x14ac:dyDescent="0.25">
      <c r="A48" s="1" t="s">
        <v>1278</v>
      </c>
      <c r="B48" s="3" t="s">
        <v>95</v>
      </c>
      <c r="D48" s="1" t="b">
        <f>EXACT(LOWER(LEFT(B48,7)),"hisuian")</f>
        <v>0</v>
      </c>
      <c r="E48" s="3" t="str">
        <f>IF(D48,MID(B48,9,200),B48)</f>
        <v>Golduck</v>
      </c>
      <c r="F48" s="1">
        <f>VLOOKUP(E48,$J$2:$K$2096,2,FALSE)</f>
        <v>55</v>
      </c>
      <c r="G48" s="6" t="str">
        <f t="shared" si="1"/>
        <v>1,2,3,4,5,6,7,8,9,10,11,12,25,26,26,27,28,29,30,31,32,33,34,35,36,37,37,38,38,39,40,41,42,43,44,45,50,50,51,51,52,52,52,53,53,54,55</v>
      </c>
      <c r="I48" s="1">
        <v>38</v>
      </c>
      <c r="J48" s="3" t="s">
        <v>227</v>
      </c>
      <c r="K48" s="1">
        <f t="shared" si="0"/>
        <v>38</v>
      </c>
    </row>
    <row r="49" spans="1:11" x14ac:dyDescent="0.25">
      <c r="A49" s="1">
        <v>70</v>
      </c>
      <c r="B49" s="3" t="s">
        <v>375</v>
      </c>
      <c r="C49" s="3" t="s">
        <v>272</v>
      </c>
      <c r="D49" s="1" t="b">
        <f>EXACT(LOWER(LEFT(B49,7)),"hisuian")</f>
        <v>0</v>
      </c>
      <c r="E49" s="3" t="str">
        <f>IF(D49,MID(B49,9,200),B49)</f>
        <v>Growlithe</v>
      </c>
      <c r="F49" s="1">
        <f>VLOOKUP(E49,$J$2:$K$2096,2,FALSE)</f>
        <v>58</v>
      </c>
      <c r="G49" s="6" t="str">
        <f t="shared" si="1"/>
        <v>1,2,3,4,5,6,7,8,9,10,11,12,25,26,26,27,28,29,30,31,32,33,34,35,36,37,37,38,38,39,40,41,42,43,44,45,50,50,51,51,52,52,52,53,53,54,55,58</v>
      </c>
      <c r="I49" s="1">
        <v>38</v>
      </c>
      <c r="J49" s="3" t="s">
        <v>882</v>
      </c>
      <c r="K49" s="1">
        <f t="shared" si="0"/>
        <v>38</v>
      </c>
    </row>
    <row r="50" spans="1:11" x14ac:dyDescent="0.25">
      <c r="A50" s="1">
        <v>71</v>
      </c>
      <c r="B50" s="3" t="s">
        <v>376</v>
      </c>
      <c r="C50" s="3" t="s">
        <v>274</v>
      </c>
      <c r="D50" s="1" t="b">
        <f>EXACT(LOWER(LEFT(B50,7)),"hisuian")</f>
        <v>0</v>
      </c>
      <c r="E50" s="3" t="str">
        <f>IF(D50,MID(B50,9,200),B50)</f>
        <v>Arcanine</v>
      </c>
      <c r="F50" s="1">
        <f>VLOOKUP(E50,$J$2:$K$2096,2,FALSE)</f>
        <v>59</v>
      </c>
      <c r="G50" s="6" t="str">
        <f t="shared" si="1"/>
        <v>1,2,3,4,5,6,7,8,9,10,11,12,25,26,26,27,28,29,30,31,32,33,34,35,36,37,37,38,38,39,40,41,42,43,44,45,50,50,51,51,52,52,52,53,53,54,55,58,59</v>
      </c>
      <c r="I50" s="1">
        <v>38</v>
      </c>
      <c r="J50" s="3" t="s">
        <v>228</v>
      </c>
      <c r="K50" s="1">
        <f t="shared" ref="K50" si="5">I50</f>
        <v>38</v>
      </c>
    </row>
    <row r="51" spans="1:11" x14ac:dyDescent="0.25">
      <c r="A51" s="1" t="s">
        <v>1274</v>
      </c>
      <c r="B51" s="3" t="s">
        <v>377</v>
      </c>
      <c r="D51" s="1" t="b">
        <f>EXACT(LOWER(LEFT(B51,7)),"hisuian")</f>
        <v>0</v>
      </c>
      <c r="E51" s="3" t="str">
        <f>IF(D51,MID(B51,9,200),B51)</f>
        <v>Poliwag</v>
      </c>
      <c r="F51" s="1">
        <f>VLOOKUP(E51,$J$2:$K$2096,2,FALSE)</f>
        <v>60</v>
      </c>
      <c r="G51" s="6" t="str">
        <f t="shared" si="1"/>
        <v>1,2,3,4,5,6,7,8,9,10,11,12,25,26,26,27,28,29,30,31,32,33,34,35,36,37,37,38,38,39,40,41,42,43,44,45,50,50,51,51,52,52,52,53,53,54,55,58,59,60</v>
      </c>
      <c r="I51" s="1">
        <v>38</v>
      </c>
      <c r="J51" s="3" t="s">
        <v>929</v>
      </c>
      <c r="K51" s="1">
        <f t="shared" si="0"/>
        <v>38</v>
      </c>
    </row>
    <row r="52" spans="1:11" x14ac:dyDescent="0.25">
      <c r="A52" s="1" t="s">
        <v>1275</v>
      </c>
      <c r="B52" s="3" t="s">
        <v>378</v>
      </c>
      <c r="D52" s="1" t="b">
        <f>EXACT(LOWER(LEFT(B52,7)),"hisuian")</f>
        <v>0</v>
      </c>
      <c r="E52" s="3" t="str">
        <f>IF(D52,MID(B52,9,200),B52)</f>
        <v>Poliwhirl</v>
      </c>
      <c r="F52" s="1">
        <f>VLOOKUP(E52,$J$2:$K$2096,2,FALSE)</f>
        <v>61</v>
      </c>
      <c r="G52" s="6" t="str">
        <f t="shared" si="1"/>
        <v>1,2,3,4,5,6,7,8,9,10,11,12,25,26,26,27,28,29,30,31,32,33,34,35,36,37,37,38,38,39,40,41,42,43,44,45,50,50,51,51,52,52,52,53,53,54,55,58,59,60,61</v>
      </c>
      <c r="I52" s="1">
        <v>39</v>
      </c>
      <c r="J52" s="3" t="s">
        <v>362</v>
      </c>
      <c r="K52" s="1">
        <f t="shared" si="0"/>
        <v>39</v>
      </c>
    </row>
    <row r="53" spans="1:11" x14ac:dyDescent="0.25">
      <c r="A53" s="1" t="s">
        <v>1276</v>
      </c>
      <c r="B53" s="3" t="s">
        <v>379</v>
      </c>
      <c r="D53" s="1" t="b">
        <f>EXACT(LOWER(LEFT(B53,7)),"hisuian")</f>
        <v>0</v>
      </c>
      <c r="E53" s="3" t="str">
        <f>IF(D53,MID(B53,9,200),B53)</f>
        <v>Poliwrath</v>
      </c>
      <c r="F53" s="1">
        <f>VLOOKUP(E53,$J$2:$K$2096,2,FALSE)</f>
        <v>62</v>
      </c>
      <c r="G53" s="6" t="str">
        <f t="shared" si="1"/>
        <v>1,2,3,4,5,6,7,8,9,10,11,12,25,26,26,27,28,29,30,31,32,33,34,35,36,37,37,38,38,39,40,41,42,43,44,45,50,50,51,51,52,52,52,53,53,54,55,58,59,60,61,62</v>
      </c>
      <c r="I53" s="1">
        <v>40</v>
      </c>
      <c r="J53" s="3" t="s">
        <v>363</v>
      </c>
      <c r="K53" s="1">
        <f t="shared" si="0"/>
        <v>40</v>
      </c>
    </row>
    <row r="54" spans="1:11" x14ac:dyDescent="0.25">
      <c r="A54" s="1" t="s">
        <v>1115</v>
      </c>
      <c r="B54" s="3" t="s">
        <v>83</v>
      </c>
      <c r="D54" s="1" t="b">
        <f>EXACT(LOWER(LEFT(B54,7)),"hisuian")</f>
        <v>0</v>
      </c>
      <c r="E54" s="3" t="str">
        <f>IF(D54,MID(B54,9,200),B54)</f>
        <v>Abra</v>
      </c>
      <c r="F54" s="1">
        <f>VLOOKUP(E54,$J$2:$K$2096,2,FALSE)</f>
        <v>63</v>
      </c>
      <c r="G54" s="6" t="str">
        <f t="shared" si="1"/>
        <v>1,2,3,4,5,6,7,8,9,10,11,12,25,26,26,27,28,29,30,31,32,33,34,35,36,37,37,38,38,39,40,41,42,43,44,45,50,50,51,51,52,52,52,53,53,54,55,58,59,60,61,62,63</v>
      </c>
      <c r="I54" s="1">
        <v>41</v>
      </c>
      <c r="J54" s="3" t="s">
        <v>53</v>
      </c>
      <c r="K54" s="1">
        <f t="shared" si="0"/>
        <v>41</v>
      </c>
    </row>
    <row r="55" spans="1:11" x14ac:dyDescent="0.25">
      <c r="A55" s="1" t="s">
        <v>1115</v>
      </c>
      <c r="B55" s="3" t="s">
        <v>84</v>
      </c>
      <c r="D55" s="1" t="b">
        <f>EXACT(LOWER(LEFT(B55,7)),"hisuian")</f>
        <v>0</v>
      </c>
      <c r="E55" s="3" t="str">
        <f>IF(D55,MID(B55,9,200),B55)</f>
        <v>Kadabra</v>
      </c>
      <c r="F55" s="1">
        <f>VLOOKUP(E55,$J$2:$K$2096,2,FALSE)</f>
        <v>64</v>
      </c>
      <c r="G55" s="6" t="str">
        <f t="shared" si="1"/>
        <v>1,2,3,4,5,6,7,8,9,10,11,12,25,26,26,27,28,29,30,31,32,33,34,35,36,37,37,38,38,39,40,41,42,43,44,45,50,50,51,51,52,52,52,53,53,54,55,58,59,60,61,62,63,64</v>
      </c>
      <c r="I55" s="1">
        <v>42</v>
      </c>
      <c r="J55" s="3" t="s">
        <v>55</v>
      </c>
      <c r="K55" s="1">
        <f t="shared" si="0"/>
        <v>42</v>
      </c>
    </row>
    <row r="56" spans="1:11" x14ac:dyDescent="0.25">
      <c r="A56" s="1" t="s">
        <v>1115</v>
      </c>
      <c r="B56" s="3" t="s">
        <v>85</v>
      </c>
      <c r="D56" s="1" t="b">
        <f>EXACT(LOWER(LEFT(B56,7)),"hisuian")</f>
        <v>0</v>
      </c>
      <c r="E56" s="3" t="str">
        <f>IF(D56,MID(B56,9,200),B56)</f>
        <v>Alakazam</v>
      </c>
      <c r="F56" s="1">
        <f>VLOOKUP(E56,$J$2:$K$2096,2,FALSE)</f>
        <v>65</v>
      </c>
      <c r="G56" s="6" t="str">
        <f t="shared" si="1"/>
        <v>1,2,3,4,5,6,7,8,9,10,11,12,25,26,26,27,28,29,30,31,32,33,34,35,36,37,37,38,38,39,40,41,42,43,44,45,50,50,51,51,52,52,52,53,53,54,55,58,59,60,61,62,63,64,65</v>
      </c>
      <c r="I56" s="1">
        <v>43</v>
      </c>
      <c r="J56" s="3" t="s">
        <v>364</v>
      </c>
      <c r="K56" s="1">
        <f t="shared" si="0"/>
        <v>43</v>
      </c>
    </row>
    <row r="57" spans="1:11" x14ac:dyDescent="0.25">
      <c r="A57" s="1">
        <v>138</v>
      </c>
      <c r="B57" s="3" t="s">
        <v>207</v>
      </c>
      <c r="C57" s="3" t="s">
        <v>48</v>
      </c>
      <c r="D57" s="1" t="b">
        <f>EXACT(LOWER(LEFT(B57,7)),"hisuian")</f>
        <v>0</v>
      </c>
      <c r="E57" s="3" t="str">
        <f>IF(D57,MID(B57,9,200),B57)</f>
        <v>Machop</v>
      </c>
      <c r="F57" s="1">
        <f>VLOOKUP(E57,$J$2:$K$2096,2,FALSE)</f>
        <v>66</v>
      </c>
      <c r="G57" s="6" t="str">
        <f t="shared" si="1"/>
        <v>1,2,3,4,5,6,7,8,9,10,11,12,25,26,26,27,28,29,30,31,32,33,34,35,36,37,37,38,38,39,40,41,42,43,44,45,50,50,51,51,52,52,52,53,53,54,55,58,59,60,61,62,63,64,65,66</v>
      </c>
      <c r="I57" s="1">
        <v>44</v>
      </c>
      <c r="J57" s="3" t="s">
        <v>365</v>
      </c>
      <c r="K57" s="1">
        <f t="shared" si="0"/>
        <v>44</v>
      </c>
    </row>
    <row r="58" spans="1:11" x14ac:dyDescent="0.25">
      <c r="A58" s="1">
        <v>139</v>
      </c>
      <c r="B58" s="3" t="s">
        <v>209</v>
      </c>
      <c r="C58" s="3" t="s">
        <v>13</v>
      </c>
      <c r="D58" s="1" t="b">
        <f>EXACT(LOWER(LEFT(B58,7)),"hisuian")</f>
        <v>0</v>
      </c>
      <c r="E58" s="3" t="str">
        <f>IF(D58,MID(B58,9,200),B58)</f>
        <v>Machoke</v>
      </c>
      <c r="F58" s="1">
        <f>VLOOKUP(E58,$J$2:$K$2096,2,FALSE)</f>
        <v>67</v>
      </c>
      <c r="G58" s="6" t="str">
        <f t="shared" si="1"/>
        <v>1,2,3,4,5,6,7,8,9,10,11,12,25,26,26,27,28,29,30,31,32,33,34,35,36,37,37,38,38,39,40,41,42,43,44,45,50,50,51,51,52,52,52,53,53,54,55,58,59,60,61,62,63,64,65,66,67</v>
      </c>
      <c r="I58" s="1">
        <v>45</v>
      </c>
      <c r="J58" s="3" t="s">
        <v>366</v>
      </c>
      <c r="K58" s="1">
        <f t="shared" si="0"/>
        <v>45</v>
      </c>
    </row>
    <row r="59" spans="1:11" x14ac:dyDescent="0.25">
      <c r="A59" s="1">
        <v>140</v>
      </c>
      <c r="B59" s="3" t="s">
        <v>210</v>
      </c>
      <c r="C59" s="3" t="s">
        <v>115</v>
      </c>
      <c r="D59" s="1" t="b">
        <f>EXACT(LOWER(LEFT(B59,7)),"hisuian")</f>
        <v>0</v>
      </c>
      <c r="E59" s="3" t="str">
        <f>IF(D59,MID(B59,9,200),B59)</f>
        <v>Machamp</v>
      </c>
      <c r="F59" s="1">
        <f>VLOOKUP(E59,$J$2:$K$2096,2,FALSE)</f>
        <v>68</v>
      </c>
      <c r="G59" s="6" t="str">
        <f t="shared" si="1"/>
        <v>1,2,3,4,5,6,7,8,9,10,11,12,25,26,26,27,28,29,30,31,32,33,34,35,36,37,37,38,38,39,40,41,42,43,44,45,50,50,51,51,52,52,52,53,53,54,55,58,59,60,61,62,63,64,65,66,67,68</v>
      </c>
      <c r="I59" s="1">
        <v>46</v>
      </c>
      <c r="J59" s="3" t="s">
        <v>77</v>
      </c>
      <c r="K59" s="1">
        <f t="shared" si="0"/>
        <v>46</v>
      </c>
    </row>
    <row r="60" spans="1:11" x14ac:dyDescent="0.25">
      <c r="A60" s="1" t="s">
        <v>1115</v>
      </c>
      <c r="B60" s="3" t="s">
        <v>230</v>
      </c>
      <c r="D60" s="1" t="b">
        <f>EXACT(LOWER(LEFT(B60,7)),"hisuian")</f>
        <v>0</v>
      </c>
      <c r="E60" s="3" t="str">
        <f>IF(D60,MID(B60,9,200),B60)</f>
        <v>Tentacool</v>
      </c>
      <c r="F60" s="1">
        <f>VLOOKUP(E60,$J$2:$K$2096,2,FALSE)</f>
        <v>72</v>
      </c>
      <c r="G60" s="6" t="str">
        <f t="shared" si="1"/>
        <v>1,2,3,4,5,6,7,8,9,10,11,12,25,26,26,27,28,29,30,31,32,33,34,35,36,37,37,38,38,39,40,41,42,43,44,45,50,50,51,51,52,52,52,53,53,54,55,58,59,60,61,62,63,64,65,66,67,68,72</v>
      </c>
      <c r="I60" s="1">
        <v>47</v>
      </c>
      <c r="J60" s="3" t="s">
        <v>79</v>
      </c>
      <c r="K60" s="1">
        <f t="shared" si="0"/>
        <v>47</v>
      </c>
    </row>
    <row r="61" spans="1:11" x14ac:dyDescent="0.25">
      <c r="A61" s="1" t="s">
        <v>1115</v>
      </c>
      <c r="B61" s="3" t="s">
        <v>232</v>
      </c>
      <c r="D61" s="1" t="b">
        <f>EXACT(LOWER(LEFT(B61,7)),"hisuian")</f>
        <v>0</v>
      </c>
      <c r="E61" s="3" t="str">
        <f>IF(D61,MID(B61,9,200),B61)</f>
        <v>Tentacruel</v>
      </c>
      <c r="F61" s="1">
        <f>VLOOKUP(E61,$J$2:$K$2096,2,FALSE)</f>
        <v>73</v>
      </c>
      <c r="G61" s="6" t="str">
        <f t="shared" si="1"/>
        <v>1,2,3,4,5,6,7,8,9,10,11,12,25,26,26,27,28,29,30,31,32,33,34,35,36,37,37,38,38,39,40,41,42,43,44,45,50,50,51,51,52,52,52,53,53,54,55,58,59,60,61,62,63,64,65,66,67,68,72,73</v>
      </c>
      <c r="I61" s="1">
        <v>48</v>
      </c>
      <c r="J61" s="3" t="s">
        <v>367</v>
      </c>
      <c r="K61" s="1">
        <f t="shared" si="0"/>
        <v>48</v>
      </c>
    </row>
    <row r="62" spans="1:11" x14ac:dyDescent="0.25">
      <c r="A62" s="1">
        <v>333</v>
      </c>
      <c r="B62" s="3" t="s">
        <v>37</v>
      </c>
      <c r="D62" s="1" t="b">
        <f>EXACT(LOWER(LEFT(B62,7)),"hisuian")</f>
        <v>0</v>
      </c>
      <c r="E62" s="3" t="str">
        <f>IF(D62,MID(B62,9,200),B62)</f>
        <v>Ponyta</v>
      </c>
      <c r="F62" s="1">
        <f>VLOOKUP(E62,$J$2:$K$2096,2,FALSE)</f>
        <v>77</v>
      </c>
      <c r="G62" s="6" t="str">
        <f t="shared" si="1"/>
        <v>1,2,3,4,5,6,7,8,9,10,11,12,25,26,26,27,28,29,30,31,32,33,34,35,36,37,37,38,38,39,40,41,42,43,44,45,50,50,51,51,52,52,52,53,53,54,55,58,59,60,61,62,63,64,65,66,67,68,72,73,77</v>
      </c>
      <c r="I62" s="1">
        <v>49</v>
      </c>
      <c r="J62" s="3" t="s">
        <v>368</v>
      </c>
      <c r="K62" s="1">
        <f t="shared" si="0"/>
        <v>49</v>
      </c>
    </row>
    <row r="63" spans="1:11" x14ac:dyDescent="0.25">
      <c r="A63" s="1">
        <v>333</v>
      </c>
      <c r="B63" s="3" t="s">
        <v>1099</v>
      </c>
      <c r="D63" s="1" t="b">
        <f>EXACT(LOWER(LEFT(B63,7)),"hisuian")</f>
        <v>0</v>
      </c>
      <c r="E63" s="3" t="str">
        <f>IF(D63,MID(B63,9,200),B63)</f>
        <v>Galarian Ponyta</v>
      </c>
      <c r="F63" s="1">
        <f>VLOOKUP(E63,$J$2:$K$2096,2,FALSE)</f>
        <v>77</v>
      </c>
      <c r="G63" s="6" t="str">
        <f t="shared" si="1"/>
        <v>1,2,3,4,5,6,7,8,9,10,11,12,25,26,26,27,28,29,30,31,32,33,34,35,36,37,37,38,38,39,40,41,42,43,44,45,50,50,51,51,52,52,52,53,53,54,55,58,59,60,61,62,63,64,65,66,67,68,72,73,77,77</v>
      </c>
      <c r="I63" s="1">
        <v>50</v>
      </c>
      <c r="J63" s="3" t="s">
        <v>369</v>
      </c>
      <c r="K63" s="1">
        <f t="shared" si="0"/>
        <v>50</v>
      </c>
    </row>
    <row r="64" spans="1:11" x14ac:dyDescent="0.25">
      <c r="A64" s="1">
        <v>334</v>
      </c>
      <c r="B64" s="3" t="s">
        <v>38</v>
      </c>
      <c r="D64" s="1" t="b">
        <f>EXACT(LOWER(LEFT(B64,7)),"hisuian")</f>
        <v>0</v>
      </c>
      <c r="E64" s="3" t="str">
        <f>IF(D64,MID(B64,9,200),B64)</f>
        <v>Rapidash</v>
      </c>
      <c r="F64" s="1">
        <f>VLOOKUP(E64,$J$2:$K$2096,2,FALSE)</f>
        <v>78</v>
      </c>
      <c r="G64" s="6" t="str">
        <f t="shared" si="1"/>
        <v>1,2,3,4,5,6,7,8,9,10,11,12,25,26,26,27,28,29,30,31,32,33,34,35,36,37,37,38,38,39,40,41,42,43,44,45,50,50,51,51,52,52,52,53,53,54,55,58,59,60,61,62,63,64,65,66,67,68,72,73,77,77,78</v>
      </c>
      <c r="I64" s="1">
        <v>50</v>
      </c>
      <c r="J64" s="3" t="s">
        <v>1079</v>
      </c>
      <c r="K64" s="1">
        <f t="shared" ref="K64" si="6">I64</f>
        <v>50</v>
      </c>
    </row>
    <row r="65" spans="1:11" x14ac:dyDescent="0.25">
      <c r="A65" s="1">
        <v>334</v>
      </c>
      <c r="B65" s="3" t="s">
        <v>1100</v>
      </c>
      <c r="D65" s="1" t="b">
        <f>EXACT(LOWER(LEFT(B65,7)),"hisuian")</f>
        <v>0</v>
      </c>
      <c r="E65" s="3" t="str">
        <f>IF(D65,MID(B65,9,200),B65)</f>
        <v>Galarian Rapidash</v>
      </c>
      <c r="F65" s="1">
        <f>VLOOKUP(E65,$J$2:$K$2096,2,FALSE)</f>
        <v>78</v>
      </c>
      <c r="G65" s="6" t="str">
        <f t="shared" si="1"/>
        <v>1,2,3,4,5,6,7,8,9,10,11,12,25,26,26,27,28,29,30,31,32,33,34,35,36,37,37,38,38,39,40,41,42,43,44,45,50,50,51,51,52,52,52,53,53,54,55,58,59,60,61,62,63,64,65,66,67,68,72,73,77,77,78,78</v>
      </c>
      <c r="I65" s="1">
        <v>51</v>
      </c>
      <c r="J65" s="3" t="s">
        <v>370</v>
      </c>
      <c r="K65" s="1">
        <f t="shared" si="0"/>
        <v>51</v>
      </c>
    </row>
    <row r="66" spans="1:11" x14ac:dyDescent="0.25">
      <c r="A66" s="1" t="s">
        <v>1115</v>
      </c>
      <c r="B66" s="3" t="s">
        <v>1116</v>
      </c>
      <c r="D66" s="1" t="b">
        <f>EXACT(LOWER(LEFT(B66,7)),"hisuian")</f>
        <v>0</v>
      </c>
      <c r="E66" s="3" t="str">
        <f>IF(D66,MID(B66,9,200),B66)</f>
        <v>Galarian Slowpoke</v>
      </c>
      <c r="F66" s="1">
        <f>VLOOKUP(E66,$J$2:$K$2096,2,FALSE)</f>
        <v>79</v>
      </c>
      <c r="G66" s="6" t="str">
        <f t="shared" si="1"/>
        <v>1,2,3,4,5,6,7,8,9,10,11,12,25,26,26,27,28,29,30,31,32,33,34,35,36,37,37,38,38,39,40,41,42,43,44,45,50,50,51,51,52,52,52,53,53,54,55,58,59,60,61,62,63,64,65,66,67,68,72,73,77,77,78,78,79</v>
      </c>
      <c r="I66" s="1">
        <v>51</v>
      </c>
      <c r="J66" s="3" t="s">
        <v>910</v>
      </c>
      <c r="K66" s="1">
        <f t="shared" si="0"/>
        <v>51</v>
      </c>
    </row>
    <row r="67" spans="1:11" x14ac:dyDescent="0.25">
      <c r="A67" s="1" t="s">
        <v>1115</v>
      </c>
      <c r="B67" s="3" t="s">
        <v>1117</v>
      </c>
      <c r="D67" s="1" t="b">
        <f>EXACT(LOWER(LEFT(B67,7)),"hisuian")</f>
        <v>0</v>
      </c>
      <c r="E67" s="3" t="str">
        <f>IF(D67,MID(B67,9,200),B67)</f>
        <v>Galarian Slowbro</v>
      </c>
      <c r="F67" s="1">
        <f>VLOOKUP(E67,$J$2:$K$2096,2,FALSE)</f>
        <v>80</v>
      </c>
      <c r="G67" s="6" t="str">
        <f t="shared" si="1"/>
        <v>1,2,3,4,5,6,7,8,9,10,11,12,25,26,26,27,28,29,30,31,32,33,34,35,36,37,37,38,38,39,40,41,42,43,44,45,50,50,51,51,52,52,52,53,53,54,55,58,59,60,61,62,63,64,65,66,67,68,72,73,77,77,78,78,79,80</v>
      </c>
      <c r="I67" s="1">
        <v>51</v>
      </c>
      <c r="J67" s="3" t="s">
        <v>1080</v>
      </c>
      <c r="K67" s="1">
        <f t="shared" ref="K67" si="7">I67</f>
        <v>51</v>
      </c>
    </row>
    <row r="68" spans="1:11" x14ac:dyDescent="0.25">
      <c r="A68" s="1" t="s">
        <v>1115</v>
      </c>
      <c r="B68" s="3" t="s">
        <v>384</v>
      </c>
      <c r="D68" s="1" t="b">
        <f>EXACT(LOWER(LEFT(B68,7)),"hisuian")</f>
        <v>0</v>
      </c>
      <c r="E68" s="3" t="str">
        <f>IF(D68,MID(B68,9,200),B68)</f>
        <v>Slowbro</v>
      </c>
      <c r="F68" s="1">
        <f>VLOOKUP(E68,$J$2:$K$2096,2,FALSE)</f>
        <v>80</v>
      </c>
      <c r="G68" s="6" t="str">
        <f t="shared" si="1"/>
        <v>1,2,3,4,5,6,7,8,9,10,11,12,25,26,26,27,28,29,30,31,32,33,34,35,36,37,37,38,38,39,40,41,42,43,44,45,50,50,51,51,52,52,52,53,53,54,55,58,59,60,61,62,63,64,65,66,67,68,72,73,77,77,78,78,79,80,80</v>
      </c>
      <c r="I68" s="1">
        <v>52</v>
      </c>
      <c r="J68" s="3" t="s">
        <v>371</v>
      </c>
      <c r="K68" s="1">
        <f t="shared" si="0"/>
        <v>52</v>
      </c>
    </row>
    <row r="69" spans="1:11" x14ac:dyDescent="0.25">
      <c r="A69" s="1" t="s">
        <v>1115</v>
      </c>
      <c r="B69" s="3" t="s">
        <v>238</v>
      </c>
      <c r="D69" s="1" t="b">
        <f>EXACT(LOWER(LEFT(B69,7)),"hisuian")</f>
        <v>0</v>
      </c>
      <c r="E69" s="3" t="str">
        <f>IF(D69,MID(B69,9,200),B69)</f>
        <v>Magnemite</v>
      </c>
      <c r="F69" s="1">
        <f>VLOOKUP(E69,$J$2:$K$2096,2,FALSE)</f>
        <v>81</v>
      </c>
      <c r="G69" s="6" t="str">
        <f t="shared" ref="G69:G132" si="8">G68&amp;","&amp;F69</f>
        <v>1,2,3,4,5,6,7,8,9,10,11,12,25,26,26,27,28,29,30,31,32,33,34,35,36,37,37,38,38,39,40,41,42,43,44,45,50,50,51,51,52,52,52,53,53,54,55,58,59,60,61,62,63,64,65,66,67,68,72,73,77,77,78,78,79,80,80,81</v>
      </c>
      <c r="I69" s="1">
        <v>52</v>
      </c>
      <c r="J69" s="3" t="s">
        <v>1081</v>
      </c>
      <c r="K69" s="1">
        <f t="shared" ref="K69" si="9">I69</f>
        <v>52</v>
      </c>
    </row>
    <row r="70" spans="1:11" x14ac:dyDescent="0.25">
      <c r="A70" s="1" t="s">
        <v>1115</v>
      </c>
      <c r="B70" s="3" t="s">
        <v>240</v>
      </c>
      <c r="D70" s="1" t="b">
        <f>EXACT(LOWER(LEFT(B70,7)),"hisuian")</f>
        <v>0</v>
      </c>
      <c r="E70" s="3" t="str">
        <f>IF(D70,MID(B70,9,200),B70)</f>
        <v>Magneton</v>
      </c>
      <c r="F70" s="1">
        <f>VLOOKUP(E70,$J$2:$K$2096,2,FALSE)</f>
        <v>82</v>
      </c>
      <c r="G70" s="6" t="str">
        <f t="shared" si="8"/>
        <v>1,2,3,4,5,6,7,8,9,10,11,12,25,26,26,27,28,29,30,31,32,33,34,35,36,37,37,38,38,39,40,41,42,43,44,45,50,50,51,51,52,52,52,53,53,54,55,58,59,60,61,62,63,64,65,66,67,68,72,73,77,77,78,78,79,80,80,81,82</v>
      </c>
      <c r="I70" s="1">
        <v>52</v>
      </c>
      <c r="J70" s="3" t="s">
        <v>1082</v>
      </c>
      <c r="K70" s="1">
        <f t="shared" ref="K70" si="10">I70</f>
        <v>52</v>
      </c>
    </row>
    <row r="71" spans="1:11" x14ac:dyDescent="0.25">
      <c r="A71" s="1">
        <v>218</v>
      </c>
      <c r="B71" s="3" t="s">
        <v>385</v>
      </c>
      <c r="C71" s="3" t="s">
        <v>156</v>
      </c>
      <c r="D71" s="1" t="b">
        <f>EXACT(LOWER(LEFT(B71,7)),"hisuian")</f>
        <v>0</v>
      </c>
      <c r="E71" s="3" t="str">
        <f>IF(D71,MID(B71,9,200),B71)</f>
        <v>Farfetch'd</v>
      </c>
      <c r="F71" s="1">
        <f>VLOOKUP(E71,$J$2:$K$2096,2,FALSE)</f>
        <v>83</v>
      </c>
      <c r="G71" s="6" t="str">
        <f t="shared" si="8"/>
        <v>1,2,3,4,5,6,7,8,9,10,11,12,25,26,26,27,28,29,30,31,32,33,34,35,36,37,37,38,38,39,40,41,42,43,44,45,50,50,51,51,52,52,52,53,53,54,55,58,59,60,61,62,63,64,65,66,67,68,72,73,77,77,78,78,79,80,80,81,82,83</v>
      </c>
      <c r="I71" s="1">
        <v>53</v>
      </c>
      <c r="J71" s="3" t="s">
        <v>372</v>
      </c>
      <c r="K71" s="1">
        <f t="shared" si="0"/>
        <v>53</v>
      </c>
    </row>
    <row r="72" spans="1:11" x14ac:dyDescent="0.25">
      <c r="A72" s="1">
        <v>218</v>
      </c>
      <c r="B72" s="3" t="s">
        <v>1284</v>
      </c>
      <c r="C72" s="3" t="s">
        <v>158</v>
      </c>
      <c r="D72" s="1" t="b">
        <f>EXACT(LOWER(LEFT(B72,7)),"hisuian")</f>
        <v>0</v>
      </c>
      <c r="E72" s="3" t="str">
        <f>IF(D72,MID(B72,9,200),B72)</f>
        <v>Galarian Farfetch'd</v>
      </c>
      <c r="F72" s="1">
        <f>VLOOKUP(E72,$J$2:$K$2096,2,FALSE)</f>
        <v>83</v>
      </c>
      <c r="G72" s="6" t="str">
        <f t="shared" si="8"/>
        <v>1,2,3,4,5,6,7,8,9,10,11,12,25,26,26,27,28,29,30,31,32,33,34,35,36,37,37,38,38,39,40,41,42,43,44,45,50,50,51,51,52,52,52,53,53,54,55,58,59,60,61,62,63,64,65,66,67,68,72,73,77,77,78,78,79,80,80,81,82,83,83</v>
      </c>
      <c r="I72" s="1">
        <v>53</v>
      </c>
      <c r="J72" s="3" t="s">
        <v>918</v>
      </c>
      <c r="K72" s="1">
        <f t="shared" si="0"/>
        <v>53</v>
      </c>
    </row>
    <row r="73" spans="1:11" x14ac:dyDescent="0.25">
      <c r="A73" s="1">
        <v>150</v>
      </c>
      <c r="B73" s="3" t="s">
        <v>392</v>
      </c>
      <c r="C73" s="3" t="s">
        <v>44</v>
      </c>
      <c r="D73" s="1" t="b">
        <f>EXACT(LOWER(LEFT(B73,7)),"hisuian")</f>
        <v>0</v>
      </c>
      <c r="E73" s="3" t="str">
        <f>IF(D73,MID(B73,9,200),B73)</f>
        <v>Shellder</v>
      </c>
      <c r="F73" s="1">
        <f>VLOOKUP(E73,$J$2:$K$2096,2,FALSE)</f>
        <v>90</v>
      </c>
      <c r="G73" s="6" t="str">
        <f t="shared" si="8"/>
        <v>1,2,3,4,5,6,7,8,9,10,11,12,25,26,26,27,28,29,30,31,32,33,34,35,36,37,37,38,38,39,40,41,42,43,44,45,50,50,51,51,52,52,52,53,53,54,55,58,59,60,61,62,63,64,65,66,67,68,72,73,77,77,78,78,79,80,80,81,82,83,83,90</v>
      </c>
      <c r="I73" s="1">
        <v>53</v>
      </c>
      <c r="J73" s="3" t="s">
        <v>1083</v>
      </c>
      <c r="K73" s="1">
        <f t="shared" ref="K73" si="11">I73</f>
        <v>53</v>
      </c>
    </row>
    <row r="74" spans="1:11" x14ac:dyDescent="0.25">
      <c r="A74" s="1">
        <v>151</v>
      </c>
      <c r="B74" s="3" t="s">
        <v>393</v>
      </c>
      <c r="C74" s="3" t="s">
        <v>149</v>
      </c>
      <c r="D74" s="1" t="b">
        <f>EXACT(LOWER(LEFT(B74,7)),"hisuian")</f>
        <v>0</v>
      </c>
      <c r="E74" s="3" t="str">
        <f>IF(D74,MID(B74,9,200),B74)</f>
        <v>Cloyster</v>
      </c>
      <c r="F74" s="1">
        <f>VLOOKUP(E74,$J$2:$K$2096,2,FALSE)</f>
        <v>91</v>
      </c>
      <c r="G74" s="6" t="str">
        <f t="shared" si="8"/>
        <v>1,2,3,4,5,6,7,8,9,10,11,12,25,26,26,27,28,29,30,31,32,33,34,35,36,37,37,38,38,39,40,41,42,43,44,45,50,50,51,51,52,52,52,53,53,54,55,58,59,60,61,62,63,64,65,66,67,68,72,73,77,77,78,78,79,80,80,81,82,83,83,90,91</v>
      </c>
      <c r="I74" s="1">
        <v>54</v>
      </c>
      <c r="J74" s="3" t="s">
        <v>94</v>
      </c>
      <c r="K74" s="1">
        <f t="shared" si="0"/>
        <v>54</v>
      </c>
    </row>
    <row r="75" spans="1:11" x14ac:dyDescent="0.25">
      <c r="A75" s="1">
        <v>141</v>
      </c>
      <c r="B75" s="3" t="s">
        <v>183</v>
      </c>
      <c r="C75" s="3" t="s">
        <v>18</v>
      </c>
      <c r="D75" s="1" t="b">
        <f>EXACT(LOWER(LEFT(B75,7)),"hisuian")</f>
        <v>0</v>
      </c>
      <c r="E75" s="3" t="str">
        <f>IF(D75,MID(B75,9,200),B75)</f>
        <v>Gastly</v>
      </c>
      <c r="F75" s="1">
        <f>VLOOKUP(E75,$J$2:$K$2096,2,FALSE)</f>
        <v>92</v>
      </c>
      <c r="G75" s="6" t="str">
        <f t="shared" si="8"/>
        <v>1,2,3,4,5,6,7,8,9,10,11,12,25,26,26,27,28,29,30,31,32,33,34,35,36,37,37,38,38,39,40,41,42,43,44,45,50,50,51,51,52,52,52,53,53,54,55,58,59,60,61,62,63,64,65,66,67,68,72,73,77,77,78,78,79,80,80,81,82,83,83,90,91,92</v>
      </c>
      <c r="I75" s="1">
        <v>55</v>
      </c>
      <c r="J75" s="3" t="s">
        <v>95</v>
      </c>
      <c r="K75" s="1">
        <f t="shared" si="0"/>
        <v>55</v>
      </c>
    </row>
    <row r="76" spans="1:11" x14ac:dyDescent="0.25">
      <c r="A76" s="1">
        <v>142</v>
      </c>
      <c r="B76" s="3" t="s">
        <v>185</v>
      </c>
      <c r="C76" s="3" t="s">
        <v>58</v>
      </c>
      <c r="D76" s="1" t="b">
        <f>EXACT(LOWER(LEFT(B76,7)),"hisuian")</f>
        <v>0</v>
      </c>
      <c r="E76" s="3" t="str">
        <f>IF(D76,MID(B76,9,200),B76)</f>
        <v>Haunter</v>
      </c>
      <c r="F76" s="1">
        <f>VLOOKUP(E76,$J$2:$K$2096,2,FALSE)</f>
        <v>93</v>
      </c>
      <c r="G76" s="6" t="str">
        <f t="shared" si="8"/>
        <v>1,2,3,4,5,6,7,8,9,10,11,12,25,26,26,27,28,29,30,31,32,33,34,35,36,37,37,38,38,39,40,41,42,43,44,45,50,50,51,51,52,52,52,53,53,54,55,58,59,60,61,62,63,64,65,66,67,68,72,73,77,77,78,78,79,80,80,81,82,83,83,90,91,92,93</v>
      </c>
      <c r="I76" s="1">
        <v>56</v>
      </c>
      <c r="J76" s="3" t="s">
        <v>373</v>
      </c>
      <c r="K76" s="1">
        <f t="shared" ref="K76:K143" si="12">I76</f>
        <v>56</v>
      </c>
    </row>
    <row r="77" spans="1:11" x14ac:dyDescent="0.25">
      <c r="A77" s="1">
        <v>143</v>
      </c>
      <c r="B77" s="3" t="s">
        <v>186</v>
      </c>
      <c r="C77" s="3" t="s">
        <v>58</v>
      </c>
      <c r="D77" s="1" t="b">
        <f>EXACT(LOWER(LEFT(B77,7)),"hisuian")</f>
        <v>0</v>
      </c>
      <c r="E77" s="3" t="str">
        <f>IF(D77,MID(B77,9,200),B77)</f>
        <v>Gengar</v>
      </c>
      <c r="F77" s="1">
        <f>VLOOKUP(E77,$J$2:$K$2096,2,FALSE)</f>
        <v>94</v>
      </c>
      <c r="G77" s="6" t="str">
        <f t="shared" si="8"/>
        <v>1,2,3,4,5,6,7,8,9,10,11,12,25,26,26,27,28,29,30,31,32,33,34,35,36,37,37,38,38,39,40,41,42,43,44,45,50,50,51,51,52,52,52,53,53,54,55,58,59,60,61,62,63,64,65,66,67,68,72,73,77,77,78,78,79,80,80,81,82,83,83,90,91,92,93,94</v>
      </c>
      <c r="I77" s="1">
        <v>57</v>
      </c>
      <c r="J77" s="3" t="s">
        <v>374</v>
      </c>
      <c r="K77" s="1">
        <f t="shared" si="12"/>
        <v>57</v>
      </c>
    </row>
    <row r="78" spans="1:11" x14ac:dyDescent="0.25">
      <c r="A78" s="1">
        <v>178</v>
      </c>
      <c r="B78" s="3" t="s">
        <v>160</v>
      </c>
      <c r="C78" s="3" t="s">
        <v>164</v>
      </c>
      <c r="D78" s="1" t="b">
        <f>EXACT(LOWER(LEFT(B78,7)),"hisuian")</f>
        <v>0</v>
      </c>
      <c r="E78" s="3" t="str">
        <f>IF(D78,MID(B78,9,200),B78)</f>
        <v>Onix</v>
      </c>
      <c r="F78" s="1">
        <f>VLOOKUP(E78,$J$2:$K$2096,2,FALSE)</f>
        <v>95</v>
      </c>
      <c r="G78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</v>
      </c>
      <c r="I78" s="1">
        <v>58</v>
      </c>
      <c r="J78" s="3" t="s">
        <v>375</v>
      </c>
      <c r="K78" s="1">
        <f t="shared" si="12"/>
        <v>58</v>
      </c>
    </row>
    <row r="79" spans="1:11" x14ac:dyDescent="0.25">
      <c r="A79" s="1">
        <v>98</v>
      </c>
      <c r="B79" s="3" t="s">
        <v>396</v>
      </c>
      <c r="C79" s="3" t="s">
        <v>44</v>
      </c>
      <c r="D79" s="1" t="b">
        <f>EXACT(LOWER(LEFT(B79,7)),"hisuian")</f>
        <v>0</v>
      </c>
      <c r="E79" s="3" t="str">
        <f>IF(D79,MID(B79,9,200),B79)</f>
        <v>Krabby</v>
      </c>
      <c r="F79" s="1">
        <f>VLOOKUP(E79,$J$2:$K$2096,2,FALSE)</f>
        <v>98</v>
      </c>
      <c r="G79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</v>
      </c>
      <c r="I79" s="1">
        <v>59</v>
      </c>
      <c r="J79" s="3" t="s">
        <v>376</v>
      </c>
      <c r="K79" s="1">
        <f t="shared" si="12"/>
        <v>59</v>
      </c>
    </row>
    <row r="80" spans="1:11" x14ac:dyDescent="0.25">
      <c r="A80" s="1">
        <v>99</v>
      </c>
      <c r="B80" s="3" t="s">
        <v>397</v>
      </c>
      <c r="C80" s="3" t="s">
        <v>50</v>
      </c>
      <c r="D80" s="1" t="b">
        <f>EXACT(LOWER(LEFT(B80,7)),"hisuian")</f>
        <v>0</v>
      </c>
      <c r="E80" s="3" t="str">
        <f>IF(D80,MID(B80,9,200),B80)</f>
        <v>Kingler</v>
      </c>
      <c r="F80" s="1">
        <f>VLOOKUP(E80,$J$2:$K$2096,2,FALSE)</f>
        <v>99</v>
      </c>
      <c r="G80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</v>
      </c>
      <c r="I80" s="1">
        <v>60</v>
      </c>
      <c r="J80" s="3" t="s">
        <v>377</v>
      </c>
      <c r="K80" s="1">
        <f t="shared" si="12"/>
        <v>60</v>
      </c>
    </row>
    <row r="81" spans="1:11" x14ac:dyDescent="0.25">
      <c r="A81" s="1" t="s">
        <v>1115</v>
      </c>
      <c r="B81" s="3" t="s">
        <v>400</v>
      </c>
      <c r="D81" s="1" t="b">
        <f>EXACT(LOWER(LEFT(B81,7)),"hisuian")</f>
        <v>0</v>
      </c>
      <c r="E81" s="3" t="str">
        <f>IF(D81,MID(B81,9,200),B81)</f>
        <v>Exeggcute</v>
      </c>
      <c r="F81" s="1">
        <f>VLOOKUP(E81,$J$2:$K$2096,2,FALSE)</f>
        <v>102</v>
      </c>
      <c r="G81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</v>
      </c>
      <c r="I81" s="1">
        <v>61</v>
      </c>
      <c r="J81" s="3" t="s">
        <v>378</v>
      </c>
      <c r="K81" s="1">
        <f t="shared" si="12"/>
        <v>61</v>
      </c>
    </row>
    <row r="82" spans="1:11" x14ac:dyDescent="0.25">
      <c r="A82" s="1" t="s">
        <v>1115</v>
      </c>
      <c r="B82" s="3" t="s">
        <v>401</v>
      </c>
      <c r="D82" s="1" t="b">
        <f>EXACT(LOWER(LEFT(B82,7)),"hisuian")</f>
        <v>0</v>
      </c>
      <c r="E82" s="3" t="str">
        <f>IF(D82,MID(B82,9,200),B82)</f>
        <v>Exeggutor</v>
      </c>
      <c r="F82" s="1">
        <f>VLOOKUP(E82,$J$2:$K$2096,2,FALSE)</f>
        <v>103</v>
      </c>
      <c r="G82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</v>
      </c>
      <c r="I82" s="1">
        <v>62</v>
      </c>
      <c r="J82" s="3" t="s">
        <v>379</v>
      </c>
      <c r="K82" s="1">
        <f t="shared" si="12"/>
        <v>62</v>
      </c>
    </row>
    <row r="83" spans="1:11" x14ac:dyDescent="0.25">
      <c r="A83" s="1" t="s">
        <v>1115</v>
      </c>
      <c r="B83" s="3" t="s">
        <v>402</v>
      </c>
      <c r="D83" s="1" t="b">
        <f>EXACT(LOWER(LEFT(B83,7)),"hisuian")</f>
        <v>0</v>
      </c>
      <c r="E83" s="3" t="str">
        <f>IF(D83,MID(B83,9,200),B83)</f>
        <v>Cubone</v>
      </c>
      <c r="F83" s="1">
        <f>VLOOKUP(E83,$J$2:$K$2096,2,FALSE)</f>
        <v>104</v>
      </c>
      <c r="G83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</v>
      </c>
      <c r="I83" s="1">
        <v>63</v>
      </c>
      <c r="J83" s="3" t="s">
        <v>83</v>
      </c>
      <c r="K83" s="1">
        <f t="shared" si="12"/>
        <v>63</v>
      </c>
    </row>
    <row r="84" spans="1:11" x14ac:dyDescent="0.25">
      <c r="A84" s="1" t="s">
        <v>1115</v>
      </c>
      <c r="B84" s="3" t="s">
        <v>403</v>
      </c>
      <c r="D84" s="1" t="b">
        <f>EXACT(LOWER(LEFT(B84,7)),"hisuian")</f>
        <v>0</v>
      </c>
      <c r="E84" s="3" t="str">
        <f>IF(D84,MID(B84,9,200),B84)</f>
        <v>Marowak</v>
      </c>
      <c r="F84" s="1">
        <f>VLOOKUP(E84,$J$2:$K$2096,2,FALSE)</f>
        <v>105</v>
      </c>
      <c r="G84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</v>
      </c>
      <c r="I84" s="1">
        <v>64</v>
      </c>
      <c r="J84" s="3" t="s">
        <v>84</v>
      </c>
      <c r="K84" s="1">
        <f t="shared" si="12"/>
        <v>64</v>
      </c>
    </row>
    <row r="85" spans="1:11" x14ac:dyDescent="0.25">
      <c r="A85" s="1">
        <v>108</v>
      </c>
      <c r="B85" s="3" t="s">
        <v>404</v>
      </c>
      <c r="C85" s="3" t="s">
        <v>88</v>
      </c>
      <c r="D85" s="1" t="b">
        <f>EXACT(LOWER(LEFT(B85,7)),"hisuian")</f>
        <v>0</v>
      </c>
      <c r="E85" s="3" t="str">
        <f>IF(D85,MID(B85,9,200),B85)</f>
        <v>Hitmonlee</v>
      </c>
      <c r="F85" s="1">
        <f>VLOOKUP(E85,$J$2:$K$2096,2,FALSE)</f>
        <v>106</v>
      </c>
      <c r="G85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</v>
      </c>
      <c r="I85" s="1">
        <v>65</v>
      </c>
      <c r="J85" s="3" t="s">
        <v>85</v>
      </c>
      <c r="K85" s="1">
        <f t="shared" si="12"/>
        <v>65</v>
      </c>
    </row>
    <row r="86" spans="1:11" x14ac:dyDescent="0.25">
      <c r="A86" s="1">
        <v>109</v>
      </c>
      <c r="B86" s="3" t="s">
        <v>405</v>
      </c>
      <c r="C86" s="3" t="s">
        <v>88</v>
      </c>
      <c r="D86" s="1" t="b">
        <f>EXACT(LOWER(LEFT(B86,7)),"hisuian")</f>
        <v>0</v>
      </c>
      <c r="E86" s="3" t="str">
        <f>IF(D86,MID(B86,9,200),B86)</f>
        <v>Hitmonchan</v>
      </c>
      <c r="F86" s="1">
        <f>VLOOKUP(E86,$J$2:$K$2096,2,FALSE)</f>
        <v>107</v>
      </c>
      <c r="G86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</v>
      </c>
      <c r="I86" s="1">
        <v>66</v>
      </c>
      <c r="J86" s="3" t="s">
        <v>207</v>
      </c>
      <c r="K86" s="1">
        <f t="shared" si="12"/>
        <v>66</v>
      </c>
    </row>
    <row r="87" spans="1:11" x14ac:dyDescent="0.25">
      <c r="A87" s="1" t="s">
        <v>1115</v>
      </c>
      <c r="B87" s="3" t="s">
        <v>170</v>
      </c>
      <c r="D87" s="1" t="b">
        <f>EXACT(LOWER(LEFT(B87,7)),"hisuian")</f>
        <v>0</v>
      </c>
      <c r="E87" s="3" t="str">
        <f>IF(D87,MID(B87,9,200),B87)</f>
        <v>Lickitung</v>
      </c>
      <c r="F87" s="1">
        <f>VLOOKUP(E87,$J$2:$K$2096,2,FALSE)</f>
        <v>108</v>
      </c>
      <c r="G87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</v>
      </c>
      <c r="I87" s="1">
        <v>67</v>
      </c>
      <c r="J87" s="3" t="s">
        <v>209</v>
      </c>
      <c r="K87" s="1">
        <f t="shared" si="12"/>
        <v>67</v>
      </c>
    </row>
    <row r="88" spans="1:11" x14ac:dyDescent="0.25">
      <c r="A88" s="1">
        <v>250</v>
      </c>
      <c r="B88" s="3" t="s">
        <v>406</v>
      </c>
      <c r="D88" s="1" t="b">
        <f>EXACT(LOWER(LEFT(B88,7)),"hisuian")</f>
        <v>0</v>
      </c>
      <c r="E88" s="3" t="str">
        <f>IF(D88,MID(B88,9,200),B88)</f>
        <v>Koffing</v>
      </c>
      <c r="F88" s="1">
        <f>VLOOKUP(E88,$J$2:$K$2096,2,FALSE)</f>
        <v>109</v>
      </c>
      <c r="G88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</v>
      </c>
      <c r="I88" s="1">
        <v>68</v>
      </c>
      <c r="J88" s="3" t="s">
        <v>210</v>
      </c>
      <c r="K88" s="1">
        <f t="shared" si="12"/>
        <v>68</v>
      </c>
    </row>
    <row r="89" spans="1:11" x14ac:dyDescent="0.25">
      <c r="A89" s="1">
        <v>251</v>
      </c>
      <c r="B89" s="3" t="s">
        <v>407</v>
      </c>
      <c r="D89" s="1" t="b">
        <f>EXACT(LOWER(LEFT(B89,7)),"hisuian")</f>
        <v>0</v>
      </c>
      <c r="E89" s="3" t="str">
        <f>IF(D89,MID(B89,9,200),B89)</f>
        <v>Weezing</v>
      </c>
      <c r="F89" s="1">
        <f>VLOOKUP(E89,$J$2:$K$2096,2,FALSE)</f>
        <v>110</v>
      </c>
      <c r="G89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</v>
      </c>
      <c r="I89" s="1">
        <v>69</v>
      </c>
      <c r="J89" s="3" t="s">
        <v>380</v>
      </c>
      <c r="K89" s="1">
        <f t="shared" si="12"/>
        <v>69</v>
      </c>
    </row>
    <row r="90" spans="1:11" x14ac:dyDescent="0.25">
      <c r="A90" s="1">
        <v>251</v>
      </c>
      <c r="B90" s="3" t="s">
        <v>1095</v>
      </c>
      <c r="D90" s="1" t="b">
        <f>EXACT(LOWER(LEFT(B90,7)),"hisuian")</f>
        <v>0</v>
      </c>
      <c r="E90" s="3" t="str">
        <f>IF(D90,MID(B90,9,200),B90)</f>
        <v>Galarian Weezing</v>
      </c>
      <c r="F90" s="1">
        <f>VLOOKUP(E90,$J$2:$K$2096,2,FALSE)</f>
        <v>110</v>
      </c>
      <c r="G90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</v>
      </c>
      <c r="I90" s="1">
        <v>70</v>
      </c>
      <c r="J90" s="3" t="s">
        <v>381</v>
      </c>
      <c r="K90" s="1">
        <f t="shared" si="12"/>
        <v>70</v>
      </c>
    </row>
    <row r="91" spans="1:11" x14ac:dyDescent="0.25">
      <c r="A91" s="1">
        <v>264</v>
      </c>
      <c r="B91" s="3" t="s">
        <v>163</v>
      </c>
      <c r="D91" s="1" t="b">
        <f>EXACT(LOWER(LEFT(B91,7)),"hisuian")</f>
        <v>0</v>
      </c>
      <c r="E91" s="3" t="str">
        <f>IF(D91,MID(B91,9,200),B91)</f>
        <v>Rhyhorn</v>
      </c>
      <c r="F91" s="1">
        <f>VLOOKUP(E91,$J$2:$K$2096,2,FALSE)</f>
        <v>111</v>
      </c>
      <c r="G91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</v>
      </c>
      <c r="I91" s="1">
        <v>71</v>
      </c>
      <c r="J91" s="3" t="s">
        <v>382</v>
      </c>
      <c r="K91" s="1">
        <f t="shared" si="12"/>
        <v>71</v>
      </c>
    </row>
    <row r="92" spans="1:11" x14ac:dyDescent="0.25">
      <c r="A92" s="1">
        <v>265</v>
      </c>
      <c r="B92" s="3" t="s">
        <v>165</v>
      </c>
      <c r="D92" s="1" t="b">
        <f>EXACT(LOWER(LEFT(B92,7)),"hisuian")</f>
        <v>0</v>
      </c>
      <c r="E92" s="3" t="str">
        <f>IF(D92,MID(B92,9,200),B92)</f>
        <v>Rhydon</v>
      </c>
      <c r="F92" s="1">
        <f>VLOOKUP(E92,$J$2:$K$2096,2,FALSE)</f>
        <v>112</v>
      </c>
      <c r="G92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</v>
      </c>
      <c r="I92" s="1">
        <v>72</v>
      </c>
      <c r="J92" s="3" t="s">
        <v>230</v>
      </c>
      <c r="K92" s="1">
        <f t="shared" si="12"/>
        <v>72</v>
      </c>
    </row>
    <row r="93" spans="1:11" x14ac:dyDescent="0.25">
      <c r="A93" s="1" t="s">
        <v>1115</v>
      </c>
      <c r="B93" s="3" t="s">
        <v>120</v>
      </c>
      <c r="D93" s="1" t="b">
        <f>EXACT(LOWER(LEFT(B93,7)),"hisuian")</f>
        <v>0</v>
      </c>
      <c r="E93" s="3" t="str">
        <f>IF(D93,MID(B93,9,200),B93)</f>
        <v>Chansey</v>
      </c>
      <c r="F93" s="1">
        <f>VLOOKUP(E93,$J$2:$K$2096,2,FALSE)</f>
        <v>113</v>
      </c>
      <c r="G93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</v>
      </c>
      <c r="I93" s="1">
        <v>73</v>
      </c>
      <c r="J93" s="3" t="s">
        <v>232</v>
      </c>
      <c r="K93" s="1">
        <f t="shared" si="12"/>
        <v>73</v>
      </c>
    </row>
    <row r="94" spans="1:11" x14ac:dyDescent="0.25">
      <c r="A94" s="1" t="s">
        <v>1115</v>
      </c>
      <c r="B94" s="3" t="s">
        <v>129</v>
      </c>
      <c r="D94" s="1" t="b">
        <f>EXACT(LOWER(LEFT(B94,7)),"hisuian")</f>
        <v>0</v>
      </c>
      <c r="E94" s="3" t="str">
        <f>IF(D94,MID(B94,9,200),B94)</f>
        <v>Tangela</v>
      </c>
      <c r="F94" s="1">
        <f>VLOOKUP(E94,$J$2:$K$2096,2,FALSE)</f>
        <v>114</v>
      </c>
      <c r="G94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</v>
      </c>
      <c r="I94" s="1">
        <v>74</v>
      </c>
      <c r="J94" s="3" t="s">
        <v>68</v>
      </c>
      <c r="K94" s="1">
        <f t="shared" si="12"/>
        <v>74</v>
      </c>
    </row>
    <row r="95" spans="1:11" x14ac:dyDescent="0.25">
      <c r="A95" s="1" t="s">
        <v>1115</v>
      </c>
      <c r="B95" s="3" t="s">
        <v>408</v>
      </c>
      <c r="D95" s="1" t="b">
        <f>EXACT(LOWER(LEFT(B95,7)),"hisuian")</f>
        <v>0</v>
      </c>
      <c r="E95" s="3" t="str">
        <f>IF(D95,MID(B95,9,200),B95)</f>
        <v>Kangaskhan</v>
      </c>
      <c r="F95" s="1">
        <f>VLOOKUP(E95,$J$2:$K$2096,2,FALSE)</f>
        <v>115</v>
      </c>
      <c r="G95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</v>
      </c>
      <c r="I95" s="1">
        <v>74</v>
      </c>
      <c r="J95" s="3" t="s">
        <v>912</v>
      </c>
      <c r="K95" s="1">
        <f t="shared" si="12"/>
        <v>74</v>
      </c>
    </row>
    <row r="96" spans="1:11" x14ac:dyDescent="0.25">
      <c r="A96" s="1" t="s">
        <v>1115</v>
      </c>
      <c r="B96" s="3" t="s">
        <v>409</v>
      </c>
      <c r="D96" s="1" t="b">
        <f>EXACT(LOWER(LEFT(B96,7)),"hisuian")</f>
        <v>0</v>
      </c>
      <c r="E96" s="3" t="str">
        <f>IF(D96,MID(B96,9,200),B96)</f>
        <v>Horsea</v>
      </c>
      <c r="F96" s="1">
        <f>VLOOKUP(E96,$J$2:$K$2096,2,FALSE)</f>
        <v>116</v>
      </c>
      <c r="G96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</v>
      </c>
      <c r="I96" s="1">
        <v>75</v>
      </c>
      <c r="J96" s="3" t="s">
        <v>70</v>
      </c>
      <c r="K96" s="1">
        <f t="shared" si="12"/>
        <v>75</v>
      </c>
    </row>
    <row r="97" spans="1:11" x14ac:dyDescent="0.25">
      <c r="A97" s="1" t="s">
        <v>1115</v>
      </c>
      <c r="B97" s="3" t="s">
        <v>410</v>
      </c>
      <c r="D97" s="1" t="b">
        <f>EXACT(LOWER(LEFT(B97,7)),"hisuian")</f>
        <v>0</v>
      </c>
      <c r="E97" s="3" t="str">
        <f>IF(D97,MID(B97,9,200),B97)</f>
        <v>Seadra</v>
      </c>
      <c r="F97" s="1">
        <f>VLOOKUP(E97,$J$2:$K$2096,2,FALSE)</f>
        <v>117</v>
      </c>
      <c r="G97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</v>
      </c>
      <c r="I97" s="1">
        <v>75</v>
      </c>
      <c r="J97" s="3" t="s">
        <v>913</v>
      </c>
      <c r="K97" s="1">
        <f t="shared" si="12"/>
        <v>75</v>
      </c>
    </row>
    <row r="98" spans="1:11" x14ac:dyDescent="0.25">
      <c r="A98" s="1">
        <v>146</v>
      </c>
      <c r="B98" s="3" t="s">
        <v>411</v>
      </c>
      <c r="C98" s="3" t="s">
        <v>213</v>
      </c>
      <c r="D98" s="1" t="b">
        <f>EXACT(LOWER(LEFT(B98,7)),"hisuian")</f>
        <v>0</v>
      </c>
      <c r="E98" s="3" t="str">
        <f>IF(D98,MID(B98,9,200),B98)</f>
        <v>Goldeen</v>
      </c>
      <c r="F98" s="1">
        <f>VLOOKUP(E98,$J$2:$K$2096,2,FALSE)</f>
        <v>118</v>
      </c>
      <c r="G98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</v>
      </c>
      <c r="I98" s="1">
        <v>76</v>
      </c>
      <c r="J98" s="3" t="s">
        <v>71</v>
      </c>
      <c r="K98" s="1">
        <f t="shared" si="12"/>
        <v>76</v>
      </c>
    </row>
    <row r="99" spans="1:11" x14ac:dyDescent="0.25">
      <c r="A99" s="1">
        <v>147</v>
      </c>
      <c r="B99" s="3" t="s">
        <v>412</v>
      </c>
      <c r="C99" s="3" t="s">
        <v>190</v>
      </c>
      <c r="D99" s="1" t="b">
        <f>EXACT(LOWER(LEFT(B99,7)),"hisuian")</f>
        <v>0</v>
      </c>
      <c r="E99" s="3" t="str">
        <f>IF(D99,MID(B99,9,200),B99)</f>
        <v>Seaking</v>
      </c>
      <c r="F99" s="1">
        <f>VLOOKUP(E99,$J$2:$K$2096,2,FALSE)</f>
        <v>119</v>
      </c>
      <c r="G99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</v>
      </c>
      <c r="I99" s="1">
        <v>76</v>
      </c>
      <c r="J99" s="3" t="s">
        <v>888</v>
      </c>
      <c r="K99" s="1">
        <f t="shared" si="12"/>
        <v>76</v>
      </c>
    </row>
    <row r="100" spans="1:11" x14ac:dyDescent="0.25">
      <c r="A100" s="1" t="s">
        <v>1115</v>
      </c>
      <c r="B100" s="3" t="s">
        <v>413</v>
      </c>
      <c r="D100" s="1" t="b">
        <f>EXACT(LOWER(LEFT(B100,7)),"hisuian")</f>
        <v>0</v>
      </c>
      <c r="E100" s="3" t="str">
        <f>IF(D100,MID(B100,9,200),B100)</f>
        <v>Staryu</v>
      </c>
      <c r="F100" s="1">
        <f>VLOOKUP(E100,$J$2:$K$2096,2,FALSE)</f>
        <v>120</v>
      </c>
      <c r="G100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</v>
      </c>
      <c r="I100" s="1">
        <v>77</v>
      </c>
      <c r="J100" s="3" t="s">
        <v>37</v>
      </c>
      <c r="K100" s="1">
        <f t="shared" si="12"/>
        <v>77</v>
      </c>
    </row>
    <row r="101" spans="1:11" x14ac:dyDescent="0.25">
      <c r="A101" s="1" t="s">
        <v>1115</v>
      </c>
      <c r="B101" s="3" t="s">
        <v>414</v>
      </c>
      <c r="D101" s="1" t="b">
        <f>EXACT(LOWER(LEFT(B101,7)),"hisuian")</f>
        <v>0</v>
      </c>
      <c r="E101" s="3" t="str">
        <f>IF(D101,MID(B101,9,200),B101)</f>
        <v>Starmie</v>
      </c>
      <c r="F101" s="1">
        <f>VLOOKUP(E101,$J$2:$K$2096,2,FALSE)</f>
        <v>121</v>
      </c>
      <c r="G101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</v>
      </c>
      <c r="I101" s="1">
        <v>77</v>
      </c>
      <c r="J101" s="3" t="s">
        <v>919</v>
      </c>
      <c r="K101" s="1">
        <f t="shared" si="12"/>
        <v>77</v>
      </c>
    </row>
    <row r="102" spans="1:11" x14ac:dyDescent="0.25">
      <c r="A102" s="1">
        <v>365</v>
      </c>
      <c r="B102" s="3" t="s">
        <v>107</v>
      </c>
      <c r="D102" s="1" t="b">
        <f>EXACT(LOWER(LEFT(B102,7)),"hisuian")</f>
        <v>0</v>
      </c>
      <c r="E102" s="3" t="str">
        <f>IF(D102,MID(B102,9,200),B102)</f>
        <v>Mr. Mime</v>
      </c>
      <c r="F102" s="1">
        <f>VLOOKUP(E102,$J$2:$K$2096,2,FALSE)</f>
        <v>122</v>
      </c>
      <c r="G102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</v>
      </c>
      <c r="I102" s="1">
        <v>77</v>
      </c>
      <c r="J102" s="3" t="s">
        <v>1099</v>
      </c>
      <c r="K102" s="1">
        <f t="shared" ref="K102" si="13">I102</f>
        <v>77</v>
      </c>
    </row>
    <row r="103" spans="1:11" x14ac:dyDescent="0.25">
      <c r="A103" s="1">
        <v>365</v>
      </c>
      <c r="B103" s="3" t="s">
        <v>1103</v>
      </c>
      <c r="D103" s="1" t="b">
        <f>EXACT(LOWER(LEFT(B103,7)),"hisuian")</f>
        <v>0</v>
      </c>
      <c r="E103" s="3" t="str">
        <f>IF(D103,MID(B103,9,200),B103)</f>
        <v>Galarian Mr. Mime</v>
      </c>
      <c r="F103" s="1">
        <f>VLOOKUP(E103,$J$2:$K$2096,2,FALSE)</f>
        <v>122</v>
      </c>
      <c r="G103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</v>
      </c>
      <c r="I103" s="1">
        <v>78</v>
      </c>
      <c r="J103" s="3" t="s">
        <v>38</v>
      </c>
      <c r="K103" s="1">
        <f t="shared" si="12"/>
        <v>78</v>
      </c>
    </row>
    <row r="104" spans="1:11" x14ac:dyDescent="0.25">
      <c r="A104" s="1" t="s">
        <v>1115</v>
      </c>
      <c r="B104" s="3" t="s">
        <v>98</v>
      </c>
      <c r="D104" s="1" t="b">
        <f>EXACT(LOWER(LEFT(B104,7)),"hisuian")</f>
        <v>0</v>
      </c>
      <c r="E104" s="3" t="str">
        <f>IF(D104,MID(B104,9,200),B104)</f>
        <v>Scyther</v>
      </c>
      <c r="F104" s="1">
        <f>VLOOKUP(E104,$J$2:$K$2096,2,FALSE)</f>
        <v>123</v>
      </c>
      <c r="G104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</v>
      </c>
      <c r="I104" s="1">
        <v>78</v>
      </c>
      <c r="J104" s="3" t="s">
        <v>893</v>
      </c>
      <c r="K104" s="1">
        <f t="shared" si="12"/>
        <v>78</v>
      </c>
    </row>
    <row r="105" spans="1:11" x14ac:dyDescent="0.25">
      <c r="A105" s="1" t="s">
        <v>1133</v>
      </c>
      <c r="B105" s="3" t="s">
        <v>415</v>
      </c>
      <c r="D105" s="1" t="b">
        <f>EXACT(LOWER(LEFT(B105,7)),"hisuian")</f>
        <v>0</v>
      </c>
      <c r="E105" s="3" t="str">
        <f>IF(D105,MID(B105,9,200),B105)</f>
        <v>Jynx</v>
      </c>
      <c r="F105" s="1">
        <f>VLOOKUP(E105,$J$2:$K$2096,2,FALSE)</f>
        <v>124</v>
      </c>
      <c r="G105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</v>
      </c>
      <c r="I105" s="1">
        <v>78</v>
      </c>
      <c r="J105" s="3" t="s">
        <v>1100</v>
      </c>
      <c r="K105" s="1">
        <f t="shared" ref="K105" si="14">I105</f>
        <v>78</v>
      </c>
    </row>
    <row r="106" spans="1:11" x14ac:dyDescent="0.25">
      <c r="A106" s="1" t="s">
        <v>1134</v>
      </c>
      <c r="B106" s="3" t="s">
        <v>246</v>
      </c>
      <c r="D106" s="1" t="b">
        <f>EXACT(LOWER(LEFT(B106,7)),"hisuian")</f>
        <v>0</v>
      </c>
      <c r="E106" s="3" t="str">
        <f>IF(D106,MID(B106,9,200),B106)</f>
        <v>Electabuzz</v>
      </c>
      <c r="F106" s="1">
        <f>VLOOKUP(E106,$J$2:$K$2096,2,FALSE)</f>
        <v>125</v>
      </c>
      <c r="G106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</v>
      </c>
      <c r="I106" s="1">
        <v>79</v>
      </c>
      <c r="J106" s="3" t="s">
        <v>383</v>
      </c>
      <c r="K106" s="1">
        <f t="shared" si="12"/>
        <v>79</v>
      </c>
    </row>
    <row r="107" spans="1:11" x14ac:dyDescent="0.25">
      <c r="A107" s="1" t="s">
        <v>1135</v>
      </c>
      <c r="B107" s="3" t="s">
        <v>236</v>
      </c>
      <c r="D107" s="1" t="b">
        <f>EXACT(LOWER(LEFT(B107,7)),"hisuian")</f>
        <v>0</v>
      </c>
      <c r="E107" s="3" t="str">
        <f>IF(D107,MID(B107,9,200),B107)</f>
        <v>Magmar</v>
      </c>
      <c r="F107" s="1">
        <f>VLOOKUP(E107,$J$2:$K$2096,2,FALSE)</f>
        <v>126</v>
      </c>
      <c r="G107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</v>
      </c>
      <c r="I107" s="1">
        <v>79</v>
      </c>
      <c r="J107" s="3" t="s">
        <v>1116</v>
      </c>
      <c r="K107" s="1">
        <f t="shared" ref="K107" si="15">I107</f>
        <v>79</v>
      </c>
    </row>
    <row r="108" spans="1:11" x14ac:dyDescent="0.25">
      <c r="A108" s="1" t="s">
        <v>1115</v>
      </c>
      <c r="B108" s="3" t="s">
        <v>416</v>
      </c>
      <c r="D108" s="1" t="b">
        <f>EXACT(LOWER(LEFT(B108,7)),"hisuian")</f>
        <v>0</v>
      </c>
      <c r="E108" s="3" t="str">
        <f>IF(D108,MID(B108,9,200),B108)</f>
        <v>Pinsir</v>
      </c>
      <c r="F108" s="1">
        <f>VLOOKUP(E108,$J$2:$K$2096,2,FALSE)</f>
        <v>127</v>
      </c>
      <c r="G108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</v>
      </c>
      <c r="I108" s="1">
        <v>80</v>
      </c>
      <c r="J108" s="3" t="s">
        <v>384</v>
      </c>
      <c r="K108" s="1">
        <f t="shared" si="12"/>
        <v>80</v>
      </c>
    </row>
    <row r="109" spans="1:11" x14ac:dyDescent="0.25">
      <c r="A109" s="1" t="s">
        <v>1115</v>
      </c>
      <c r="B109" s="3" t="s">
        <v>417</v>
      </c>
      <c r="D109" s="1" t="b">
        <f>EXACT(LOWER(LEFT(B109,7)),"hisuian")</f>
        <v>0</v>
      </c>
      <c r="E109" s="3" t="str">
        <f>IF(D109,MID(B109,9,200),B109)</f>
        <v>Tauros</v>
      </c>
      <c r="F109" s="1">
        <f>VLOOKUP(E109,$J$2:$K$2096,2,FALSE)</f>
        <v>128</v>
      </c>
      <c r="G109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</v>
      </c>
      <c r="I109" s="1">
        <v>80</v>
      </c>
      <c r="J109" s="3" t="s">
        <v>1117</v>
      </c>
      <c r="K109" s="1">
        <f t="shared" ref="K109" si="16">I109</f>
        <v>80</v>
      </c>
    </row>
    <row r="110" spans="1:11" x14ac:dyDescent="0.25">
      <c r="A110" s="1">
        <v>144</v>
      </c>
      <c r="B110" s="3" t="s">
        <v>110</v>
      </c>
      <c r="C110" s="3" t="s">
        <v>18</v>
      </c>
      <c r="D110" s="1" t="b">
        <f>EXACT(LOWER(LEFT(B110,7)),"hisuian")</f>
        <v>0</v>
      </c>
      <c r="E110" s="3" t="str">
        <f>IF(D110,MID(B110,9,200),B110)</f>
        <v>Magikarp</v>
      </c>
      <c r="F110" s="1">
        <f>VLOOKUP(E110,$J$2:$K$2096,2,FALSE)</f>
        <v>129</v>
      </c>
      <c r="G110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</v>
      </c>
      <c r="I110" s="1">
        <v>81</v>
      </c>
      <c r="J110" s="3" t="s">
        <v>238</v>
      </c>
      <c r="K110" s="1">
        <f t="shared" si="12"/>
        <v>81</v>
      </c>
    </row>
    <row r="111" spans="1:11" x14ac:dyDescent="0.25">
      <c r="A111" s="1">
        <v>145</v>
      </c>
      <c r="B111" s="3" t="s">
        <v>111</v>
      </c>
      <c r="C111" s="3" t="s">
        <v>18</v>
      </c>
      <c r="D111" s="1" t="b">
        <f>EXACT(LOWER(LEFT(B111,7)),"hisuian")</f>
        <v>0</v>
      </c>
      <c r="E111" s="3" t="str">
        <f>IF(D111,MID(B111,9,200),B111)</f>
        <v>Gyarados</v>
      </c>
      <c r="F111" s="1">
        <f>VLOOKUP(E111,$J$2:$K$2096,2,FALSE)</f>
        <v>130</v>
      </c>
      <c r="G111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</v>
      </c>
      <c r="I111" s="1">
        <v>82</v>
      </c>
      <c r="J111" s="3" t="s">
        <v>240</v>
      </c>
      <c r="K111" s="1">
        <f t="shared" si="12"/>
        <v>82</v>
      </c>
    </row>
    <row r="112" spans="1:11" x14ac:dyDescent="0.25">
      <c r="A112" s="1">
        <v>361</v>
      </c>
      <c r="B112" s="3" t="s">
        <v>418</v>
      </c>
      <c r="D112" s="1" t="b">
        <f>EXACT(LOWER(LEFT(B112,7)),"hisuian")</f>
        <v>0</v>
      </c>
      <c r="E112" s="3" t="str">
        <f>IF(D112,MID(B112,9,200),B112)</f>
        <v>Lapras</v>
      </c>
      <c r="F112" s="1">
        <f>VLOOKUP(E112,$J$2:$K$2096,2,FALSE)</f>
        <v>131</v>
      </c>
      <c r="G112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</v>
      </c>
      <c r="I112" s="1">
        <v>83</v>
      </c>
      <c r="J112" s="3" t="s">
        <v>385</v>
      </c>
      <c r="K112" s="1">
        <f t="shared" si="12"/>
        <v>83</v>
      </c>
    </row>
    <row r="113" spans="1:11" x14ac:dyDescent="0.25">
      <c r="A113" s="1">
        <v>373</v>
      </c>
      <c r="B113" s="3" t="s">
        <v>419</v>
      </c>
      <c r="D113" s="1" t="b">
        <f>EXACT(LOWER(LEFT(B113,7)),"hisuian")</f>
        <v>0</v>
      </c>
      <c r="E113" s="3" t="str">
        <f>IF(D113,MID(B113,9,200),B113)</f>
        <v>Ditto</v>
      </c>
      <c r="F113" s="1">
        <f>VLOOKUP(E113,$J$2:$K$2096,2,FALSE)</f>
        <v>132</v>
      </c>
      <c r="G113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</v>
      </c>
      <c r="I113" s="1">
        <v>83</v>
      </c>
      <c r="J113" s="3" t="s">
        <v>1284</v>
      </c>
      <c r="K113" s="1">
        <f t="shared" si="12"/>
        <v>83</v>
      </c>
    </row>
    <row r="114" spans="1:11" x14ac:dyDescent="0.25">
      <c r="A114" s="1">
        <v>196</v>
      </c>
      <c r="B114" s="3" t="s">
        <v>39</v>
      </c>
      <c r="C114" s="3" t="s">
        <v>18</v>
      </c>
      <c r="D114" s="1" t="b">
        <f>EXACT(LOWER(LEFT(B114,7)),"hisuian")</f>
        <v>0</v>
      </c>
      <c r="E114" s="3" t="str">
        <f>IF(D114,MID(B114,9,200),B114)</f>
        <v>Eevee</v>
      </c>
      <c r="F114" s="1">
        <f>VLOOKUP(E114,$J$2:$K$2096,2,FALSE)</f>
        <v>133</v>
      </c>
      <c r="G114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</v>
      </c>
      <c r="I114" s="1">
        <v>84</v>
      </c>
      <c r="J114" s="3" t="s">
        <v>386</v>
      </c>
      <c r="K114" s="1">
        <f t="shared" si="12"/>
        <v>84</v>
      </c>
    </row>
    <row r="115" spans="1:11" x14ac:dyDescent="0.25">
      <c r="A115" s="1">
        <v>197</v>
      </c>
      <c r="B115" s="3" t="s">
        <v>40</v>
      </c>
      <c r="C115" s="3" t="s">
        <v>322</v>
      </c>
      <c r="D115" s="1" t="b">
        <f>EXACT(LOWER(LEFT(B115,7)),"hisuian")</f>
        <v>0</v>
      </c>
      <c r="E115" s="3" t="str">
        <f>IF(D115,MID(B115,9,200),B115)</f>
        <v>Vaporeon</v>
      </c>
      <c r="F115" s="1">
        <f>VLOOKUP(E115,$J$2:$K$2096,2,FALSE)</f>
        <v>134</v>
      </c>
      <c r="G115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</v>
      </c>
      <c r="I115" s="1">
        <v>85</v>
      </c>
      <c r="J115" s="3" t="s">
        <v>387</v>
      </c>
      <c r="K115" s="1">
        <f t="shared" si="12"/>
        <v>85</v>
      </c>
    </row>
    <row r="116" spans="1:11" x14ac:dyDescent="0.25">
      <c r="A116" s="1">
        <v>198</v>
      </c>
      <c r="B116" s="3" t="s">
        <v>41</v>
      </c>
      <c r="C116" s="3" t="s">
        <v>44</v>
      </c>
      <c r="D116" s="1" t="b">
        <f>EXACT(LOWER(LEFT(B116,7)),"hisuian")</f>
        <v>0</v>
      </c>
      <c r="E116" s="3" t="str">
        <f>IF(D116,MID(B116,9,200),B116)</f>
        <v>Jolteon</v>
      </c>
      <c r="F116" s="1">
        <f>VLOOKUP(E116,$J$2:$K$2096,2,FALSE)</f>
        <v>135</v>
      </c>
      <c r="G116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</v>
      </c>
      <c r="I116" s="1">
        <v>86</v>
      </c>
      <c r="J116" s="3" t="s">
        <v>388</v>
      </c>
      <c r="K116" s="1">
        <f t="shared" si="12"/>
        <v>86</v>
      </c>
    </row>
    <row r="117" spans="1:11" x14ac:dyDescent="0.25">
      <c r="A117" s="1">
        <v>199</v>
      </c>
      <c r="B117" s="3" t="s">
        <v>42</v>
      </c>
      <c r="C117" s="3" t="s">
        <v>13</v>
      </c>
      <c r="D117" s="1" t="b">
        <f>EXACT(LOWER(LEFT(B117,7)),"hisuian")</f>
        <v>0</v>
      </c>
      <c r="E117" s="3" t="str">
        <f>IF(D117,MID(B117,9,200),B117)</f>
        <v>Flareon</v>
      </c>
      <c r="F117" s="1">
        <f>VLOOKUP(E117,$J$2:$K$2096,2,FALSE)</f>
        <v>136</v>
      </c>
      <c r="G117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</v>
      </c>
      <c r="I117" s="1">
        <v>87</v>
      </c>
      <c r="J117" s="3" t="s">
        <v>389</v>
      </c>
      <c r="K117" s="1">
        <f t="shared" si="12"/>
        <v>87</v>
      </c>
    </row>
    <row r="118" spans="1:11" x14ac:dyDescent="0.25">
      <c r="A118" s="1" t="s">
        <v>1115</v>
      </c>
      <c r="B118" s="3" t="s">
        <v>180</v>
      </c>
      <c r="D118" s="1" t="b">
        <f>EXACT(LOWER(LEFT(B118,7)),"hisuian")</f>
        <v>0</v>
      </c>
      <c r="E118" s="3" t="str">
        <f>IF(D118,MID(B118,9,200),B118)</f>
        <v>Porygon</v>
      </c>
      <c r="F118" s="1">
        <f>VLOOKUP(E118,$J$2:$K$2096,2,FALSE)</f>
        <v>137</v>
      </c>
      <c r="G118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</v>
      </c>
      <c r="I118" s="1">
        <v>88</v>
      </c>
      <c r="J118" s="3" t="s">
        <v>390</v>
      </c>
      <c r="K118" s="1">
        <f t="shared" si="12"/>
        <v>88</v>
      </c>
    </row>
    <row r="119" spans="1:11" x14ac:dyDescent="0.25">
      <c r="A119" s="1" t="s">
        <v>1136</v>
      </c>
      <c r="B119" s="3" t="s">
        <v>420</v>
      </c>
      <c r="D119" s="1" t="b">
        <f>EXACT(LOWER(LEFT(B119,7)),"hisuian")</f>
        <v>0</v>
      </c>
      <c r="E119" s="3" t="str">
        <f>IF(D119,MID(B119,9,200),B119)</f>
        <v>Omanyte</v>
      </c>
      <c r="F119" s="1">
        <f>VLOOKUP(E119,$J$2:$K$2096,2,FALSE)</f>
        <v>138</v>
      </c>
      <c r="G119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</v>
      </c>
      <c r="I119" s="1">
        <v>88</v>
      </c>
      <c r="J119" s="3" t="s">
        <v>914</v>
      </c>
      <c r="K119" s="1">
        <f t="shared" si="12"/>
        <v>88</v>
      </c>
    </row>
    <row r="120" spans="1:11" x14ac:dyDescent="0.25">
      <c r="A120" s="1" t="s">
        <v>1137</v>
      </c>
      <c r="B120" s="3" t="s">
        <v>421</v>
      </c>
      <c r="D120" s="1" t="b">
        <f>EXACT(LOWER(LEFT(B120,7)),"hisuian")</f>
        <v>0</v>
      </c>
      <c r="E120" s="3" t="str">
        <f>IF(D120,MID(B120,9,200),B120)</f>
        <v>Omastar</v>
      </c>
      <c r="F120" s="1">
        <f>VLOOKUP(E120,$J$2:$K$2096,2,FALSE)</f>
        <v>139</v>
      </c>
      <c r="G120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</v>
      </c>
      <c r="I120" s="1">
        <v>89</v>
      </c>
      <c r="J120" s="3" t="s">
        <v>391</v>
      </c>
      <c r="K120" s="1">
        <f t="shared" si="12"/>
        <v>89</v>
      </c>
    </row>
    <row r="121" spans="1:11" x14ac:dyDescent="0.25">
      <c r="A121" s="1" t="s">
        <v>1138</v>
      </c>
      <c r="B121" s="3" t="s">
        <v>422</v>
      </c>
      <c r="D121" s="1" t="b">
        <f>EXACT(LOWER(LEFT(B121,7)),"hisuian")</f>
        <v>0</v>
      </c>
      <c r="E121" s="3" t="str">
        <f>IF(D121,MID(B121,9,200),B121)</f>
        <v>Kabuto</v>
      </c>
      <c r="F121" s="1">
        <f>VLOOKUP(E121,$J$2:$K$2096,2,FALSE)</f>
        <v>140</v>
      </c>
      <c r="G121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</v>
      </c>
      <c r="I121" s="1">
        <v>89</v>
      </c>
      <c r="J121" s="3" t="s">
        <v>895</v>
      </c>
      <c r="K121" s="1">
        <f t="shared" si="12"/>
        <v>89</v>
      </c>
    </row>
    <row r="122" spans="1:11" x14ac:dyDescent="0.25">
      <c r="A122" s="1" t="s">
        <v>1139</v>
      </c>
      <c r="B122" s="3" t="s">
        <v>423</v>
      </c>
      <c r="D122" s="1" t="b">
        <f>EXACT(LOWER(LEFT(B122,7)),"hisuian")</f>
        <v>0</v>
      </c>
      <c r="E122" s="3" t="str">
        <f>IF(D122,MID(B122,9,200),B122)</f>
        <v>Kabutops</v>
      </c>
      <c r="F122" s="1">
        <f>VLOOKUP(E122,$J$2:$K$2096,2,FALSE)</f>
        <v>141</v>
      </c>
      <c r="G122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</v>
      </c>
      <c r="I122" s="1">
        <v>90</v>
      </c>
      <c r="J122" s="3" t="s">
        <v>392</v>
      </c>
      <c r="K122" s="1">
        <f t="shared" si="12"/>
        <v>90</v>
      </c>
    </row>
    <row r="123" spans="1:11" x14ac:dyDescent="0.25">
      <c r="A123" s="1" t="s">
        <v>1140</v>
      </c>
      <c r="B123" s="3" t="s">
        <v>424</v>
      </c>
      <c r="D123" s="1" t="b">
        <f>EXACT(LOWER(LEFT(B123,7)),"hisuian")</f>
        <v>0</v>
      </c>
      <c r="E123" s="3" t="str">
        <f>IF(D123,MID(B123,9,200),B123)</f>
        <v>Aerodactyl</v>
      </c>
      <c r="F123" s="1">
        <f>VLOOKUP(E123,$J$2:$K$2096,2,FALSE)</f>
        <v>142</v>
      </c>
      <c r="G123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</v>
      </c>
      <c r="I123" s="1">
        <v>91</v>
      </c>
      <c r="J123" s="3" t="s">
        <v>393</v>
      </c>
      <c r="K123" s="1">
        <f t="shared" si="12"/>
        <v>91</v>
      </c>
    </row>
    <row r="124" spans="1:11" x14ac:dyDescent="0.25">
      <c r="A124" s="1">
        <v>261</v>
      </c>
      <c r="B124" s="3" t="s">
        <v>76</v>
      </c>
      <c r="D124" s="1" t="b">
        <f>EXACT(LOWER(LEFT(B124,7)),"hisuian")</f>
        <v>0</v>
      </c>
      <c r="E124" s="3" t="str">
        <f>IF(D124,MID(B124,9,200),B124)</f>
        <v>Snorlax</v>
      </c>
      <c r="F124" s="1">
        <f>VLOOKUP(E124,$J$2:$K$2096,2,FALSE)</f>
        <v>143</v>
      </c>
      <c r="G124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</v>
      </c>
      <c r="I124" s="1">
        <v>92</v>
      </c>
      <c r="J124" s="3" t="s">
        <v>183</v>
      </c>
      <c r="K124" s="1">
        <f t="shared" si="12"/>
        <v>92</v>
      </c>
    </row>
    <row r="125" spans="1:11" x14ac:dyDescent="0.25">
      <c r="A125" s="1" t="s">
        <v>1141</v>
      </c>
      <c r="B125" s="3" t="s">
        <v>1142</v>
      </c>
      <c r="D125" s="1" t="b">
        <f>EXACT(LOWER(LEFT(B125,7)),"hisuian")</f>
        <v>0</v>
      </c>
      <c r="E125" s="3" t="str">
        <f>IF(D125,MID(B125,9,200),B125)</f>
        <v>Galarian Articuno</v>
      </c>
      <c r="F125" s="1">
        <f>VLOOKUP(E125,$J$2:$K$2096,2,FALSE)</f>
        <v>144</v>
      </c>
      <c r="G125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</v>
      </c>
      <c r="I125" s="1">
        <v>93</v>
      </c>
      <c r="J125" s="3" t="s">
        <v>185</v>
      </c>
      <c r="K125" s="1">
        <f t="shared" si="12"/>
        <v>93</v>
      </c>
    </row>
    <row r="126" spans="1:11" x14ac:dyDescent="0.25">
      <c r="A126" s="1" t="s">
        <v>1143</v>
      </c>
      <c r="B126" s="3" t="s">
        <v>1144</v>
      </c>
      <c r="D126" s="1" t="b">
        <f>EXACT(LOWER(LEFT(B126,7)),"hisuian")</f>
        <v>0</v>
      </c>
      <c r="E126" s="3" t="str">
        <f>IF(D126,MID(B126,9,200),B126)</f>
        <v>Galarian Zapdos</v>
      </c>
      <c r="F126" s="1">
        <f>VLOOKUP(E126,$J$2:$K$2096,2,FALSE)</f>
        <v>145</v>
      </c>
      <c r="G126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</v>
      </c>
      <c r="I126" s="1">
        <v>94</v>
      </c>
      <c r="J126" s="3" t="s">
        <v>186</v>
      </c>
      <c r="K126" s="1">
        <f t="shared" si="12"/>
        <v>94</v>
      </c>
    </row>
    <row r="127" spans="1:11" x14ac:dyDescent="0.25">
      <c r="A127" s="1" t="s">
        <v>1145</v>
      </c>
      <c r="B127" s="3" t="s">
        <v>1146</v>
      </c>
      <c r="D127" s="1" t="b">
        <f>EXACT(LOWER(LEFT(B127,7)),"hisuian")</f>
        <v>0</v>
      </c>
      <c r="E127" s="3" t="str">
        <f>IF(D127,MID(B127,9,200),B127)</f>
        <v>Galarian Moltres</v>
      </c>
      <c r="F127" s="1">
        <f>VLOOKUP(E127,$J$2:$K$2096,2,FALSE)</f>
        <v>146</v>
      </c>
      <c r="G127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</v>
      </c>
      <c r="I127" s="1">
        <v>95</v>
      </c>
      <c r="J127" s="3" t="s">
        <v>160</v>
      </c>
      <c r="K127" s="1">
        <f t="shared" si="12"/>
        <v>95</v>
      </c>
    </row>
    <row r="128" spans="1:11" x14ac:dyDescent="0.25">
      <c r="A128" s="1" t="s">
        <v>1147</v>
      </c>
      <c r="B128" s="3" t="s">
        <v>428</v>
      </c>
      <c r="D128" s="1" t="b">
        <f>EXACT(LOWER(LEFT(B128,7)),"hisuian")</f>
        <v>0</v>
      </c>
      <c r="E128" s="3" t="str">
        <f>IF(D128,MID(B128,9,200),B128)</f>
        <v>Dratini</v>
      </c>
      <c r="F128" s="1">
        <f>VLOOKUP(E128,$J$2:$K$2096,2,FALSE)</f>
        <v>147</v>
      </c>
      <c r="G128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</v>
      </c>
      <c r="I128" s="1">
        <v>96</v>
      </c>
      <c r="J128" s="3" t="s">
        <v>394</v>
      </c>
      <c r="K128" s="1">
        <f t="shared" si="12"/>
        <v>96</v>
      </c>
    </row>
    <row r="129" spans="1:11" x14ac:dyDescent="0.25">
      <c r="A129" s="1" t="s">
        <v>1148</v>
      </c>
      <c r="B129" s="3" t="s">
        <v>429</v>
      </c>
      <c r="D129" s="1" t="b">
        <f>EXACT(LOWER(LEFT(B129,7)),"hisuian")</f>
        <v>0</v>
      </c>
      <c r="E129" s="3" t="str">
        <f>IF(D129,MID(B129,9,200),B129)</f>
        <v>Dragonair</v>
      </c>
      <c r="F129" s="1">
        <f>VLOOKUP(E129,$J$2:$K$2096,2,FALSE)</f>
        <v>148</v>
      </c>
      <c r="G129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</v>
      </c>
      <c r="I129" s="1">
        <v>97</v>
      </c>
      <c r="J129" s="3" t="s">
        <v>395</v>
      </c>
      <c r="K129" s="1">
        <f t="shared" si="12"/>
        <v>97</v>
      </c>
    </row>
    <row r="130" spans="1:11" x14ac:dyDescent="0.25">
      <c r="A130" s="1" t="s">
        <v>1149</v>
      </c>
      <c r="B130" s="3" t="s">
        <v>430</v>
      </c>
      <c r="D130" s="1" t="b">
        <f>EXACT(LOWER(LEFT(B130,7)),"hisuian")</f>
        <v>0</v>
      </c>
      <c r="E130" s="3" t="str">
        <f>IF(D130,MID(B130,9,200),B130)</f>
        <v>Dragonite</v>
      </c>
      <c r="F130" s="1">
        <f>VLOOKUP(E130,$J$2:$K$2096,2,FALSE)</f>
        <v>149</v>
      </c>
      <c r="G130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</v>
      </c>
      <c r="I130" s="1">
        <v>98</v>
      </c>
      <c r="J130" s="3" t="s">
        <v>396</v>
      </c>
      <c r="K130" s="1">
        <f t="shared" si="12"/>
        <v>98</v>
      </c>
    </row>
    <row r="131" spans="1:11" x14ac:dyDescent="0.25">
      <c r="A131" s="1" t="s">
        <v>1261</v>
      </c>
      <c r="B131" s="3" t="s">
        <v>431</v>
      </c>
      <c r="D131" s="1" t="b">
        <f>EXACT(LOWER(LEFT(B131,7)),"hisuian")</f>
        <v>0</v>
      </c>
      <c r="E131" s="3" t="str">
        <f>IF(D131,MID(B131,9,200),B131)</f>
        <v>Mewtwo</v>
      </c>
      <c r="F131" s="1">
        <f>VLOOKUP(E131,$J$2:$K$2096,2,FALSE)</f>
        <v>150</v>
      </c>
      <c r="G131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</v>
      </c>
      <c r="I131" s="1">
        <v>99</v>
      </c>
      <c r="J131" s="3" t="s">
        <v>397</v>
      </c>
      <c r="K131" s="1">
        <f t="shared" si="12"/>
        <v>99</v>
      </c>
    </row>
    <row r="132" spans="1:11" x14ac:dyDescent="0.25">
      <c r="A132" s="1" t="s">
        <v>1261</v>
      </c>
      <c r="B132" s="3" t="s">
        <v>432</v>
      </c>
      <c r="D132" s="1" t="b">
        <f>EXACT(LOWER(LEFT(B132,7)),"hisuian")</f>
        <v>0</v>
      </c>
      <c r="E132" s="3" t="str">
        <f>IF(D132,MID(B132,9,200),B132)</f>
        <v>Mew</v>
      </c>
      <c r="F132" s="1">
        <f>VLOOKUP(E132,$J$2:$K$2096,2,FALSE)</f>
        <v>151</v>
      </c>
      <c r="G132" s="6" t="str">
        <f t="shared" si="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</v>
      </c>
      <c r="I132" s="1">
        <v>100</v>
      </c>
      <c r="J132" s="3" t="s">
        <v>398</v>
      </c>
      <c r="K132" s="1">
        <f t="shared" si="12"/>
        <v>100</v>
      </c>
    </row>
    <row r="133" spans="1:11" x14ac:dyDescent="0.25">
      <c r="A133" s="1">
        <v>19</v>
      </c>
      <c r="B133" s="3" t="s">
        <v>441</v>
      </c>
      <c r="C133" s="3" t="s">
        <v>208</v>
      </c>
      <c r="D133" s="1" t="b">
        <f>EXACT(LOWER(LEFT(B133,7)),"hisuian")</f>
        <v>0</v>
      </c>
      <c r="E133" s="3" t="str">
        <f>IF(D133,MID(B133,9,200),B133)</f>
        <v>Hoothoot</v>
      </c>
      <c r="F133" s="1">
        <f>VLOOKUP(E133,$J$2:$K$2096,2,FALSE)</f>
        <v>163</v>
      </c>
      <c r="G133" s="6" t="str">
        <f t="shared" ref="G133:G196" si="17">G132&amp;","&amp;F133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</v>
      </c>
      <c r="I133" s="1">
        <v>101</v>
      </c>
      <c r="J133" s="3" t="s">
        <v>399</v>
      </c>
      <c r="K133" s="1">
        <f t="shared" si="12"/>
        <v>101</v>
      </c>
    </row>
    <row r="134" spans="1:11" x14ac:dyDescent="0.25">
      <c r="A134" s="1">
        <v>20</v>
      </c>
      <c r="B134" s="3" t="s">
        <v>442</v>
      </c>
      <c r="C134" s="3" t="s">
        <v>208</v>
      </c>
      <c r="D134" s="1" t="b">
        <f>EXACT(LOWER(LEFT(B134,7)),"hisuian")</f>
        <v>0</v>
      </c>
      <c r="E134" s="3" t="str">
        <f>IF(D134,MID(B134,9,200),B134)</f>
        <v>Noctowl</v>
      </c>
      <c r="F134" s="1">
        <f>VLOOKUP(E134,$J$2:$K$2096,2,FALSE)</f>
        <v>164</v>
      </c>
      <c r="G134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</v>
      </c>
      <c r="I134" s="1">
        <v>102</v>
      </c>
      <c r="J134" s="3" t="s">
        <v>400</v>
      </c>
      <c r="K134" s="1">
        <f t="shared" si="12"/>
        <v>102</v>
      </c>
    </row>
    <row r="135" spans="1:11" x14ac:dyDescent="0.25">
      <c r="A135" s="1" t="s">
        <v>1150</v>
      </c>
      <c r="B135" s="3" t="s">
        <v>56</v>
      </c>
      <c r="D135" s="1" t="b">
        <f>EXACT(LOWER(LEFT(B135,7)),"hisuian")</f>
        <v>0</v>
      </c>
      <c r="E135" s="3" t="str">
        <f>IF(D135,MID(B135,9,200),B135)</f>
        <v>Crobat</v>
      </c>
      <c r="F135" s="1">
        <f>VLOOKUP(E135,$J$2:$K$2096,2,FALSE)</f>
        <v>169</v>
      </c>
      <c r="G135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</v>
      </c>
      <c r="I135" s="1">
        <v>103</v>
      </c>
      <c r="J135" s="3" t="s">
        <v>401</v>
      </c>
      <c r="K135" s="1">
        <f t="shared" si="12"/>
        <v>103</v>
      </c>
    </row>
    <row r="136" spans="1:11" x14ac:dyDescent="0.25">
      <c r="A136" s="1">
        <v>220</v>
      </c>
      <c r="B136" s="3" t="s">
        <v>447</v>
      </c>
      <c r="C136" s="3" t="s">
        <v>50</v>
      </c>
      <c r="D136" s="1" t="b">
        <f>EXACT(LOWER(LEFT(B136,7)),"hisuian")</f>
        <v>0</v>
      </c>
      <c r="E136" s="3" t="str">
        <f>IF(D136,MID(B136,9,200),B136)</f>
        <v>Chinchou</v>
      </c>
      <c r="F136" s="1">
        <f>VLOOKUP(E136,$J$2:$K$2096,2,FALSE)</f>
        <v>170</v>
      </c>
      <c r="G136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</v>
      </c>
      <c r="I136" s="1">
        <v>103</v>
      </c>
      <c r="J136" s="3" t="s">
        <v>896</v>
      </c>
      <c r="K136" s="1">
        <f t="shared" si="12"/>
        <v>103</v>
      </c>
    </row>
    <row r="137" spans="1:11" x14ac:dyDescent="0.25">
      <c r="A137" s="1">
        <v>221</v>
      </c>
      <c r="B137" s="3" t="s">
        <v>448</v>
      </c>
      <c r="C137" s="3" t="s">
        <v>291</v>
      </c>
      <c r="D137" s="1" t="b">
        <f>EXACT(LOWER(LEFT(B137,7)),"hisuian")</f>
        <v>0</v>
      </c>
      <c r="E137" s="3" t="str">
        <f>IF(D137,MID(B137,9,200),B137)</f>
        <v>Lanturn</v>
      </c>
      <c r="F137" s="1">
        <f>VLOOKUP(E137,$J$2:$K$2096,2,FALSE)</f>
        <v>171</v>
      </c>
      <c r="G137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</v>
      </c>
      <c r="I137" s="1">
        <v>104</v>
      </c>
      <c r="J137" s="3" t="s">
        <v>402</v>
      </c>
      <c r="K137" s="1">
        <f t="shared" si="12"/>
        <v>104</v>
      </c>
    </row>
    <row r="138" spans="1:11" x14ac:dyDescent="0.25">
      <c r="A138" s="1">
        <v>193</v>
      </c>
      <c r="B138" s="3" t="s">
        <v>80</v>
      </c>
      <c r="C138" s="3" t="s">
        <v>44</v>
      </c>
      <c r="D138" s="1" t="b">
        <f>EXACT(LOWER(LEFT(B138,7)),"hisuian")</f>
        <v>0</v>
      </c>
      <c r="E138" s="3" t="str">
        <f>IF(D138,MID(B138,9,200),B138)</f>
        <v>Pichu</v>
      </c>
      <c r="F138" s="1">
        <f>VLOOKUP(E138,$J$2:$K$2096,2,FALSE)</f>
        <v>172</v>
      </c>
      <c r="G138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</v>
      </c>
      <c r="I138" s="1">
        <v>105</v>
      </c>
      <c r="J138" s="3" t="s">
        <v>403</v>
      </c>
      <c r="K138" s="1">
        <f t="shared" si="12"/>
        <v>105</v>
      </c>
    </row>
    <row r="139" spans="1:11" x14ac:dyDescent="0.25">
      <c r="A139" s="1">
        <v>254</v>
      </c>
      <c r="B139" s="3" t="s">
        <v>268</v>
      </c>
      <c r="D139" s="1" t="b">
        <f>EXACT(LOWER(LEFT(B139,7)),"hisuian")</f>
        <v>0</v>
      </c>
      <c r="E139" s="3" t="str">
        <f>IF(D139,MID(B139,9,200),B139)</f>
        <v>Cleffa</v>
      </c>
      <c r="F139" s="1">
        <f>VLOOKUP(E139,$J$2:$K$2096,2,FALSE)</f>
        <v>173</v>
      </c>
      <c r="G139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</v>
      </c>
      <c r="I139" s="1">
        <v>105</v>
      </c>
      <c r="J139" s="3" t="s">
        <v>916</v>
      </c>
      <c r="K139" s="1">
        <f t="shared" si="12"/>
        <v>105</v>
      </c>
    </row>
    <row r="140" spans="1:11" x14ac:dyDescent="0.25">
      <c r="A140" s="1" t="s">
        <v>1115</v>
      </c>
      <c r="B140" s="3" t="s">
        <v>449</v>
      </c>
      <c r="D140" s="1" t="b">
        <f>EXACT(LOWER(LEFT(B140,7)),"hisuian")</f>
        <v>0</v>
      </c>
      <c r="E140" s="3" t="str">
        <f>IF(D140,MID(B140,9,200),B140)</f>
        <v>Igglybuff</v>
      </c>
      <c r="F140" s="1">
        <f>VLOOKUP(E140,$J$2:$K$2096,2,FALSE)</f>
        <v>174</v>
      </c>
      <c r="G140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</v>
      </c>
      <c r="I140" s="1">
        <v>106</v>
      </c>
      <c r="J140" s="3" t="s">
        <v>404</v>
      </c>
      <c r="K140" s="1">
        <f t="shared" si="12"/>
        <v>106</v>
      </c>
    </row>
    <row r="141" spans="1:11" x14ac:dyDescent="0.25">
      <c r="A141" s="1">
        <v>257</v>
      </c>
      <c r="B141" s="3" t="s">
        <v>172</v>
      </c>
      <c r="D141" s="1" t="b">
        <f>EXACT(LOWER(LEFT(B141,7)),"hisuian")</f>
        <v>0</v>
      </c>
      <c r="E141" s="3" t="str">
        <f>IF(D141,MID(B141,9,200),B141)</f>
        <v>Togepi</v>
      </c>
      <c r="F141" s="1">
        <f>VLOOKUP(E141,$J$2:$K$2096,2,FALSE)</f>
        <v>175</v>
      </c>
      <c r="G141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</v>
      </c>
      <c r="I141" s="1">
        <v>107</v>
      </c>
      <c r="J141" s="3" t="s">
        <v>405</v>
      </c>
      <c r="K141" s="1">
        <f t="shared" si="12"/>
        <v>107</v>
      </c>
    </row>
    <row r="142" spans="1:11" x14ac:dyDescent="0.25">
      <c r="A142" s="1">
        <v>258</v>
      </c>
      <c r="B142" s="3" t="s">
        <v>173</v>
      </c>
      <c r="D142" s="1" t="b">
        <f>EXACT(LOWER(LEFT(B142,7)),"hisuian")</f>
        <v>0</v>
      </c>
      <c r="E142" s="3" t="str">
        <f>IF(D142,MID(B142,9,200),B142)</f>
        <v>Togetic</v>
      </c>
      <c r="F142" s="1">
        <f>VLOOKUP(E142,$J$2:$K$2096,2,FALSE)</f>
        <v>176</v>
      </c>
      <c r="G142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</v>
      </c>
      <c r="I142" s="1">
        <v>108</v>
      </c>
      <c r="J142" s="3" t="s">
        <v>170</v>
      </c>
      <c r="K142" s="1">
        <f t="shared" si="12"/>
        <v>108</v>
      </c>
    </row>
    <row r="143" spans="1:11" x14ac:dyDescent="0.25">
      <c r="A143" s="1">
        <v>92</v>
      </c>
      <c r="B143" s="3" t="s">
        <v>450</v>
      </c>
      <c r="C143" s="3" t="s">
        <v>168</v>
      </c>
      <c r="D143" s="1" t="b">
        <f>EXACT(LOWER(LEFT(B143,7)),"hisuian")</f>
        <v>0</v>
      </c>
      <c r="E143" s="3" t="str">
        <f>IF(D143,MID(B143,9,200),B143)</f>
        <v>Natu</v>
      </c>
      <c r="F143" s="1">
        <f>VLOOKUP(E143,$J$2:$K$2096,2,FALSE)</f>
        <v>177</v>
      </c>
      <c r="G143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</v>
      </c>
      <c r="I143" s="1">
        <v>109</v>
      </c>
      <c r="J143" s="3" t="s">
        <v>406</v>
      </c>
      <c r="K143" s="1">
        <f t="shared" si="12"/>
        <v>109</v>
      </c>
    </row>
    <row r="144" spans="1:11" x14ac:dyDescent="0.25">
      <c r="A144" s="1">
        <v>93</v>
      </c>
      <c r="B144" s="3" t="s">
        <v>451</v>
      </c>
      <c r="C144" s="3" t="s">
        <v>123</v>
      </c>
      <c r="D144" s="1" t="b">
        <f>EXACT(LOWER(LEFT(B144,7)),"hisuian")</f>
        <v>0</v>
      </c>
      <c r="E144" s="3" t="str">
        <f>IF(D144,MID(B144,9,200),B144)</f>
        <v>Xatu</v>
      </c>
      <c r="F144" s="1">
        <f>VLOOKUP(E144,$J$2:$K$2096,2,FALSE)</f>
        <v>178</v>
      </c>
      <c r="G144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</v>
      </c>
      <c r="I144" s="1">
        <v>110</v>
      </c>
      <c r="J144" s="3" t="s">
        <v>407</v>
      </c>
      <c r="K144" s="1">
        <f t="shared" ref="K144:K212" si="18">I144</f>
        <v>110</v>
      </c>
    </row>
    <row r="145" spans="1:11" x14ac:dyDescent="0.25">
      <c r="A145" s="1">
        <v>58</v>
      </c>
      <c r="B145" s="3" t="s">
        <v>455</v>
      </c>
      <c r="C145" s="3" t="s">
        <v>174</v>
      </c>
      <c r="D145" s="1" t="b">
        <f>EXACT(LOWER(LEFT(B145,7)),"hisuian")</f>
        <v>0</v>
      </c>
      <c r="E145" s="3" t="str">
        <f>IF(D145,MID(B145,9,200),B145)</f>
        <v>Bellossom</v>
      </c>
      <c r="F145" s="1">
        <f>VLOOKUP(E145,$J$2:$K$2096,2,FALSE)</f>
        <v>182</v>
      </c>
      <c r="G145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</v>
      </c>
      <c r="I145" s="1">
        <v>110</v>
      </c>
      <c r="J145" s="3" t="s">
        <v>884</v>
      </c>
      <c r="K145" s="1">
        <f t="shared" si="18"/>
        <v>110</v>
      </c>
    </row>
    <row r="146" spans="1:11" x14ac:dyDescent="0.25">
      <c r="A146" s="1" t="s">
        <v>1115</v>
      </c>
      <c r="B146" s="3" t="s">
        <v>456</v>
      </c>
      <c r="D146" s="1" t="b">
        <f>EXACT(LOWER(LEFT(B146,7)),"hisuian")</f>
        <v>0</v>
      </c>
      <c r="E146" s="3" t="str">
        <f>IF(D146,MID(B146,9,200),B146)</f>
        <v>Marill</v>
      </c>
      <c r="F146" s="1">
        <f>VLOOKUP(E146,$J$2:$K$2096,2,FALSE)</f>
        <v>183</v>
      </c>
      <c r="G146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</v>
      </c>
      <c r="I146" s="1">
        <v>110</v>
      </c>
      <c r="J146" s="3" t="s">
        <v>1095</v>
      </c>
      <c r="K146" s="1">
        <f t="shared" ref="K146" si="19">I146</f>
        <v>110</v>
      </c>
    </row>
    <row r="147" spans="1:11" x14ac:dyDescent="0.25">
      <c r="A147" s="1" t="s">
        <v>1115</v>
      </c>
      <c r="B147" s="3" t="s">
        <v>457</v>
      </c>
      <c r="D147" s="1" t="b">
        <f>EXACT(LOWER(LEFT(B147,7)),"hisuian")</f>
        <v>0</v>
      </c>
      <c r="E147" s="3" t="str">
        <f>IF(D147,MID(B147,9,200),B147)</f>
        <v>Azumarill</v>
      </c>
      <c r="F147" s="1">
        <f>VLOOKUP(E147,$J$2:$K$2096,2,FALSE)</f>
        <v>184</v>
      </c>
      <c r="G147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</v>
      </c>
      <c r="I147" s="1">
        <v>111</v>
      </c>
      <c r="J147" s="3" t="s">
        <v>163</v>
      </c>
      <c r="K147" s="1">
        <f t="shared" si="18"/>
        <v>111</v>
      </c>
    </row>
    <row r="148" spans="1:11" x14ac:dyDescent="0.25">
      <c r="A148" s="1">
        <v>253</v>
      </c>
      <c r="B148" s="3" t="s">
        <v>169</v>
      </c>
      <c r="D148" s="1" t="b">
        <f>EXACT(LOWER(LEFT(B148,7)),"hisuian")</f>
        <v>0</v>
      </c>
      <c r="E148" s="3" t="str">
        <f>IF(D148,MID(B148,9,200),B148)</f>
        <v>Sudowoodo</v>
      </c>
      <c r="F148" s="1">
        <f>VLOOKUP(E148,$J$2:$K$2096,2,FALSE)</f>
        <v>185</v>
      </c>
      <c r="G148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</v>
      </c>
      <c r="I148" s="1">
        <v>112</v>
      </c>
      <c r="J148" s="3" t="s">
        <v>165</v>
      </c>
      <c r="K148" s="1">
        <f t="shared" si="18"/>
        <v>112</v>
      </c>
    </row>
    <row r="149" spans="1:11" x14ac:dyDescent="0.25">
      <c r="A149" s="1" t="s">
        <v>1115</v>
      </c>
      <c r="B149" s="3" t="s">
        <v>458</v>
      </c>
      <c r="D149" s="1" t="b">
        <f>EXACT(LOWER(LEFT(B149,7)),"hisuian")</f>
        <v>0</v>
      </c>
      <c r="E149" s="3" t="str">
        <f>IF(D149,MID(B149,9,200),B149)</f>
        <v>Politoed</v>
      </c>
      <c r="F149" s="1">
        <f>VLOOKUP(E149,$J$2:$K$2096,2,FALSE)</f>
        <v>186</v>
      </c>
      <c r="G149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</v>
      </c>
      <c r="I149" s="1">
        <v>113</v>
      </c>
      <c r="J149" s="3" t="s">
        <v>120</v>
      </c>
      <c r="K149" s="1">
        <f t="shared" si="18"/>
        <v>113</v>
      </c>
    </row>
    <row r="150" spans="1:11" x14ac:dyDescent="0.25">
      <c r="A150" s="1">
        <v>100</v>
      </c>
      <c r="B150" s="3" t="s">
        <v>464</v>
      </c>
      <c r="C150" s="3" t="s">
        <v>50</v>
      </c>
      <c r="D150" s="1" t="b">
        <f>EXACT(LOWER(LEFT(B150,7)),"hisuian")</f>
        <v>0</v>
      </c>
      <c r="E150" s="3" t="str">
        <f>IF(D150,MID(B150,9,200),B150)</f>
        <v>Wooper</v>
      </c>
      <c r="F150" s="1">
        <f>VLOOKUP(E150,$J$2:$K$2096,2,FALSE)</f>
        <v>194</v>
      </c>
      <c r="G150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</v>
      </c>
      <c r="I150" s="1">
        <v>114</v>
      </c>
      <c r="J150" s="3" t="s">
        <v>129</v>
      </c>
      <c r="K150" s="1">
        <f t="shared" si="18"/>
        <v>114</v>
      </c>
    </row>
    <row r="151" spans="1:11" x14ac:dyDescent="0.25">
      <c r="A151" s="1">
        <v>101</v>
      </c>
      <c r="B151" s="3" t="s">
        <v>465</v>
      </c>
      <c r="C151" s="3" t="s">
        <v>194</v>
      </c>
      <c r="D151" s="1" t="b">
        <f>EXACT(LOWER(LEFT(B151,7)),"hisuian")</f>
        <v>0</v>
      </c>
      <c r="E151" s="3" t="str">
        <f>IF(D151,MID(B151,9,200),B151)</f>
        <v>Quagsire</v>
      </c>
      <c r="F151" s="1">
        <f>VLOOKUP(E151,$J$2:$K$2096,2,FALSE)</f>
        <v>195</v>
      </c>
      <c r="G151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</v>
      </c>
      <c r="I151" s="1">
        <v>115</v>
      </c>
      <c r="J151" s="3" t="s">
        <v>408</v>
      </c>
      <c r="K151" s="1">
        <f t="shared" si="18"/>
        <v>115</v>
      </c>
    </row>
    <row r="152" spans="1:11" x14ac:dyDescent="0.25">
      <c r="A152" s="1">
        <v>200</v>
      </c>
      <c r="B152" s="3" t="s">
        <v>43</v>
      </c>
      <c r="C152" s="3" t="s">
        <v>13</v>
      </c>
      <c r="D152" s="1" t="b">
        <f>EXACT(LOWER(LEFT(B152,7)),"hisuian")</f>
        <v>0</v>
      </c>
      <c r="E152" s="3" t="str">
        <f>IF(D152,MID(B152,9,200),B152)</f>
        <v>Espeon</v>
      </c>
      <c r="F152" s="1">
        <f>VLOOKUP(E152,$J$2:$K$2096,2,FALSE)</f>
        <v>196</v>
      </c>
      <c r="G152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</v>
      </c>
      <c r="I152" s="1">
        <v>116</v>
      </c>
      <c r="J152" s="3" t="s">
        <v>409</v>
      </c>
      <c r="K152" s="1">
        <f t="shared" si="18"/>
        <v>116</v>
      </c>
    </row>
    <row r="153" spans="1:11" x14ac:dyDescent="0.25">
      <c r="A153" s="1">
        <v>201</v>
      </c>
      <c r="B153" s="3" t="s">
        <v>45</v>
      </c>
      <c r="C153" s="3" t="s">
        <v>46</v>
      </c>
      <c r="D153" s="1" t="b">
        <f>EXACT(LOWER(LEFT(B153,7)),"hisuian")</f>
        <v>0</v>
      </c>
      <c r="E153" s="3" t="str">
        <f>IF(D153,MID(B153,9,200),B153)</f>
        <v>Umbreon</v>
      </c>
      <c r="F153" s="1">
        <f>VLOOKUP(E153,$J$2:$K$2096,2,FALSE)</f>
        <v>197</v>
      </c>
      <c r="G153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</v>
      </c>
      <c r="I153" s="1">
        <v>117</v>
      </c>
      <c r="J153" s="3" t="s">
        <v>410</v>
      </c>
      <c r="K153" s="1">
        <f t="shared" si="18"/>
        <v>117</v>
      </c>
    </row>
    <row r="154" spans="1:11" x14ac:dyDescent="0.25">
      <c r="A154" s="1" t="s">
        <v>1151</v>
      </c>
      <c r="B154" s="3" t="s">
        <v>1152</v>
      </c>
      <c r="D154" s="1" t="b">
        <f>EXACT(LOWER(LEFT(B154,7)),"hisuian")</f>
        <v>0</v>
      </c>
      <c r="E154" s="3" t="str">
        <f>IF(D154,MID(B154,9,200),B154)</f>
        <v>Galarian Slowking</v>
      </c>
      <c r="F154" s="1">
        <f>VLOOKUP(E154,$J$2:$K$2096,2,FALSE)</f>
        <v>199</v>
      </c>
      <c r="G154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</v>
      </c>
      <c r="I154" s="1">
        <v>118</v>
      </c>
      <c r="J154" s="3" t="s">
        <v>411</v>
      </c>
      <c r="K154" s="1">
        <f t="shared" si="18"/>
        <v>118</v>
      </c>
    </row>
    <row r="155" spans="1:11" x14ac:dyDescent="0.25">
      <c r="A155" s="1">
        <v>217</v>
      </c>
      <c r="B155" s="3" t="s">
        <v>467</v>
      </c>
      <c r="C155" s="3" t="s">
        <v>52</v>
      </c>
      <c r="D155" s="1" t="b">
        <f>EXACT(LOWER(LEFT(B155,7)),"hisuian")</f>
        <v>0</v>
      </c>
      <c r="E155" s="3" t="str">
        <f>IF(D155,MID(B155,9,200),B155)</f>
        <v>Wobbuffet</v>
      </c>
      <c r="F155" s="1">
        <f>VLOOKUP(E155,$J$2:$K$2096,2,FALSE)</f>
        <v>202</v>
      </c>
      <c r="G155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</v>
      </c>
      <c r="I155" s="1">
        <v>119</v>
      </c>
      <c r="J155" s="3" t="s">
        <v>412</v>
      </c>
      <c r="K155" s="1">
        <f t="shared" si="18"/>
        <v>119</v>
      </c>
    </row>
    <row r="156" spans="1:11" x14ac:dyDescent="0.25">
      <c r="A156" s="1" t="s">
        <v>1115</v>
      </c>
      <c r="B156" s="3" t="s">
        <v>471</v>
      </c>
      <c r="D156" s="1" t="b">
        <f>EXACT(LOWER(LEFT(B156,7)),"hisuian")</f>
        <v>0</v>
      </c>
      <c r="E156" s="3" t="str">
        <f>IF(D156,MID(B156,9,200),B156)</f>
        <v>Dunsparce</v>
      </c>
      <c r="F156" s="1">
        <f>VLOOKUP(E156,$J$2:$K$2096,2,FALSE)</f>
        <v>206</v>
      </c>
      <c r="G156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</v>
      </c>
      <c r="I156" s="1">
        <v>120</v>
      </c>
      <c r="J156" s="3" t="s">
        <v>413</v>
      </c>
      <c r="K156" s="1">
        <f t="shared" si="18"/>
        <v>120</v>
      </c>
    </row>
    <row r="157" spans="1:11" x14ac:dyDescent="0.25">
      <c r="A157" s="1">
        <v>179</v>
      </c>
      <c r="B157" s="3" t="s">
        <v>161</v>
      </c>
      <c r="C157" s="3" t="s">
        <v>48</v>
      </c>
      <c r="D157" s="1" t="b">
        <f>EXACT(LOWER(LEFT(B157,7)),"hisuian")</f>
        <v>0</v>
      </c>
      <c r="E157" s="3" t="str">
        <f>IF(D157,MID(B157,9,200),B157)</f>
        <v>Steelix</v>
      </c>
      <c r="F157" s="1">
        <f>VLOOKUP(E157,$J$2:$K$2096,2,FALSE)</f>
        <v>208</v>
      </c>
      <c r="G157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</v>
      </c>
      <c r="I157" s="1">
        <v>121</v>
      </c>
      <c r="J157" s="3" t="s">
        <v>414</v>
      </c>
      <c r="K157" s="1">
        <f t="shared" si="18"/>
        <v>121</v>
      </c>
    </row>
    <row r="158" spans="1:11" x14ac:dyDescent="0.25">
      <c r="A158" s="1">
        <v>304</v>
      </c>
      <c r="B158" s="3" t="s">
        <v>116</v>
      </c>
      <c r="D158" s="1" t="b">
        <f>EXACT(LOWER(LEFT(B158,7)),"hisuian")</f>
        <v>0</v>
      </c>
      <c r="E158" s="3" t="str">
        <f>IF(D158,MID(B158,9,200),B158)</f>
        <v>Qwilfish</v>
      </c>
      <c r="F158" s="1">
        <f>VLOOKUP(E158,$J$2:$K$2096,2,FALSE)</f>
        <v>211</v>
      </c>
      <c r="G158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</v>
      </c>
      <c r="I158" s="1">
        <v>122</v>
      </c>
      <c r="J158" s="3" t="s">
        <v>107</v>
      </c>
      <c r="K158" s="1">
        <f t="shared" si="18"/>
        <v>122</v>
      </c>
    </row>
    <row r="159" spans="1:11" x14ac:dyDescent="0.25">
      <c r="A159" s="1" t="s">
        <v>1115</v>
      </c>
      <c r="B159" s="3" t="s">
        <v>101</v>
      </c>
      <c r="D159" s="1" t="b">
        <f>EXACT(LOWER(LEFT(B159,7)),"hisuian")</f>
        <v>0</v>
      </c>
      <c r="E159" s="3" t="str">
        <f>IF(D159,MID(B159,9,200),B159)</f>
        <v>Scizor</v>
      </c>
      <c r="F159" s="1">
        <f>VLOOKUP(E159,$J$2:$K$2096,2,FALSE)</f>
        <v>212</v>
      </c>
      <c r="G159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</v>
      </c>
      <c r="I159" s="1">
        <v>122</v>
      </c>
      <c r="J159" s="3" t="s">
        <v>917</v>
      </c>
      <c r="K159" s="1">
        <f t="shared" si="18"/>
        <v>122</v>
      </c>
    </row>
    <row r="160" spans="1:11" x14ac:dyDescent="0.25">
      <c r="A160" s="1">
        <v>227</v>
      </c>
      <c r="B160" s="3" t="s">
        <v>474</v>
      </c>
      <c r="C160" s="3" t="s">
        <v>229</v>
      </c>
      <c r="D160" s="1" t="b">
        <f>EXACT(LOWER(LEFT(B160,7)),"hisuian")</f>
        <v>0</v>
      </c>
      <c r="E160" s="3" t="str">
        <f>IF(D160,MID(B160,9,200),B160)</f>
        <v>Shuckle</v>
      </c>
      <c r="F160" s="1">
        <f>VLOOKUP(E160,$J$2:$K$2096,2,FALSE)</f>
        <v>213</v>
      </c>
      <c r="G160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</v>
      </c>
      <c r="I160" s="1">
        <v>122</v>
      </c>
      <c r="J160" s="3" t="s">
        <v>1103</v>
      </c>
      <c r="K160" s="1">
        <f t="shared" ref="K160" si="20">I160</f>
        <v>122</v>
      </c>
    </row>
    <row r="161" spans="1:11" x14ac:dyDescent="0.25">
      <c r="A161" s="1" t="s">
        <v>1115</v>
      </c>
      <c r="B161" s="3" t="s">
        <v>103</v>
      </c>
      <c r="D161" s="1" t="b">
        <f>EXACT(LOWER(LEFT(B161,7)),"hisuian")</f>
        <v>0</v>
      </c>
      <c r="E161" s="3" t="str">
        <f>IF(D161,MID(B161,9,200),B161)</f>
        <v>Heracross</v>
      </c>
      <c r="F161" s="1">
        <f>VLOOKUP(E161,$J$2:$K$2096,2,FALSE)</f>
        <v>214</v>
      </c>
      <c r="G161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</v>
      </c>
      <c r="I161" s="1">
        <v>123</v>
      </c>
      <c r="J161" s="3" t="s">
        <v>98</v>
      </c>
      <c r="K161" s="1">
        <f t="shared" si="18"/>
        <v>123</v>
      </c>
    </row>
    <row r="162" spans="1:11" x14ac:dyDescent="0.25">
      <c r="A162" s="1">
        <v>292</v>
      </c>
      <c r="B162" s="3" t="s">
        <v>273</v>
      </c>
      <c r="D162" s="1" t="b">
        <f>EXACT(LOWER(LEFT(B162,7)),"hisuian")</f>
        <v>0</v>
      </c>
      <c r="E162" s="3" t="str">
        <f>IF(D162,MID(B162,9,200),B162)</f>
        <v>Sneasel</v>
      </c>
      <c r="F162" s="1">
        <f>VLOOKUP(E162,$J$2:$K$2096,2,FALSE)</f>
        <v>215</v>
      </c>
      <c r="G162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</v>
      </c>
      <c r="I162" s="1">
        <v>124</v>
      </c>
      <c r="J162" s="3" t="s">
        <v>415</v>
      </c>
      <c r="K162" s="1">
        <f t="shared" si="18"/>
        <v>124</v>
      </c>
    </row>
    <row r="163" spans="1:11" x14ac:dyDescent="0.25">
      <c r="A163" s="1">
        <v>75</v>
      </c>
      <c r="B163" s="3" t="s">
        <v>285</v>
      </c>
      <c r="C163" s="3" t="s">
        <v>286</v>
      </c>
      <c r="D163" s="1" t="b">
        <f>EXACT(LOWER(LEFT(B163,7)),"hisuian")</f>
        <v>0</v>
      </c>
      <c r="E163" s="3" t="str">
        <f>IF(D163,MID(B163,9,200),B163)</f>
        <v>Swinub</v>
      </c>
      <c r="F163" s="1">
        <f>VLOOKUP(E163,$J$2:$K$2096,2,FALSE)</f>
        <v>220</v>
      </c>
      <c r="G163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</v>
      </c>
      <c r="I163" s="1">
        <v>125</v>
      </c>
      <c r="J163" s="3" t="s">
        <v>246</v>
      </c>
      <c r="K163" s="1">
        <f t="shared" si="18"/>
        <v>125</v>
      </c>
    </row>
    <row r="164" spans="1:11" x14ac:dyDescent="0.25">
      <c r="A164" s="1">
        <v>76</v>
      </c>
      <c r="B164" s="3" t="s">
        <v>287</v>
      </c>
      <c r="C164" s="3" t="s">
        <v>13</v>
      </c>
      <c r="D164" s="1" t="b">
        <f>EXACT(LOWER(LEFT(B164,7)),"hisuian")</f>
        <v>0</v>
      </c>
      <c r="E164" s="3" t="str">
        <f>IF(D164,MID(B164,9,200),B164)</f>
        <v>Piloswine</v>
      </c>
      <c r="F164" s="1">
        <f>VLOOKUP(E164,$J$2:$K$2096,2,FALSE)</f>
        <v>221</v>
      </c>
      <c r="G164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</v>
      </c>
      <c r="I164" s="1">
        <v>126</v>
      </c>
      <c r="J164" s="3" t="s">
        <v>236</v>
      </c>
      <c r="K164" s="1">
        <f t="shared" si="18"/>
        <v>126</v>
      </c>
    </row>
    <row r="165" spans="1:11" x14ac:dyDescent="0.25">
      <c r="A165" s="1">
        <v>236</v>
      </c>
      <c r="B165" s="3" t="s">
        <v>477</v>
      </c>
      <c r="D165" s="1" t="b">
        <f>EXACT(LOWER(LEFT(B165,7)),"hisuian")</f>
        <v>0</v>
      </c>
      <c r="E165" s="3" t="str">
        <f>IF(D165,MID(B165,9,200),B165)</f>
        <v>Corsola</v>
      </c>
      <c r="F165" s="1">
        <f>VLOOKUP(E165,$J$2:$K$2096,2,FALSE)</f>
        <v>222</v>
      </c>
      <c r="G165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</v>
      </c>
      <c r="I165" s="1">
        <v>127</v>
      </c>
      <c r="J165" s="3" t="s">
        <v>416</v>
      </c>
      <c r="K165" s="1">
        <f t="shared" si="18"/>
        <v>127</v>
      </c>
    </row>
    <row r="166" spans="1:11" x14ac:dyDescent="0.25">
      <c r="A166" s="1">
        <v>236</v>
      </c>
      <c r="B166" s="3" t="s">
        <v>1092</v>
      </c>
      <c r="D166" s="1" t="b">
        <f>EXACT(LOWER(LEFT(B166,7)),"hisuian")</f>
        <v>0</v>
      </c>
      <c r="E166" s="3" t="str">
        <f>IF(D166,MID(B166,9,200),B166)</f>
        <v>Galarian Corsola</v>
      </c>
      <c r="F166" s="1">
        <f>VLOOKUP(E166,$J$2:$K$2096,2,FALSE)</f>
        <v>222</v>
      </c>
      <c r="G166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</v>
      </c>
      <c r="I166" s="1">
        <v>128</v>
      </c>
      <c r="J166" s="3" t="s">
        <v>417</v>
      </c>
      <c r="K166" s="1">
        <f t="shared" si="18"/>
        <v>128</v>
      </c>
    </row>
    <row r="167" spans="1:11" x14ac:dyDescent="0.25">
      <c r="A167" s="1">
        <v>148</v>
      </c>
      <c r="B167" s="3" t="s">
        <v>197</v>
      </c>
      <c r="C167" s="3" t="s">
        <v>18</v>
      </c>
      <c r="D167" s="1" t="b">
        <f>EXACT(LOWER(LEFT(B167,7)),"hisuian")</f>
        <v>0</v>
      </c>
      <c r="E167" s="3" t="str">
        <f>IF(D167,MID(B167,9,200),B167)</f>
        <v>Remoraid</v>
      </c>
      <c r="F167" s="1">
        <f>VLOOKUP(E167,$J$2:$K$2096,2,FALSE)</f>
        <v>223</v>
      </c>
      <c r="G167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</v>
      </c>
      <c r="I167" s="1">
        <v>129</v>
      </c>
      <c r="J167" s="3" t="s">
        <v>110</v>
      </c>
      <c r="K167" s="1">
        <f t="shared" si="18"/>
        <v>129</v>
      </c>
    </row>
    <row r="168" spans="1:11" x14ac:dyDescent="0.25">
      <c r="A168" s="1">
        <v>149</v>
      </c>
      <c r="B168" s="3" t="s">
        <v>198</v>
      </c>
      <c r="C168" s="3" t="s">
        <v>18</v>
      </c>
      <c r="D168" s="1" t="b">
        <f>EXACT(LOWER(LEFT(B168,7)),"hisuian")</f>
        <v>0</v>
      </c>
      <c r="E168" s="3" t="str">
        <f>IF(D168,MID(B168,9,200),B168)</f>
        <v>Octillery</v>
      </c>
      <c r="F168" s="1">
        <f>VLOOKUP(E168,$J$2:$K$2096,2,FALSE)</f>
        <v>224</v>
      </c>
      <c r="G168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</v>
      </c>
      <c r="I168" s="1">
        <v>130</v>
      </c>
      <c r="J168" s="3" t="s">
        <v>111</v>
      </c>
      <c r="K168" s="1">
        <f t="shared" si="18"/>
        <v>130</v>
      </c>
    </row>
    <row r="169" spans="1:11" x14ac:dyDescent="0.25">
      <c r="A169" s="1">
        <v>78</v>
      </c>
      <c r="B169" s="3" t="s">
        <v>478</v>
      </c>
      <c r="C169" s="3" t="s">
        <v>112</v>
      </c>
      <c r="D169" s="1" t="b">
        <f>EXACT(LOWER(LEFT(B169,7)),"hisuian")</f>
        <v>0</v>
      </c>
      <c r="E169" s="3" t="str">
        <f>IF(D169,MID(B169,9,200),B169)</f>
        <v>Delibird</v>
      </c>
      <c r="F169" s="1">
        <f>VLOOKUP(E169,$J$2:$K$2096,2,FALSE)</f>
        <v>225</v>
      </c>
      <c r="G169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</v>
      </c>
      <c r="I169" s="1">
        <v>131</v>
      </c>
      <c r="J169" s="3" t="s">
        <v>418</v>
      </c>
      <c r="K169" s="1">
        <f t="shared" si="18"/>
        <v>131</v>
      </c>
    </row>
    <row r="170" spans="1:11" x14ac:dyDescent="0.25">
      <c r="A170" s="1">
        <v>355</v>
      </c>
      <c r="B170" s="3" t="s">
        <v>221</v>
      </c>
      <c r="D170" s="1" t="b">
        <f>EXACT(LOWER(LEFT(B170,7)),"hisuian")</f>
        <v>0</v>
      </c>
      <c r="E170" s="3" t="str">
        <f>IF(D170,MID(B170,9,200),B170)</f>
        <v>Mantine</v>
      </c>
      <c r="F170" s="1">
        <f>VLOOKUP(E170,$J$2:$K$2096,2,FALSE)</f>
        <v>226</v>
      </c>
      <c r="G170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</v>
      </c>
      <c r="I170" s="1">
        <v>132</v>
      </c>
      <c r="J170" s="3" t="s">
        <v>419</v>
      </c>
      <c r="K170" s="1">
        <f t="shared" si="18"/>
        <v>132</v>
      </c>
    </row>
    <row r="171" spans="1:11" x14ac:dyDescent="0.25">
      <c r="A171" s="1" t="s">
        <v>1115</v>
      </c>
      <c r="B171" s="3" t="s">
        <v>479</v>
      </c>
      <c r="D171" s="1" t="b">
        <f>EXACT(LOWER(LEFT(B171,7)),"hisuian")</f>
        <v>0</v>
      </c>
      <c r="E171" s="3" t="str">
        <f>IF(D171,MID(B171,9,200),B171)</f>
        <v>Skarmory</v>
      </c>
      <c r="F171" s="1">
        <f>VLOOKUP(E171,$J$2:$K$2096,2,FALSE)</f>
        <v>227</v>
      </c>
      <c r="G171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</v>
      </c>
      <c r="I171" s="1">
        <v>133</v>
      </c>
      <c r="J171" s="3" t="s">
        <v>39</v>
      </c>
      <c r="K171" s="1">
        <f t="shared" si="18"/>
        <v>133</v>
      </c>
    </row>
    <row r="172" spans="1:11" x14ac:dyDescent="0.25">
      <c r="A172" s="1" t="s">
        <v>1115</v>
      </c>
      <c r="B172" s="3" t="s">
        <v>482</v>
      </c>
      <c r="D172" s="1" t="b">
        <f>EXACT(LOWER(LEFT(B172,7)),"hisuian")</f>
        <v>0</v>
      </c>
      <c r="E172" s="3" t="str">
        <f>IF(D172,MID(B172,9,200),B172)</f>
        <v>Kingdra</v>
      </c>
      <c r="F172" s="1">
        <f>VLOOKUP(E172,$J$2:$K$2096,2,FALSE)</f>
        <v>230</v>
      </c>
      <c r="G172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</v>
      </c>
      <c r="I172" s="1">
        <v>134</v>
      </c>
      <c r="J172" s="3" t="s">
        <v>40</v>
      </c>
      <c r="K172" s="1">
        <f t="shared" si="18"/>
        <v>134</v>
      </c>
    </row>
    <row r="173" spans="1:11" x14ac:dyDescent="0.25">
      <c r="A173" s="1">
        <v>107</v>
      </c>
      <c r="B173" s="3" t="s">
        <v>486</v>
      </c>
      <c r="C173" s="3" t="s">
        <v>9</v>
      </c>
      <c r="D173" s="1" t="b">
        <f>EXACT(LOWER(LEFT(B173,7)),"hisuian")</f>
        <v>0</v>
      </c>
      <c r="E173" s="3" t="str">
        <f>IF(D173,MID(B173,9,200),B173)</f>
        <v>Tyrogue</v>
      </c>
      <c r="F173" s="1">
        <f>VLOOKUP(E173,$J$2:$K$2096,2,FALSE)</f>
        <v>236</v>
      </c>
      <c r="G173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</v>
      </c>
      <c r="I173" s="1">
        <v>135</v>
      </c>
      <c r="J173" s="3" t="s">
        <v>41</v>
      </c>
      <c r="K173" s="1">
        <f t="shared" si="18"/>
        <v>135</v>
      </c>
    </row>
    <row r="174" spans="1:11" x14ac:dyDescent="0.25">
      <c r="A174" s="1">
        <v>110</v>
      </c>
      <c r="B174" s="3" t="s">
        <v>487</v>
      </c>
      <c r="C174" s="3" t="s">
        <v>13</v>
      </c>
      <c r="D174" s="1" t="b">
        <f>EXACT(LOWER(LEFT(B174,7)),"hisuian")</f>
        <v>0</v>
      </c>
      <c r="E174" s="3" t="str">
        <f>IF(D174,MID(B174,9,200),B174)</f>
        <v>Hitmontop</v>
      </c>
      <c r="F174" s="1">
        <f>VLOOKUP(E174,$J$2:$K$2096,2,FALSE)</f>
        <v>237</v>
      </c>
      <c r="G174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</v>
      </c>
      <c r="I174" s="1">
        <v>136</v>
      </c>
      <c r="J174" s="3" t="s">
        <v>42</v>
      </c>
      <c r="K174" s="1">
        <f t="shared" si="18"/>
        <v>136</v>
      </c>
    </row>
    <row r="175" spans="1:11" x14ac:dyDescent="0.25">
      <c r="A175" s="1" t="s">
        <v>1153</v>
      </c>
      <c r="B175" s="3" t="s">
        <v>488</v>
      </c>
      <c r="D175" s="1" t="b">
        <f>EXACT(LOWER(LEFT(B175,7)),"hisuian")</f>
        <v>0</v>
      </c>
      <c r="E175" s="3" t="str">
        <f>IF(D175,MID(B175,9,200),B175)</f>
        <v>Smoochum</v>
      </c>
      <c r="F175" s="1">
        <f>VLOOKUP(E175,$J$2:$K$2096,2,FALSE)</f>
        <v>238</v>
      </c>
      <c r="G175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</v>
      </c>
      <c r="I175" s="1">
        <v>137</v>
      </c>
      <c r="J175" s="3" t="s">
        <v>180</v>
      </c>
      <c r="K175" s="1">
        <f t="shared" si="18"/>
        <v>137</v>
      </c>
    </row>
    <row r="176" spans="1:11" x14ac:dyDescent="0.25">
      <c r="A176" s="1" t="s">
        <v>1154</v>
      </c>
      <c r="B176" s="3" t="s">
        <v>245</v>
      </c>
      <c r="D176" s="1" t="b">
        <f>EXACT(LOWER(LEFT(B176,7)),"hisuian")</f>
        <v>0</v>
      </c>
      <c r="E176" s="3" t="str">
        <f>IF(D176,MID(B176,9,200),B176)</f>
        <v>Elekid</v>
      </c>
      <c r="F176" s="1">
        <f>VLOOKUP(E176,$J$2:$K$2096,2,FALSE)</f>
        <v>239</v>
      </c>
      <c r="G176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</v>
      </c>
      <c r="I176" s="1">
        <v>138</v>
      </c>
      <c r="J176" s="3" t="s">
        <v>420</v>
      </c>
      <c r="K176" s="1">
        <f t="shared" si="18"/>
        <v>138</v>
      </c>
    </row>
    <row r="177" spans="1:11" x14ac:dyDescent="0.25">
      <c r="A177" s="1" t="s">
        <v>1155</v>
      </c>
      <c r="B177" s="3" t="s">
        <v>235</v>
      </c>
      <c r="D177" s="1" t="b">
        <f>EXACT(LOWER(LEFT(B177,7)),"hisuian")</f>
        <v>0</v>
      </c>
      <c r="E177" s="3" t="str">
        <f>IF(D177,MID(B177,9,200),B177)</f>
        <v>Magby</v>
      </c>
      <c r="F177" s="1">
        <f>VLOOKUP(E177,$J$2:$K$2096,2,FALSE)</f>
        <v>240</v>
      </c>
      <c r="G177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</v>
      </c>
      <c r="I177" s="1">
        <v>139</v>
      </c>
      <c r="J177" s="3" t="s">
        <v>421</v>
      </c>
      <c r="K177" s="1">
        <f t="shared" si="18"/>
        <v>139</v>
      </c>
    </row>
    <row r="178" spans="1:11" x14ac:dyDescent="0.25">
      <c r="A178" s="1" t="s">
        <v>1115</v>
      </c>
      <c r="B178" s="3" t="s">
        <v>489</v>
      </c>
      <c r="D178" s="1" t="b">
        <f>EXACT(LOWER(LEFT(B178,7)),"hisuian")</f>
        <v>0</v>
      </c>
      <c r="E178" s="3" t="str">
        <f>IF(D178,MID(B178,9,200),B178)</f>
        <v>Miltank</v>
      </c>
      <c r="F178" s="1">
        <f>VLOOKUP(E178,$J$2:$K$2096,2,FALSE)</f>
        <v>241</v>
      </c>
      <c r="G178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</v>
      </c>
      <c r="I178" s="1">
        <v>140</v>
      </c>
      <c r="J178" s="3" t="s">
        <v>422</v>
      </c>
      <c r="K178" s="1">
        <f t="shared" si="18"/>
        <v>140</v>
      </c>
    </row>
    <row r="179" spans="1:11" x14ac:dyDescent="0.25">
      <c r="A179" s="1" t="s">
        <v>1115</v>
      </c>
      <c r="B179" s="3" t="s">
        <v>121</v>
      </c>
      <c r="D179" s="1" t="b">
        <f>EXACT(LOWER(LEFT(B179,7)),"hisuian")</f>
        <v>0</v>
      </c>
      <c r="E179" s="3" t="str">
        <f>IF(D179,MID(B179,9,200),B179)</f>
        <v>Blissey</v>
      </c>
      <c r="F179" s="1">
        <f>VLOOKUP(E179,$J$2:$K$2096,2,FALSE)</f>
        <v>242</v>
      </c>
      <c r="G179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</v>
      </c>
      <c r="I179" s="1">
        <v>141</v>
      </c>
      <c r="J179" s="3" t="s">
        <v>423</v>
      </c>
      <c r="K179" s="1">
        <f t="shared" si="18"/>
        <v>141</v>
      </c>
    </row>
    <row r="180" spans="1:11" x14ac:dyDescent="0.25">
      <c r="A180" s="1" t="s">
        <v>1156</v>
      </c>
      <c r="B180" s="3" t="s">
        <v>490</v>
      </c>
      <c r="D180" s="1" t="b">
        <f>EXACT(LOWER(LEFT(B180,7)),"hisuian")</f>
        <v>0</v>
      </c>
      <c r="E180" s="3" t="str">
        <f>IF(D180,MID(B180,9,200),B180)</f>
        <v>Raikou</v>
      </c>
      <c r="F180" s="1">
        <f>VLOOKUP(E180,$J$2:$K$2096,2,FALSE)</f>
        <v>243</v>
      </c>
      <c r="G180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</v>
      </c>
      <c r="I180" s="1">
        <v>142</v>
      </c>
      <c r="J180" s="3" t="s">
        <v>424</v>
      </c>
      <c r="K180" s="1">
        <f t="shared" si="18"/>
        <v>142</v>
      </c>
    </row>
    <row r="181" spans="1:11" x14ac:dyDescent="0.25">
      <c r="A181" s="1" t="s">
        <v>1157</v>
      </c>
      <c r="B181" s="3" t="s">
        <v>491</v>
      </c>
      <c r="D181" s="1" t="b">
        <f>EXACT(LOWER(LEFT(B181,7)),"hisuian")</f>
        <v>0</v>
      </c>
      <c r="E181" s="3" t="str">
        <f>IF(D181,MID(B181,9,200),B181)</f>
        <v>Entei</v>
      </c>
      <c r="F181" s="1">
        <f>VLOOKUP(E181,$J$2:$K$2096,2,FALSE)</f>
        <v>244</v>
      </c>
      <c r="G181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</v>
      </c>
      <c r="I181" s="1">
        <v>143</v>
      </c>
      <c r="J181" s="3" t="s">
        <v>76</v>
      </c>
      <c r="K181" s="1">
        <f t="shared" si="18"/>
        <v>143</v>
      </c>
    </row>
    <row r="182" spans="1:11" x14ac:dyDescent="0.25">
      <c r="A182" s="1" t="s">
        <v>1158</v>
      </c>
      <c r="B182" s="3" t="s">
        <v>492</v>
      </c>
      <c r="D182" s="1" t="b">
        <f>EXACT(LOWER(LEFT(B182,7)),"hisuian")</f>
        <v>0</v>
      </c>
      <c r="E182" s="3" t="str">
        <f>IF(D182,MID(B182,9,200),B182)</f>
        <v>Suicune</v>
      </c>
      <c r="F182" s="1">
        <f>VLOOKUP(E182,$J$2:$K$2096,2,FALSE)</f>
        <v>245</v>
      </c>
      <c r="G182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</v>
      </c>
      <c r="I182" s="1">
        <v>144</v>
      </c>
      <c r="J182" s="3" t="s">
        <v>425</v>
      </c>
      <c r="K182" s="1">
        <f t="shared" ref="K182" si="21">I182</f>
        <v>144</v>
      </c>
    </row>
    <row r="183" spans="1:11" x14ac:dyDescent="0.25">
      <c r="A183" s="1">
        <v>383</v>
      </c>
      <c r="B183" s="3" t="s">
        <v>493</v>
      </c>
      <c r="D183" s="1" t="b">
        <f>EXACT(LOWER(LEFT(B183,7)),"hisuian")</f>
        <v>0</v>
      </c>
      <c r="E183" s="3" t="str">
        <f>IF(D183,MID(B183,9,200),B183)</f>
        <v>Larvitar</v>
      </c>
      <c r="F183" s="1">
        <f>VLOOKUP(E183,$J$2:$K$2096,2,FALSE)</f>
        <v>246</v>
      </c>
      <c r="G183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</v>
      </c>
      <c r="I183" s="1">
        <v>144</v>
      </c>
      <c r="J183" s="3" t="s">
        <v>1142</v>
      </c>
      <c r="K183" s="1">
        <f t="shared" si="18"/>
        <v>144</v>
      </c>
    </row>
    <row r="184" spans="1:11" x14ac:dyDescent="0.25">
      <c r="A184" s="1">
        <v>384</v>
      </c>
      <c r="B184" s="3" t="s">
        <v>494</v>
      </c>
      <c r="D184" s="1" t="b">
        <f>EXACT(LOWER(LEFT(B184,7)),"hisuian")</f>
        <v>0</v>
      </c>
      <c r="E184" s="3" t="str">
        <f>IF(D184,MID(B184,9,200),B184)</f>
        <v>Pupitar</v>
      </c>
      <c r="F184" s="1">
        <f>VLOOKUP(E184,$J$2:$K$2096,2,FALSE)</f>
        <v>247</v>
      </c>
      <c r="G184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</v>
      </c>
      <c r="I184" s="1">
        <v>145</v>
      </c>
      <c r="J184" s="3" t="s">
        <v>426</v>
      </c>
      <c r="K184" s="1">
        <f t="shared" ref="K184" si="22">I184</f>
        <v>145</v>
      </c>
    </row>
    <row r="185" spans="1:11" x14ac:dyDescent="0.25">
      <c r="A185" s="1">
        <v>385</v>
      </c>
      <c r="B185" s="3" t="s">
        <v>495</v>
      </c>
      <c r="D185" s="1" t="b">
        <f>EXACT(LOWER(LEFT(B185,7)),"hisuian")</f>
        <v>0</v>
      </c>
      <c r="E185" s="3" t="str">
        <f>IF(D185,MID(B185,9,200),B185)</f>
        <v>Tyranitar</v>
      </c>
      <c r="F185" s="1">
        <f>VLOOKUP(E185,$J$2:$K$2096,2,FALSE)</f>
        <v>248</v>
      </c>
      <c r="G185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</v>
      </c>
      <c r="I185" s="1">
        <v>145</v>
      </c>
      <c r="J185" s="3" t="s">
        <v>1144</v>
      </c>
      <c r="K185" s="1">
        <f t="shared" si="18"/>
        <v>145</v>
      </c>
    </row>
    <row r="186" spans="1:11" x14ac:dyDescent="0.25">
      <c r="A186" s="1" t="s">
        <v>1159</v>
      </c>
      <c r="B186" s="3" t="s">
        <v>496</v>
      </c>
      <c r="D186" s="1" t="b">
        <f>EXACT(LOWER(LEFT(B186,7)),"hisuian")</f>
        <v>0</v>
      </c>
      <c r="E186" s="3" t="str">
        <f>IF(D186,MID(B186,9,200),B186)</f>
        <v>Lugia</v>
      </c>
      <c r="F186" s="1">
        <f>VLOOKUP(E186,$J$2:$K$2096,2,FALSE)</f>
        <v>249</v>
      </c>
      <c r="G186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</v>
      </c>
      <c r="I186" s="1">
        <v>146</v>
      </c>
      <c r="J186" s="3" t="s">
        <v>427</v>
      </c>
      <c r="K186" s="1">
        <f t="shared" ref="K186" si="23">I186</f>
        <v>146</v>
      </c>
    </row>
    <row r="187" spans="1:11" x14ac:dyDescent="0.25">
      <c r="A187" s="1" t="s">
        <v>1160</v>
      </c>
      <c r="B187" s="3" t="s">
        <v>497</v>
      </c>
      <c r="D187" s="1" t="b">
        <f>EXACT(LOWER(LEFT(B187,7)),"hisuian")</f>
        <v>0</v>
      </c>
      <c r="E187" s="3" t="str">
        <f>IF(D187,MID(B187,9,200),B187)</f>
        <v>Ho-Oh</v>
      </c>
      <c r="F187" s="1">
        <f>VLOOKUP(E187,$J$2:$K$2096,2,FALSE)</f>
        <v>250</v>
      </c>
      <c r="G187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</v>
      </c>
      <c r="I187" s="1">
        <v>146</v>
      </c>
      <c r="J187" s="3" t="s">
        <v>1146</v>
      </c>
      <c r="K187" s="1">
        <f t="shared" si="18"/>
        <v>146</v>
      </c>
    </row>
    <row r="188" spans="1:11" x14ac:dyDescent="0.25">
      <c r="A188" s="1" t="s">
        <v>1261</v>
      </c>
      <c r="B188" s="3" t="s">
        <v>498</v>
      </c>
      <c r="D188" s="1" t="b">
        <f>EXACT(LOWER(LEFT(B188,7)),"hisuian")</f>
        <v>0</v>
      </c>
      <c r="E188" s="3" t="str">
        <f>IF(D188,MID(B188,9,200),B188)</f>
        <v>Celebi</v>
      </c>
      <c r="F188" s="1">
        <f>VLOOKUP(E188,$J$2:$K$2096,2,FALSE)</f>
        <v>251</v>
      </c>
      <c r="G188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</v>
      </c>
      <c r="I188" s="1">
        <v>147</v>
      </c>
      <c r="J188" s="3" t="s">
        <v>428</v>
      </c>
      <c r="K188" s="1">
        <f t="shared" si="18"/>
        <v>147</v>
      </c>
    </row>
    <row r="189" spans="1:11" x14ac:dyDescent="0.25">
      <c r="A189" s="1" t="s">
        <v>1161</v>
      </c>
      <c r="B189" s="3" t="s">
        <v>499</v>
      </c>
      <c r="D189" s="1" t="b">
        <f>EXACT(LOWER(LEFT(B189,7)),"hisuian")</f>
        <v>0</v>
      </c>
      <c r="E189" s="3" t="str">
        <f>IF(D189,MID(B189,9,200),B189)</f>
        <v>Treecko</v>
      </c>
      <c r="F189" s="1">
        <f>VLOOKUP(E189,$J$2:$K$2096,2,FALSE)</f>
        <v>252</v>
      </c>
      <c r="G189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</v>
      </c>
      <c r="I189" s="1">
        <v>148</v>
      </c>
      <c r="J189" s="3" t="s">
        <v>429</v>
      </c>
      <c r="K189" s="1">
        <f t="shared" si="18"/>
        <v>148</v>
      </c>
    </row>
    <row r="190" spans="1:11" x14ac:dyDescent="0.25">
      <c r="A190" s="1" t="s">
        <v>1162</v>
      </c>
      <c r="B190" s="3" t="s">
        <v>500</v>
      </c>
      <c r="D190" s="1" t="b">
        <f>EXACT(LOWER(LEFT(B190,7)),"hisuian")</f>
        <v>0</v>
      </c>
      <c r="E190" s="3" t="str">
        <f>IF(D190,MID(B190,9,200),B190)</f>
        <v>Grovyle</v>
      </c>
      <c r="F190" s="1">
        <f>VLOOKUP(E190,$J$2:$K$2096,2,FALSE)</f>
        <v>253</v>
      </c>
      <c r="G190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</v>
      </c>
      <c r="I190" s="1">
        <v>149</v>
      </c>
      <c r="J190" s="3" t="s">
        <v>430</v>
      </c>
      <c r="K190" s="1">
        <f t="shared" si="18"/>
        <v>149</v>
      </c>
    </row>
    <row r="191" spans="1:11" x14ac:dyDescent="0.25">
      <c r="A191" s="1" t="s">
        <v>1163</v>
      </c>
      <c r="B191" s="3" t="s">
        <v>501</v>
      </c>
      <c r="D191" s="1" t="b">
        <f>EXACT(LOWER(LEFT(B191,7)),"hisuian")</f>
        <v>0</v>
      </c>
      <c r="E191" s="3" t="str">
        <f>IF(D191,MID(B191,9,200),B191)</f>
        <v>Sceptile</v>
      </c>
      <c r="F191" s="1">
        <f>VLOOKUP(E191,$J$2:$K$2096,2,FALSE)</f>
        <v>254</v>
      </c>
      <c r="G191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</v>
      </c>
      <c r="I191" s="1">
        <v>150</v>
      </c>
      <c r="J191" s="3" t="s">
        <v>431</v>
      </c>
      <c r="K191" s="1">
        <f t="shared" si="18"/>
        <v>150</v>
      </c>
    </row>
    <row r="192" spans="1:11" x14ac:dyDescent="0.25">
      <c r="A192" s="1" t="s">
        <v>1164</v>
      </c>
      <c r="B192" s="3" t="s">
        <v>502</v>
      </c>
      <c r="D192" s="1" t="b">
        <f>EXACT(LOWER(LEFT(B192,7)),"hisuian")</f>
        <v>0</v>
      </c>
      <c r="E192" s="3" t="str">
        <f>IF(D192,MID(B192,9,200),B192)</f>
        <v>Torchic</v>
      </c>
      <c r="F192" s="1">
        <f>VLOOKUP(E192,$J$2:$K$2096,2,FALSE)</f>
        <v>255</v>
      </c>
      <c r="G192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</v>
      </c>
      <c r="I192" s="1">
        <v>150</v>
      </c>
      <c r="J192" s="3" t="s">
        <v>887</v>
      </c>
      <c r="K192" s="1">
        <f t="shared" si="18"/>
        <v>150</v>
      </c>
    </row>
    <row r="193" spans="1:11" x14ac:dyDescent="0.25">
      <c r="A193" s="1" t="s">
        <v>1165</v>
      </c>
      <c r="B193" s="3" t="s">
        <v>503</v>
      </c>
      <c r="D193" s="1" t="b">
        <f>EXACT(LOWER(LEFT(B193,7)),"hisuian")</f>
        <v>0</v>
      </c>
      <c r="E193" s="3" t="str">
        <f>IF(D193,MID(B193,9,200),B193)</f>
        <v>Combusken</v>
      </c>
      <c r="F193" s="1">
        <f>VLOOKUP(E193,$J$2:$K$2096,2,FALSE)</f>
        <v>256</v>
      </c>
      <c r="G193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</v>
      </c>
      <c r="I193" s="1">
        <v>151</v>
      </c>
      <c r="J193" s="3" t="s">
        <v>432</v>
      </c>
      <c r="K193" s="1">
        <f t="shared" si="18"/>
        <v>151</v>
      </c>
    </row>
    <row r="194" spans="1:11" x14ac:dyDescent="0.25">
      <c r="A194" s="1" t="s">
        <v>1166</v>
      </c>
      <c r="B194" s="3" t="s">
        <v>504</v>
      </c>
      <c r="D194" s="1" t="b">
        <f>EXACT(LOWER(LEFT(B194,7)),"hisuian")</f>
        <v>0</v>
      </c>
      <c r="E194" s="3" t="str">
        <f>IF(D194,MID(B194,9,200),B194)</f>
        <v>Blaziken</v>
      </c>
      <c r="F194" s="1">
        <f>VLOOKUP(E194,$J$2:$K$2096,2,FALSE)</f>
        <v>257</v>
      </c>
      <c r="G194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</v>
      </c>
      <c r="I194" s="1">
        <v>152</v>
      </c>
      <c r="J194" s="3" t="s">
        <v>433</v>
      </c>
      <c r="K194" s="1">
        <f t="shared" si="18"/>
        <v>152</v>
      </c>
    </row>
    <row r="195" spans="1:11" x14ac:dyDescent="0.25">
      <c r="A195" s="1" t="s">
        <v>1167</v>
      </c>
      <c r="B195" s="3" t="s">
        <v>505</v>
      </c>
      <c r="D195" s="1" t="b">
        <f>EXACT(LOWER(LEFT(B195,7)),"hisuian")</f>
        <v>0</v>
      </c>
      <c r="E195" s="3" t="str">
        <f>IF(D195,MID(B195,9,200),B195)</f>
        <v>Mudkip</v>
      </c>
      <c r="F195" s="1">
        <f>VLOOKUP(E195,$J$2:$K$2096,2,FALSE)</f>
        <v>258</v>
      </c>
      <c r="G195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</v>
      </c>
      <c r="I195" s="1">
        <v>153</v>
      </c>
      <c r="J195" s="3" t="s">
        <v>434</v>
      </c>
      <c r="K195" s="1">
        <f t="shared" si="18"/>
        <v>153</v>
      </c>
    </row>
    <row r="196" spans="1:11" x14ac:dyDescent="0.25">
      <c r="A196" s="1" t="s">
        <v>1168</v>
      </c>
      <c r="B196" s="3" t="s">
        <v>506</v>
      </c>
      <c r="D196" s="1" t="b">
        <f>EXACT(LOWER(LEFT(B196,7)),"hisuian")</f>
        <v>0</v>
      </c>
      <c r="E196" s="3" t="str">
        <f>IF(D196,MID(B196,9,200),B196)</f>
        <v>Marshtomp</v>
      </c>
      <c r="F196" s="1">
        <f>VLOOKUP(E196,$J$2:$K$2096,2,FALSE)</f>
        <v>259</v>
      </c>
      <c r="G196" s="6" t="str">
        <f t="shared" si="17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</v>
      </c>
      <c r="I196" s="1">
        <v>155</v>
      </c>
      <c r="J196" s="3" t="s">
        <v>8</v>
      </c>
      <c r="K196" s="1">
        <f t="shared" si="18"/>
        <v>155</v>
      </c>
    </row>
    <row r="197" spans="1:11" x14ac:dyDescent="0.25">
      <c r="A197" s="1" t="s">
        <v>1169</v>
      </c>
      <c r="B197" s="3" t="s">
        <v>507</v>
      </c>
      <c r="D197" s="1" t="b">
        <f>EXACT(LOWER(LEFT(B197,7)),"hisuian")</f>
        <v>0</v>
      </c>
      <c r="E197" s="3" t="str">
        <f>IF(D197,MID(B197,9,200),B197)</f>
        <v>Swampert</v>
      </c>
      <c r="F197" s="1">
        <f>VLOOKUP(E197,$J$2:$K$2096,2,FALSE)</f>
        <v>260</v>
      </c>
      <c r="G197" s="6" t="str">
        <f t="shared" ref="G197:G239" si="24">G196&amp;","&amp;F197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</v>
      </c>
      <c r="I197" s="1">
        <v>156</v>
      </c>
      <c r="J197" s="3" t="s">
        <v>10</v>
      </c>
      <c r="K197" s="1">
        <f t="shared" si="18"/>
        <v>156</v>
      </c>
    </row>
    <row r="198" spans="1:11" x14ac:dyDescent="0.25">
      <c r="A198" s="1">
        <v>31</v>
      </c>
      <c r="B198" s="3" t="s">
        <v>510</v>
      </c>
      <c r="C198" s="3" t="s">
        <v>184</v>
      </c>
      <c r="D198" s="1" t="b">
        <f>EXACT(LOWER(LEFT(B198,7)),"hisuian")</f>
        <v>0</v>
      </c>
      <c r="E198" s="3" t="str">
        <f>IF(D198,MID(B198,9,200),B198)</f>
        <v>Zigzagoon</v>
      </c>
      <c r="F198" s="1">
        <f>VLOOKUP(E198,$J$2:$K$2096,2,FALSE)</f>
        <v>263</v>
      </c>
      <c r="G198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</v>
      </c>
      <c r="I198" s="1">
        <v>157</v>
      </c>
      <c r="J198" s="3" t="s">
        <v>435</v>
      </c>
      <c r="K198" s="1">
        <f t="shared" si="18"/>
        <v>157</v>
      </c>
    </row>
    <row r="199" spans="1:11" x14ac:dyDescent="0.25">
      <c r="A199" s="1">
        <v>31</v>
      </c>
      <c r="B199" s="3" t="s">
        <v>1072</v>
      </c>
      <c r="C199" s="3" t="s">
        <v>184</v>
      </c>
      <c r="D199" s="1" t="b">
        <f>EXACT(LOWER(LEFT(B199,7)),"hisuian")</f>
        <v>0</v>
      </c>
      <c r="E199" s="3" t="str">
        <f>IF(D199,MID(B199,9,200),B199)</f>
        <v>Galarian Zigzagoon</v>
      </c>
      <c r="F199" s="1">
        <f>VLOOKUP(E199,$J$2:$K$2096,2,FALSE)</f>
        <v>263</v>
      </c>
      <c r="G199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</v>
      </c>
      <c r="I199" s="1">
        <v>158</v>
      </c>
      <c r="J199" s="3" t="s">
        <v>436</v>
      </c>
      <c r="K199" s="1">
        <f t="shared" si="18"/>
        <v>158</v>
      </c>
    </row>
    <row r="200" spans="1:11" x14ac:dyDescent="0.25">
      <c r="A200" s="1">
        <v>32</v>
      </c>
      <c r="B200" s="3" t="s">
        <v>511</v>
      </c>
      <c r="C200" s="3" t="s">
        <v>69</v>
      </c>
      <c r="D200" s="1" t="b">
        <f>EXACT(LOWER(LEFT(B200,7)),"hisuian")</f>
        <v>0</v>
      </c>
      <c r="E200" s="3" t="str">
        <f>IF(D200,MID(B200,9,200),B200)</f>
        <v>Linoone</v>
      </c>
      <c r="F200" s="1">
        <f>VLOOKUP(E200,$J$2:$K$2096,2,FALSE)</f>
        <v>264</v>
      </c>
      <c r="G200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</v>
      </c>
      <c r="I200" s="1">
        <v>159</v>
      </c>
      <c r="J200" s="3" t="s">
        <v>437</v>
      </c>
      <c r="K200" s="1">
        <f t="shared" si="18"/>
        <v>159</v>
      </c>
    </row>
    <row r="201" spans="1:11" x14ac:dyDescent="0.25">
      <c r="A201" s="1">
        <v>32</v>
      </c>
      <c r="B201" s="3" t="s">
        <v>1073</v>
      </c>
      <c r="C201" s="3" t="s">
        <v>260</v>
      </c>
      <c r="D201" s="1" t="b">
        <f>EXACT(LOWER(LEFT(B201,7)),"hisuian")</f>
        <v>0</v>
      </c>
      <c r="E201" s="3" t="str">
        <f>IF(D201,MID(B201,9,200),B201)</f>
        <v>Galarian Linoone</v>
      </c>
      <c r="F201" s="1">
        <f>VLOOKUP(E201,$J$2:$K$2096,2,FALSE)</f>
        <v>264</v>
      </c>
      <c r="G201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</v>
      </c>
      <c r="I201" s="1">
        <v>160</v>
      </c>
      <c r="J201" s="3" t="s">
        <v>438</v>
      </c>
      <c r="K201" s="1">
        <f t="shared" si="18"/>
        <v>160</v>
      </c>
    </row>
    <row r="202" spans="1:11" x14ac:dyDescent="0.25">
      <c r="A202" s="1">
        <v>36</v>
      </c>
      <c r="B202" s="3" t="s">
        <v>512</v>
      </c>
      <c r="C202" s="3" t="s">
        <v>164</v>
      </c>
      <c r="D202" s="1" t="b">
        <f>EXACT(LOWER(LEFT(B202,7)),"hisuian")</f>
        <v>0</v>
      </c>
      <c r="E202" s="3" t="str">
        <f>IF(D202,MID(B202,9,200),B202)</f>
        <v>Lotad</v>
      </c>
      <c r="F202" s="1">
        <f>VLOOKUP(E202,$J$2:$K$2096,2,FALSE)</f>
        <v>270</v>
      </c>
      <c r="G202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</v>
      </c>
      <c r="I202" s="1">
        <v>161</v>
      </c>
      <c r="J202" s="3" t="s">
        <v>439</v>
      </c>
      <c r="K202" s="1">
        <f t="shared" si="18"/>
        <v>161</v>
      </c>
    </row>
    <row r="203" spans="1:11" x14ac:dyDescent="0.25">
      <c r="A203" s="1">
        <v>37</v>
      </c>
      <c r="B203" s="3" t="s">
        <v>513</v>
      </c>
      <c r="C203" s="3" t="s">
        <v>18</v>
      </c>
      <c r="D203" s="1" t="b">
        <f>EXACT(LOWER(LEFT(B203,7)),"hisuian")</f>
        <v>0</v>
      </c>
      <c r="E203" s="3" t="str">
        <f>IF(D203,MID(B203,9,200),B203)</f>
        <v>Lombre</v>
      </c>
      <c r="F203" s="1">
        <f>VLOOKUP(E203,$J$2:$K$2096,2,FALSE)</f>
        <v>271</v>
      </c>
      <c r="G203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</v>
      </c>
      <c r="I203" s="1">
        <v>162</v>
      </c>
      <c r="J203" s="3" t="s">
        <v>440</v>
      </c>
      <c r="K203" s="1">
        <f t="shared" si="18"/>
        <v>162</v>
      </c>
    </row>
    <row r="204" spans="1:11" x14ac:dyDescent="0.25">
      <c r="A204" s="1">
        <v>38</v>
      </c>
      <c r="B204" s="3" t="s">
        <v>514</v>
      </c>
      <c r="C204" s="3" t="s">
        <v>48</v>
      </c>
      <c r="D204" s="1" t="b">
        <f>EXACT(LOWER(LEFT(B204,7)),"hisuian")</f>
        <v>0</v>
      </c>
      <c r="E204" s="3" t="str">
        <f>IF(D204,MID(B204,9,200),B204)</f>
        <v>Ludicolo</v>
      </c>
      <c r="F204" s="1">
        <f>VLOOKUP(E204,$J$2:$K$2096,2,FALSE)</f>
        <v>272</v>
      </c>
      <c r="G204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</v>
      </c>
      <c r="I204" s="1">
        <v>163</v>
      </c>
      <c r="J204" s="3" t="s">
        <v>441</v>
      </c>
      <c r="K204" s="1">
        <f t="shared" si="18"/>
        <v>163</v>
      </c>
    </row>
    <row r="205" spans="1:11" x14ac:dyDescent="0.25">
      <c r="A205" s="1">
        <v>39</v>
      </c>
      <c r="B205" s="3" t="s">
        <v>515</v>
      </c>
      <c r="C205" s="3" t="s">
        <v>106</v>
      </c>
      <c r="D205" s="1" t="b">
        <f>EXACT(LOWER(LEFT(B205,7)),"hisuian")</f>
        <v>0</v>
      </c>
      <c r="E205" s="3" t="str">
        <f>IF(D205,MID(B205,9,200),B205)</f>
        <v>Seedot</v>
      </c>
      <c r="F205" s="1">
        <f>VLOOKUP(E205,$J$2:$K$2096,2,FALSE)</f>
        <v>273</v>
      </c>
      <c r="G205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</v>
      </c>
      <c r="I205" s="1">
        <v>164</v>
      </c>
      <c r="J205" s="3" t="s">
        <v>442</v>
      </c>
      <c r="K205" s="1">
        <f t="shared" si="18"/>
        <v>164</v>
      </c>
    </row>
    <row r="206" spans="1:11" x14ac:dyDescent="0.25">
      <c r="A206" s="1">
        <v>40</v>
      </c>
      <c r="B206" s="3" t="s">
        <v>516</v>
      </c>
      <c r="C206" s="3" t="s">
        <v>33</v>
      </c>
      <c r="D206" s="1" t="b">
        <f>EXACT(LOWER(LEFT(B206,7)),"hisuian")</f>
        <v>0</v>
      </c>
      <c r="E206" s="3" t="str">
        <f>IF(D206,MID(B206,9,200),B206)</f>
        <v>Nuzleaf</v>
      </c>
      <c r="F206" s="1">
        <f>VLOOKUP(E206,$J$2:$K$2096,2,FALSE)</f>
        <v>274</v>
      </c>
      <c r="G206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</v>
      </c>
      <c r="I206" s="1">
        <v>165</v>
      </c>
      <c r="J206" s="3" t="s">
        <v>443</v>
      </c>
      <c r="K206" s="1">
        <f t="shared" si="18"/>
        <v>165</v>
      </c>
    </row>
    <row r="207" spans="1:11" x14ac:dyDescent="0.25">
      <c r="A207" s="1">
        <v>41</v>
      </c>
      <c r="B207" s="3" t="s">
        <v>517</v>
      </c>
      <c r="C207" s="3" t="s">
        <v>26</v>
      </c>
      <c r="D207" s="1" t="b">
        <f>EXACT(LOWER(LEFT(B207,7)),"hisuian")</f>
        <v>0</v>
      </c>
      <c r="E207" s="3" t="str">
        <f>IF(D207,MID(B207,9,200),B207)</f>
        <v>Shiftry</v>
      </c>
      <c r="F207" s="1">
        <f>VLOOKUP(E207,$J$2:$K$2096,2,FALSE)</f>
        <v>275</v>
      </c>
      <c r="G207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</v>
      </c>
      <c r="I207" s="1">
        <v>166</v>
      </c>
      <c r="J207" s="3" t="s">
        <v>444</v>
      </c>
      <c r="K207" s="1">
        <f t="shared" si="18"/>
        <v>166</v>
      </c>
    </row>
    <row r="208" spans="1:11" x14ac:dyDescent="0.25">
      <c r="A208" s="1">
        <v>62</v>
      </c>
      <c r="B208" s="3" t="s">
        <v>520</v>
      </c>
      <c r="C208" s="3" t="s">
        <v>44</v>
      </c>
      <c r="D208" s="1" t="b">
        <f>EXACT(LOWER(LEFT(B208,7)),"hisuian")</f>
        <v>0</v>
      </c>
      <c r="E208" s="3" t="str">
        <f>IF(D208,MID(B208,9,200),B208)</f>
        <v>Wingull</v>
      </c>
      <c r="F208" s="1">
        <f>VLOOKUP(E208,$J$2:$K$2096,2,FALSE)</f>
        <v>278</v>
      </c>
      <c r="G208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</v>
      </c>
      <c r="I208" s="1">
        <v>167</v>
      </c>
      <c r="J208" s="3" t="s">
        <v>445</v>
      </c>
      <c r="K208" s="1">
        <f t="shared" si="18"/>
        <v>167</v>
      </c>
    </row>
    <row r="209" spans="1:11" x14ac:dyDescent="0.25">
      <c r="A209" s="1">
        <v>63</v>
      </c>
      <c r="B209" s="3" t="s">
        <v>521</v>
      </c>
      <c r="C209" s="3" t="s">
        <v>46</v>
      </c>
      <c r="D209" s="1" t="b">
        <f>EXACT(LOWER(LEFT(B209,7)),"hisuian")</f>
        <v>0</v>
      </c>
      <c r="E209" s="3" t="str">
        <f>IF(D209,MID(B209,9,200),B209)</f>
        <v>Pelipper</v>
      </c>
      <c r="F209" s="1">
        <f>VLOOKUP(E209,$J$2:$K$2096,2,FALSE)</f>
        <v>279</v>
      </c>
      <c r="G209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</v>
      </c>
      <c r="I209" s="1">
        <v>168</v>
      </c>
      <c r="J209" s="3" t="s">
        <v>446</v>
      </c>
      <c r="K209" s="1">
        <f t="shared" si="18"/>
        <v>168</v>
      </c>
    </row>
    <row r="210" spans="1:11" x14ac:dyDescent="0.25">
      <c r="A210" s="1">
        <v>120</v>
      </c>
      <c r="B210" s="3" t="s">
        <v>136</v>
      </c>
      <c r="C210" s="3" t="s">
        <v>26</v>
      </c>
      <c r="D210" s="1" t="b">
        <f>EXACT(LOWER(LEFT(B210,7)),"hisuian")</f>
        <v>0</v>
      </c>
      <c r="E210" s="3" t="str">
        <f>IF(D210,MID(B210,9,200),B210)</f>
        <v>Ralts</v>
      </c>
      <c r="F210" s="1">
        <f>VLOOKUP(E210,$J$2:$K$2096,2,FALSE)</f>
        <v>280</v>
      </c>
      <c r="G210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</v>
      </c>
      <c r="I210" s="1">
        <v>169</v>
      </c>
      <c r="J210" s="3" t="s">
        <v>56</v>
      </c>
      <c r="K210" s="1">
        <f t="shared" si="18"/>
        <v>169</v>
      </c>
    </row>
    <row r="211" spans="1:11" x14ac:dyDescent="0.25">
      <c r="A211" s="1">
        <v>121</v>
      </c>
      <c r="B211" s="3" t="s">
        <v>137</v>
      </c>
      <c r="C211" s="3" t="s">
        <v>26</v>
      </c>
      <c r="D211" s="1" t="b">
        <f>EXACT(LOWER(LEFT(B211,7)),"hisuian")</f>
        <v>0</v>
      </c>
      <c r="E211" s="3" t="str">
        <f>IF(D211,MID(B211,9,200),B211)</f>
        <v>Kirlia</v>
      </c>
      <c r="F211" s="1">
        <f>VLOOKUP(E211,$J$2:$K$2096,2,FALSE)</f>
        <v>281</v>
      </c>
      <c r="G211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</v>
      </c>
      <c r="I211" s="1">
        <v>170</v>
      </c>
      <c r="J211" s="3" t="s">
        <v>447</v>
      </c>
      <c r="K211" s="1">
        <f t="shared" si="18"/>
        <v>170</v>
      </c>
    </row>
    <row r="212" spans="1:11" x14ac:dyDescent="0.25">
      <c r="A212" s="1">
        <v>122</v>
      </c>
      <c r="B212" s="3" t="s">
        <v>138</v>
      </c>
      <c r="C212" s="3" t="s">
        <v>26</v>
      </c>
      <c r="D212" s="1" t="b">
        <f>EXACT(LOWER(LEFT(B212,7)),"hisuian")</f>
        <v>0</v>
      </c>
      <c r="E212" s="3" t="str">
        <f>IF(D212,MID(B212,9,200),B212)</f>
        <v>Gardevoir</v>
      </c>
      <c r="F212" s="1">
        <f>VLOOKUP(E212,$J$2:$K$2096,2,FALSE)</f>
        <v>282</v>
      </c>
      <c r="G212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</v>
      </c>
      <c r="I212" s="1">
        <v>171</v>
      </c>
      <c r="J212" s="3" t="s">
        <v>448</v>
      </c>
      <c r="K212" s="1">
        <f t="shared" si="18"/>
        <v>171</v>
      </c>
    </row>
    <row r="213" spans="1:11" x14ac:dyDescent="0.25">
      <c r="A213" s="1">
        <v>104</v>
      </c>
      <c r="B213" s="3" t="s">
        <v>529</v>
      </c>
      <c r="C213" s="3" t="s">
        <v>48</v>
      </c>
      <c r="D213" s="1" t="b">
        <f>EXACT(LOWER(LEFT(B213,7)),"hisuian")</f>
        <v>0</v>
      </c>
      <c r="E213" s="3" t="str">
        <f>IF(D213,MID(B213,9,200),B213)</f>
        <v>Nincada</v>
      </c>
      <c r="F213" s="1">
        <f>VLOOKUP(E213,$J$2:$K$2096,2,FALSE)</f>
        <v>290</v>
      </c>
      <c r="G213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</v>
      </c>
      <c r="I213" s="1">
        <v>172</v>
      </c>
      <c r="J213" s="3" t="s">
        <v>80</v>
      </c>
      <c r="K213" s="1">
        <f t="shared" ref="K213:K278" si="25">I213</f>
        <v>172</v>
      </c>
    </row>
    <row r="214" spans="1:11" x14ac:dyDescent="0.25">
      <c r="A214" s="1">
        <v>105</v>
      </c>
      <c r="B214" s="3" t="s">
        <v>530</v>
      </c>
      <c r="C214" s="3" t="s">
        <v>48</v>
      </c>
      <c r="D214" s="1" t="b">
        <f>EXACT(LOWER(LEFT(B214,7)),"hisuian")</f>
        <v>0</v>
      </c>
      <c r="E214" s="3" t="str">
        <f>IF(D214,MID(B214,9,200),B214)</f>
        <v>Ninjask</v>
      </c>
      <c r="F214" s="1">
        <f>VLOOKUP(E214,$J$2:$K$2096,2,FALSE)</f>
        <v>291</v>
      </c>
      <c r="G214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</v>
      </c>
      <c r="I214" s="1">
        <v>173</v>
      </c>
      <c r="J214" s="3" t="s">
        <v>268</v>
      </c>
      <c r="K214" s="1">
        <f t="shared" si="25"/>
        <v>173</v>
      </c>
    </row>
    <row r="215" spans="1:11" x14ac:dyDescent="0.25">
      <c r="A215" s="1">
        <v>106</v>
      </c>
      <c r="B215" s="3" t="s">
        <v>531</v>
      </c>
      <c r="C215" s="3" t="s">
        <v>179</v>
      </c>
      <c r="D215" s="1" t="b">
        <f>EXACT(LOWER(LEFT(B215,7)),"hisuian")</f>
        <v>0</v>
      </c>
      <c r="E215" s="3" t="str">
        <f>IF(D215,MID(B215,9,200),B215)</f>
        <v>Shedinja</v>
      </c>
      <c r="F215" s="1">
        <f>VLOOKUP(E215,$J$2:$K$2096,2,FALSE)</f>
        <v>292</v>
      </c>
      <c r="G215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</v>
      </c>
      <c r="I215" s="1">
        <v>174</v>
      </c>
      <c r="J215" s="3" t="s">
        <v>449</v>
      </c>
      <c r="K215" s="1">
        <f t="shared" si="25"/>
        <v>174</v>
      </c>
    </row>
    <row r="216" spans="1:11" x14ac:dyDescent="0.25">
      <c r="A216" s="1" t="s">
        <v>1115</v>
      </c>
      <c r="B216" s="3" t="s">
        <v>532</v>
      </c>
      <c r="D216" s="1" t="b">
        <f>EXACT(LOWER(LEFT(B216,7)),"hisuian")</f>
        <v>0</v>
      </c>
      <c r="E216" s="3" t="str">
        <f>IF(D216,MID(B216,9,200),B216)</f>
        <v>Whismur</v>
      </c>
      <c r="F216" s="1">
        <f>VLOOKUP(E216,$J$2:$K$2096,2,FALSE)</f>
        <v>293</v>
      </c>
      <c r="G216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</v>
      </c>
      <c r="I216" s="1">
        <v>175</v>
      </c>
      <c r="J216" s="3" t="s">
        <v>172</v>
      </c>
      <c r="K216" s="1">
        <f t="shared" si="25"/>
        <v>175</v>
      </c>
    </row>
    <row r="217" spans="1:11" x14ac:dyDescent="0.25">
      <c r="A217" s="1" t="s">
        <v>1115</v>
      </c>
      <c r="B217" s="3" t="s">
        <v>533</v>
      </c>
      <c r="D217" s="1" t="b">
        <f>EXACT(LOWER(LEFT(B217,7)),"hisuian")</f>
        <v>0</v>
      </c>
      <c r="E217" s="3" t="str">
        <f>IF(D217,MID(B217,9,200),B217)</f>
        <v>Loudred</v>
      </c>
      <c r="F217" s="1">
        <f>VLOOKUP(E217,$J$2:$K$2096,2,FALSE)</f>
        <v>294</v>
      </c>
      <c r="G217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</v>
      </c>
      <c r="I217" s="1">
        <v>176</v>
      </c>
      <c r="J217" s="3" t="s">
        <v>173</v>
      </c>
      <c r="K217" s="1">
        <f t="shared" si="25"/>
        <v>176</v>
      </c>
    </row>
    <row r="218" spans="1:11" x14ac:dyDescent="0.25">
      <c r="A218" s="1" t="s">
        <v>1115</v>
      </c>
      <c r="B218" s="3" t="s">
        <v>534</v>
      </c>
      <c r="D218" s="1" t="b">
        <f>EXACT(LOWER(LEFT(B218,7)),"hisuian")</f>
        <v>0</v>
      </c>
      <c r="E218" s="3" t="str">
        <f>IF(D218,MID(B218,9,200),B218)</f>
        <v>Exploud</v>
      </c>
      <c r="F218" s="1">
        <f>VLOOKUP(E218,$J$2:$K$2096,2,FALSE)</f>
        <v>295</v>
      </c>
      <c r="G218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</v>
      </c>
      <c r="I218" s="1">
        <v>177</v>
      </c>
      <c r="J218" s="3" t="s">
        <v>450</v>
      </c>
      <c r="K218" s="1">
        <f t="shared" si="25"/>
        <v>177</v>
      </c>
    </row>
    <row r="219" spans="1:11" x14ac:dyDescent="0.25">
      <c r="A219" s="1" t="s">
        <v>1115</v>
      </c>
      <c r="B219" s="3" t="s">
        <v>537</v>
      </c>
      <c r="D219" s="1" t="b">
        <f>EXACT(LOWER(LEFT(B219,7)),"hisuian")</f>
        <v>0</v>
      </c>
      <c r="E219" s="3" t="str">
        <f>IF(D219,MID(B219,9,200),B219)</f>
        <v>Azurill</v>
      </c>
      <c r="F219" s="1">
        <f>VLOOKUP(E219,$J$2:$K$2096,2,FALSE)</f>
        <v>298</v>
      </c>
      <c r="G219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</v>
      </c>
      <c r="I219" s="1">
        <v>178</v>
      </c>
      <c r="J219" s="3" t="s">
        <v>451</v>
      </c>
      <c r="K219" s="1">
        <f t="shared" si="25"/>
        <v>178</v>
      </c>
    </row>
    <row r="220" spans="1:11" x14ac:dyDescent="0.25">
      <c r="A220" s="1">
        <v>294</v>
      </c>
      <c r="B220" s="3" t="s">
        <v>540</v>
      </c>
      <c r="D220" s="1" t="b">
        <f>EXACT(LOWER(LEFT(B220,7)),"hisuian")</f>
        <v>0</v>
      </c>
      <c r="E220" s="3" t="str">
        <f>IF(D220,MID(B220,9,200),B220)</f>
        <v>Sableye</v>
      </c>
      <c r="F220" s="1">
        <f>VLOOKUP(E220,$J$2:$K$2096,2,FALSE)</f>
        <v>302</v>
      </c>
      <c r="G220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</v>
      </c>
      <c r="I220" s="1">
        <v>179</v>
      </c>
      <c r="J220" s="3" t="s">
        <v>452</v>
      </c>
      <c r="K220" s="1">
        <f t="shared" si="25"/>
        <v>179</v>
      </c>
    </row>
    <row r="221" spans="1:11" x14ac:dyDescent="0.25">
      <c r="A221" s="1">
        <v>295</v>
      </c>
      <c r="B221" s="3" t="s">
        <v>541</v>
      </c>
      <c r="D221" s="1" t="b">
        <f>EXACT(LOWER(LEFT(B221,7)),"hisuian")</f>
        <v>0</v>
      </c>
      <c r="E221" s="3" t="str">
        <f>IF(D221,MID(B221,9,200),B221)</f>
        <v>Mawile</v>
      </c>
      <c r="F221" s="1">
        <f>VLOOKUP(E221,$J$2:$K$2096,2,FALSE)</f>
        <v>303</v>
      </c>
      <c r="G221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</v>
      </c>
      <c r="I221" s="1">
        <v>180</v>
      </c>
      <c r="J221" s="3" t="s">
        <v>453</v>
      </c>
      <c r="K221" s="1">
        <f t="shared" si="25"/>
        <v>180</v>
      </c>
    </row>
    <row r="222" spans="1:11" x14ac:dyDescent="0.25">
      <c r="A222" s="1" t="s">
        <v>1170</v>
      </c>
      <c r="B222" s="3" t="s">
        <v>542</v>
      </c>
      <c r="D222" s="1" t="b">
        <f>EXACT(LOWER(LEFT(B222,7)),"hisuian")</f>
        <v>0</v>
      </c>
      <c r="E222" s="3" t="str">
        <f>IF(D222,MID(B222,9,200),B222)</f>
        <v>Aron</v>
      </c>
      <c r="F222" s="1">
        <f>VLOOKUP(E222,$J$2:$K$2096,2,FALSE)</f>
        <v>304</v>
      </c>
      <c r="G222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</v>
      </c>
      <c r="I222" s="1">
        <v>181</v>
      </c>
      <c r="J222" s="3" t="s">
        <v>454</v>
      </c>
      <c r="K222" s="1">
        <f t="shared" si="25"/>
        <v>181</v>
      </c>
    </row>
    <row r="223" spans="1:11" x14ac:dyDescent="0.25">
      <c r="A223" s="1" t="s">
        <v>1171</v>
      </c>
      <c r="B223" s="3" t="s">
        <v>543</v>
      </c>
      <c r="D223" s="1" t="b">
        <f>EXACT(LOWER(LEFT(B223,7)),"hisuian")</f>
        <v>0</v>
      </c>
      <c r="E223" s="3" t="str">
        <f>IF(D223,MID(B223,9,200),B223)</f>
        <v>Lairon</v>
      </c>
      <c r="F223" s="1">
        <f>VLOOKUP(E223,$J$2:$K$2096,2,FALSE)</f>
        <v>305</v>
      </c>
      <c r="G223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</v>
      </c>
      <c r="I223" s="1">
        <v>182</v>
      </c>
      <c r="J223" s="3" t="s">
        <v>455</v>
      </c>
      <c r="K223" s="1">
        <f t="shared" si="25"/>
        <v>182</v>
      </c>
    </row>
    <row r="224" spans="1:11" x14ac:dyDescent="0.25">
      <c r="A224" s="1" t="s">
        <v>1172</v>
      </c>
      <c r="B224" s="3" t="s">
        <v>544</v>
      </c>
      <c r="D224" s="1" t="b">
        <f>EXACT(LOWER(LEFT(B224,7)),"hisuian")</f>
        <v>0</v>
      </c>
      <c r="E224" s="3" t="str">
        <f>IF(D224,MID(B224,9,200),B224)</f>
        <v>Aggron</v>
      </c>
      <c r="F224" s="1">
        <f>VLOOKUP(E224,$J$2:$K$2096,2,FALSE)</f>
        <v>306</v>
      </c>
      <c r="G224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</v>
      </c>
      <c r="I224" s="1">
        <v>183</v>
      </c>
      <c r="J224" s="3" t="s">
        <v>456</v>
      </c>
      <c r="K224" s="1">
        <f t="shared" si="25"/>
        <v>183</v>
      </c>
    </row>
    <row r="225" spans="1:11" x14ac:dyDescent="0.25">
      <c r="A225" s="1">
        <v>66</v>
      </c>
      <c r="B225" s="3" t="s">
        <v>547</v>
      </c>
      <c r="C225" s="3" t="s">
        <v>44</v>
      </c>
      <c r="D225" s="1" t="b">
        <f>EXACT(LOWER(LEFT(B225,7)),"hisuian")</f>
        <v>0</v>
      </c>
      <c r="E225" s="3" t="str">
        <f>IF(D225,MID(B225,9,200),B225)</f>
        <v>Electrike</v>
      </c>
      <c r="F225" s="1">
        <f>VLOOKUP(E225,$J$2:$K$2096,2,FALSE)</f>
        <v>309</v>
      </c>
      <c r="G225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</v>
      </c>
      <c r="I225" s="1">
        <v>184</v>
      </c>
      <c r="J225" s="3" t="s">
        <v>457</v>
      </c>
      <c r="K225" s="1">
        <f t="shared" si="25"/>
        <v>184</v>
      </c>
    </row>
    <row r="226" spans="1:11" x14ac:dyDescent="0.25">
      <c r="A226" s="1">
        <v>67</v>
      </c>
      <c r="B226" s="3" t="s">
        <v>548</v>
      </c>
      <c r="C226" s="3" t="s">
        <v>249</v>
      </c>
      <c r="D226" s="1" t="b">
        <f>EXACT(LOWER(LEFT(B226,7)),"hisuian")</f>
        <v>0</v>
      </c>
      <c r="E226" s="3" t="str">
        <f>IF(D226,MID(B226,9,200),B226)</f>
        <v>Manectric</v>
      </c>
      <c r="F226" s="1">
        <f>VLOOKUP(E226,$J$2:$K$2096,2,FALSE)</f>
        <v>310</v>
      </c>
      <c r="G226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</v>
      </c>
      <c r="I226" s="1">
        <v>185</v>
      </c>
      <c r="J226" s="3" t="s">
        <v>169</v>
      </c>
      <c r="K226" s="1">
        <f t="shared" si="25"/>
        <v>185</v>
      </c>
    </row>
    <row r="227" spans="1:11" x14ac:dyDescent="0.25">
      <c r="A227" s="1">
        <v>60</v>
      </c>
      <c r="B227" s="3" t="s">
        <v>124</v>
      </c>
      <c r="C227" s="3" t="s">
        <v>18</v>
      </c>
      <c r="D227" s="1" t="b">
        <f>EXACT(LOWER(LEFT(B227,7)),"hisuian")</f>
        <v>0</v>
      </c>
      <c r="E227" s="3" t="str">
        <f>IF(D227,MID(B227,9,200),B227)</f>
        <v>Roselia</v>
      </c>
      <c r="F227" s="1">
        <f>VLOOKUP(E227,$J$2:$K$2096,2,FALSE)</f>
        <v>315</v>
      </c>
      <c r="G227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</v>
      </c>
      <c r="I227" s="1">
        <v>186</v>
      </c>
      <c r="J227" s="3" t="s">
        <v>458</v>
      </c>
      <c r="K227" s="1">
        <f t="shared" si="25"/>
        <v>186</v>
      </c>
    </row>
    <row r="228" spans="1:11" x14ac:dyDescent="0.25">
      <c r="A228" s="1" t="s">
        <v>1115</v>
      </c>
      <c r="B228" s="3" t="s">
        <v>555</v>
      </c>
      <c r="D228" s="1" t="b">
        <f>EXACT(LOWER(LEFT(B228,7)),"hisuian")</f>
        <v>0</v>
      </c>
      <c r="E228" s="3" t="str">
        <f>IF(D228,MID(B228,9,200),B228)</f>
        <v>Carvanha</v>
      </c>
      <c r="F228" s="1">
        <f>VLOOKUP(E228,$J$2:$K$2096,2,FALSE)</f>
        <v>318</v>
      </c>
      <c r="G228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</v>
      </c>
      <c r="I228" s="1">
        <v>186</v>
      </c>
      <c r="J228" s="3" t="s">
        <v>930</v>
      </c>
      <c r="K228" s="1">
        <f t="shared" si="25"/>
        <v>186</v>
      </c>
    </row>
    <row r="229" spans="1:11" x14ac:dyDescent="0.25">
      <c r="A229" s="1" t="s">
        <v>1115</v>
      </c>
      <c r="B229" s="3" t="s">
        <v>556</v>
      </c>
      <c r="D229" s="1" t="b">
        <f>EXACT(LOWER(LEFT(B229,7)),"hisuian")</f>
        <v>0</v>
      </c>
      <c r="E229" s="3" t="str">
        <f>IF(D229,MID(B229,9,200),B229)</f>
        <v>Sharpedo</v>
      </c>
      <c r="F229" s="1">
        <f>VLOOKUP(E229,$J$2:$K$2096,2,FALSE)</f>
        <v>319</v>
      </c>
      <c r="G229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</v>
      </c>
      <c r="I229" s="1">
        <v>187</v>
      </c>
      <c r="J229" s="3" t="s">
        <v>459</v>
      </c>
      <c r="K229" s="1">
        <f t="shared" si="25"/>
        <v>187</v>
      </c>
    </row>
    <row r="230" spans="1:11" x14ac:dyDescent="0.25">
      <c r="A230" s="1">
        <v>356</v>
      </c>
      <c r="B230" s="3" t="s">
        <v>557</v>
      </c>
      <c r="D230" s="1" t="b">
        <f>EXACT(LOWER(LEFT(B230,7)),"hisuian")</f>
        <v>0</v>
      </c>
      <c r="E230" s="3" t="str">
        <f>IF(D230,MID(B230,9,200),B230)</f>
        <v>Wailmer</v>
      </c>
      <c r="F230" s="1">
        <f>VLOOKUP(E230,$J$2:$K$2096,2,FALSE)</f>
        <v>320</v>
      </c>
      <c r="G230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</v>
      </c>
      <c r="I230" s="1">
        <v>188</v>
      </c>
      <c r="J230" s="3" t="s">
        <v>460</v>
      </c>
      <c r="K230" s="1">
        <f t="shared" si="25"/>
        <v>188</v>
      </c>
    </row>
    <row r="231" spans="1:11" x14ac:dyDescent="0.25">
      <c r="A231" s="1">
        <v>357</v>
      </c>
      <c r="B231" s="3" t="s">
        <v>558</v>
      </c>
      <c r="D231" s="1" t="b">
        <f>EXACT(LOWER(LEFT(B231,7)),"hisuian")</f>
        <v>0</v>
      </c>
      <c r="E231" s="3" t="str">
        <f>IF(D231,MID(B231,9,200),B231)</f>
        <v>Wailord</v>
      </c>
      <c r="F231" s="1">
        <f>VLOOKUP(E231,$J$2:$K$2096,2,FALSE)</f>
        <v>321</v>
      </c>
      <c r="G231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</v>
      </c>
      <c r="I231" s="1">
        <v>189</v>
      </c>
      <c r="J231" s="3" t="s">
        <v>461</v>
      </c>
      <c r="K231" s="1">
        <f t="shared" si="25"/>
        <v>189</v>
      </c>
    </row>
    <row r="232" spans="1:11" x14ac:dyDescent="0.25">
      <c r="A232" s="1">
        <v>300</v>
      </c>
      <c r="B232" s="3" t="s">
        <v>561</v>
      </c>
      <c r="D232" s="1" t="b">
        <f>EXACT(LOWER(LEFT(B232,7)),"hisuian")</f>
        <v>0</v>
      </c>
      <c r="E232" s="3" t="str">
        <f>IF(D232,MID(B232,9,200),B232)</f>
        <v>Torkoal</v>
      </c>
      <c r="F232" s="1">
        <f>VLOOKUP(E232,$J$2:$K$2096,2,FALSE)</f>
        <v>324</v>
      </c>
      <c r="G232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</v>
      </c>
      <c r="I232" s="1">
        <v>190</v>
      </c>
      <c r="J232" s="3" t="s">
        <v>108</v>
      </c>
      <c r="K232" s="1">
        <f t="shared" si="25"/>
        <v>190</v>
      </c>
    </row>
    <row r="233" spans="1:11" x14ac:dyDescent="0.25">
      <c r="A233" s="1">
        <v>321</v>
      </c>
      <c r="B233" s="3" t="s">
        <v>565</v>
      </c>
      <c r="D233" s="1" t="b">
        <f>EXACT(LOWER(LEFT(B233,7)),"hisuian")</f>
        <v>0</v>
      </c>
      <c r="E233" s="3" t="str">
        <f>IF(D233,MID(B233,9,200),B233)</f>
        <v>Trapinch</v>
      </c>
      <c r="F233" s="1">
        <f>VLOOKUP(E233,$J$2:$K$2096,2,FALSE)</f>
        <v>328</v>
      </c>
      <c r="G233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</v>
      </c>
      <c r="I233" s="1">
        <v>191</v>
      </c>
      <c r="J233" s="3" t="s">
        <v>462</v>
      </c>
      <c r="K233" s="1">
        <f t="shared" si="25"/>
        <v>191</v>
      </c>
    </row>
    <row r="234" spans="1:11" x14ac:dyDescent="0.25">
      <c r="A234" s="1">
        <v>322</v>
      </c>
      <c r="B234" s="3" t="s">
        <v>566</v>
      </c>
      <c r="D234" s="1" t="b">
        <f>EXACT(LOWER(LEFT(B234,7)),"hisuian")</f>
        <v>0</v>
      </c>
      <c r="E234" s="3" t="str">
        <f>IF(D234,MID(B234,9,200),B234)</f>
        <v>Vibrava</v>
      </c>
      <c r="F234" s="1">
        <f>VLOOKUP(E234,$J$2:$K$2096,2,FALSE)</f>
        <v>329</v>
      </c>
      <c r="G234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</v>
      </c>
      <c r="I234" s="1">
        <v>192</v>
      </c>
      <c r="J234" s="3" t="s">
        <v>463</v>
      </c>
      <c r="K234" s="1">
        <f t="shared" si="25"/>
        <v>192</v>
      </c>
    </row>
    <row r="235" spans="1:11" x14ac:dyDescent="0.25">
      <c r="A235" s="1">
        <v>323</v>
      </c>
      <c r="B235" s="3" t="s">
        <v>567</v>
      </c>
      <c r="D235" s="1" t="b">
        <f>EXACT(LOWER(LEFT(B235,7)),"hisuian")</f>
        <v>0</v>
      </c>
      <c r="E235" s="3" t="str">
        <f>IF(D235,MID(B235,9,200),B235)</f>
        <v>Flygon</v>
      </c>
      <c r="F235" s="1">
        <f>VLOOKUP(E235,$J$2:$K$2096,2,FALSE)</f>
        <v>330</v>
      </c>
      <c r="G235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</v>
      </c>
      <c r="I235" s="1">
        <v>193</v>
      </c>
      <c r="J235" s="3" t="s">
        <v>142</v>
      </c>
      <c r="K235" s="1">
        <f t="shared" si="25"/>
        <v>193</v>
      </c>
    </row>
    <row r="236" spans="1:11" x14ac:dyDescent="0.25">
      <c r="A236" s="1" t="s">
        <v>1173</v>
      </c>
      <c r="B236" s="3" t="s">
        <v>570</v>
      </c>
      <c r="D236" s="1" t="b">
        <f>EXACT(LOWER(LEFT(B236,7)),"hisuian")</f>
        <v>0</v>
      </c>
      <c r="E236" s="3" t="str">
        <f>IF(D236,MID(B236,9,200),B236)</f>
        <v>Swablu</v>
      </c>
      <c r="F236" s="1">
        <f>VLOOKUP(E236,$J$2:$K$2096,2,FALSE)</f>
        <v>333</v>
      </c>
      <c r="G236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</v>
      </c>
      <c r="I236" s="1">
        <v>194</v>
      </c>
      <c r="J236" s="3" t="s">
        <v>464</v>
      </c>
      <c r="K236" s="1">
        <f t="shared" si="25"/>
        <v>194</v>
      </c>
    </row>
    <row r="237" spans="1:11" x14ac:dyDescent="0.25">
      <c r="A237" s="1" t="s">
        <v>1174</v>
      </c>
      <c r="B237" s="3" t="s">
        <v>571</v>
      </c>
      <c r="D237" s="1" t="b">
        <f>EXACT(LOWER(LEFT(B237,7)),"hisuian")</f>
        <v>0</v>
      </c>
      <c r="E237" s="3" t="str">
        <f>IF(D237,MID(B237,9,200),B237)</f>
        <v>Altaria</v>
      </c>
      <c r="F237" s="1">
        <f>VLOOKUP(E237,$J$2:$K$2096,2,FALSE)</f>
        <v>334</v>
      </c>
      <c r="G237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</v>
      </c>
      <c r="I237" s="1">
        <v>195</v>
      </c>
      <c r="J237" s="3" t="s">
        <v>465</v>
      </c>
      <c r="K237" s="1">
        <f t="shared" si="25"/>
        <v>195</v>
      </c>
    </row>
    <row r="238" spans="1:11" x14ac:dyDescent="0.25">
      <c r="A238" s="1">
        <v>362</v>
      </c>
      <c r="B238" s="3" t="s">
        <v>574</v>
      </c>
      <c r="D238" s="1" t="b">
        <f>EXACT(LOWER(LEFT(B238,7)),"hisuian")</f>
        <v>0</v>
      </c>
      <c r="E238" s="3" t="str">
        <f>IF(D238,MID(B238,9,200),B238)</f>
        <v>Lunatone</v>
      </c>
      <c r="F238" s="1">
        <f>VLOOKUP(E238,$J$2:$K$2096,2,FALSE)</f>
        <v>337</v>
      </c>
      <c r="G238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</v>
      </c>
      <c r="I238" s="1">
        <v>196</v>
      </c>
      <c r="J238" s="3" t="s">
        <v>43</v>
      </c>
      <c r="K238" s="1">
        <f t="shared" si="25"/>
        <v>196</v>
      </c>
    </row>
    <row r="239" spans="1:11" x14ac:dyDescent="0.25">
      <c r="A239" s="1">
        <v>363</v>
      </c>
      <c r="B239" s="3" t="s">
        <v>575</v>
      </c>
      <c r="D239" s="1" t="b">
        <f>EXACT(LOWER(LEFT(B239,7)),"hisuian")</f>
        <v>0</v>
      </c>
      <c r="E239" s="3" t="str">
        <f>IF(D239,MID(B239,9,200),B239)</f>
        <v>Solrock</v>
      </c>
      <c r="F239" s="1">
        <f>VLOOKUP(E239,$J$2:$K$2096,2,FALSE)</f>
        <v>338</v>
      </c>
      <c r="G239" s="6" t="str">
        <f t="shared" si="24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</v>
      </c>
      <c r="I239" s="1">
        <v>197</v>
      </c>
      <c r="J239" s="3" t="s">
        <v>45</v>
      </c>
      <c r="K239" s="1">
        <f t="shared" si="25"/>
        <v>197</v>
      </c>
    </row>
    <row r="240" spans="1:11" x14ac:dyDescent="0.25">
      <c r="A240" s="1">
        <v>228</v>
      </c>
      <c r="B240" s="3" t="s">
        <v>131</v>
      </c>
      <c r="C240" s="3" t="s">
        <v>50</v>
      </c>
      <c r="D240" s="1" t="b">
        <f>EXACT(LOWER(LEFT(B240,7)),"hisuian")</f>
        <v>0</v>
      </c>
      <c r="E240" s="3" t="str">
        <f>IF(D240,MID(B240,9,200),B240)</f>
        <v>Barboach</v>
      </c>
      <c r="F240" s="1">
        <f>VLOOKUP(E240,$J$2:$K$2096,2,FALSE)</f>
        <v>339</v>
      </c>
      <c r="G240" s="6" t="str">
        <f t="shared" ref="G240:G303" si="26">G239&amp;","&amp;F240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</v>
      </c>
      <c r="I240" s="1">
        <v>198</v>
      </c>
      <c r="J240" s="3" t="s">
        <v>189</v>
      </c>
      <c r="K240" s="1">
        <f t="shared" si="25"/>
        <v>198</v>
      </c>
    </row>
    <row r="241" spans="1:11" x14ac:dyDescent="0.25">
      <c r="A241" s="1">
        <v>229</v>
      </c>
      <c r="B241" s="3" t="s">
        <v>132</v>
      </c>
      <c r="C241" s="3" t="s">
        <v>224</v>
      </c>
      <c r="D241" s="1" t="b">
        <f>EXACT(LOWER(LEFT(B241,7)),"hisuian")</f>
        <v>0</v>
      </c>
      <c r="E241" s="3" t="str">
        <f>IF(D241,MID(B241,9,200),B241)</f>
        <v>Whiscash</v>
      </c>
      <c r="F241" s="1">
        <f>VLOOKUP(E241,$J$2:$K$2096,2,FALSE)</f>
        <v>340</v>
      </c>
      <c r="G241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</v>
      </c>
      <c r="I241" s="1">
        <v>199</v>
      </c>
      <c r="J241" s="3" t="s">
        <v>466</v>
      </c>
      <c r="K241" s="1">
        <f t="shared" si="25"/>
        <v>199</v>
      </c>
    </row>
    <row r="242" spans="1:11" x14ac:dyDescent="0.25">
      <c r="A242" s="1">
        <v>102</v>
      </c>
      <c r="B242" s="3" t="s">
        <v>576</v>
      </c>
      <c r="C242" s="3" t="s">
        <v>194</v>
      </c>
      <c r="D242" s="1" t="b">
        <f>EXACT(LOWER(LEFT(B242,7)),"hisuian")</f>
        <v>0</v>
      </c>
      <c r="E242" s="3" t="str">
        <f>IF(D242,MID(B242,9,200),B242)</f>
        <v>Corphish</v>
      </c>
      <c r="F242" s="1">
        <f>VLOOKUP(E242,$J$2:$K$2096,2,FALSE)</f>
        <v>341</v>
      </c>
      <c r="G242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</v>
      </c>
      <c r="I242" s="1">
        <v>199</v>
      </c>
      <c r="J242" s="3" t="s">
        <v>1152</v>
      </c>
      <c r="K242" s="1">
        <f t="shared" ref="K242" si="27">I242</f>
        <v>199</v>
      </c>
    </row>
    <row r="243" spans="1:11" x14ac:dyDescent="0.25">
      <c r="A243" s="1">
        <v>103</v>
      </c>
      <c r="B243" s="3" t="s">
        <v>577</v>
      </c>
      <c r="C243" s="3" t="s">
        <v>194</v>
      </c>
      <c r="D243" s="1" t="b">
        <f>EXACT(LOWER(LEFT(B243,7)),"hisuian")</f>
        <v>0</v>
      </c>
      <c r="E243" s="3" t="str">
        <f>IF(D243,MID(B243,9,200),B243)</f>
        <v>Crawdaunt</v>
      </c>
      <c r="F243" s="1">
        <f>VLOOKUP(E243,$J$2:$K$2096,2,FALSE)</f>
        <v>342</v>
      </c>
      <c r="G243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</v>
      </c>
      <c r="I243" s="1">
        <v>200</v>
      </c>
      <c r="J243" s="3" t="s">
        <v>266</v>
      </c>
      <c r="K243" s="1">
        <f t="shared" si="25"/>
        <v>200</v>
      </c>
    </row>
    <row r="244" spans="1:11" x14ac:dyDescent="0.25">
      <c r="A244" s="1">
        <v>82</v>
      </c>
      <c r="B244" s="3" t="s">
        <v>578</v>
      </c>
      <c r="C244" s="3" t="s">
        <v>9</v>
      </c>
      <c r="D244" s="1" t="b">
        <f>EXACT(LOWER(LEFT(B244,7)),"hisuian")</f>
        <v>0</v>
      </c>
      <c r="E244" s="3" t="str">
        <f>IF(D244,MID(B244,9,200),B244)</f>
        <v>Baltoy</v>
      </c>
      <c r="F244" s="1">
        <f>VLOOKUP(E244,$J$2:$K$2096,2,FALSE)</f>
        <v>343</v>
      </c>
      <c r="G244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</v>
      </c>
      <c r="I244" s="1">
        <v>201</v>
      </c>
      <c r="J244" s="3" t="s">
        <v>192</v>
      </c>
      <c r="K244" s="1">
        <f t="shared" si="25"/>
        <v>201</v>
      </c>
    </row>
    <row r="245" spans="1:11" x14ac:dyDescent="0.25">
      <c r="A245" s="1">
        <v>83</v>
      </c>
      <c r="B245" s="3" t="s">
        <v>579</v>
      </c>
      <c r="C245" s="3" t="s">
        <v>18</v>
      </c>
      <c r="D245" s="1" t="b">
        <f>EXACT(LOWER(LEFT(B245,7)),"hisuian")</f>
        <v>0</v>
      </c>
      <c r="E245" s="3" t="str">
        <f>IF(D245,MID(B245,9,200),B245)</f>
        <v>Claydol</v>
      </c>
      <c r="F245" s="1">
        <f>VLOOKUP(E245,$J$2:$K$2096,2,FALSE)</f>
        <v>344</v>
      </c>
      <c r="G245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</v>
      </c>
      <c r="I245" s="1">
        <v>202</v>
      </c>
      <c r="J245" s="3" t="s">
        <v>467</v>
      </c>
      <c r="K245" s="1">
        <f t="shared" si="25"/>
        <v>202</v>
      </c>
    </row>
    <row r="246" spans="1:11" x14ac:dyDescent="0.25">
      <c r="A246" s="1" t="s">
        <v>1175</v>
      </c>
      <c r="B246" s="3" t="s">
        <v>580</v>
      </c>
      <c r="D246" s="1" t="b">
        <f>EXACT(LOWER(LEFT(B246,7)),"hisuian")</f>
        <v>0</v>
      </c>
      <c r="E246" s="3" t="str">
        <f>IF(D246,MID(B246,9,200),B246)</f>
        <v>Lileep</v>
      </c>
      <c r="F246" s="1">
        <f>VLOOKUP(E246,$J$2:$K$2096,2,FALSE)</f>
        <v>345</v>
      </c>
      <c r="G246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</v>
      </c>
      <c r="I246" s="1">
        <v>203</v>
      </c>
      <c r="J246" s="3" t="s">
        <v>468</v>
      </c>
      <c r="K246" s="1">
        <f t="shared" si="25"/>
        <v>203</v>
      </c>
    </row>
    <row r="247" spans="1:11" x14ac:dyDescent="0.25">
      <c r="A247" s="1" t="s">
        <v>1176</v>
      </c>
      <c r="B247" s="3" t="s">
        <v>581</v>
      </c>
      <c r="D247" s="1" t="b">
        <f>EXACT(LOWER(LEFT(B247,7)),"hisuian")</f>
        <v>0</v>
      </c>
      <c r="E247" s="3" t="str">
        <f>IF(D247,MID(B247,9,200),B247)</f>
        <v>Cradily</v>
      </c>
      <c r="F247" s="1">
        <f>VLOOKUP(E247,$J$2:$K$2096,2,FALSE)</f>
        <v>346</v>
      </c>
      <c r="G247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</v>
      </c>
      <c r="I247" s="1">
        <v>204</v>
      </c>
      <c r="J247" s="3" t="s">
        <v>469</v>
      </c>
      <c r="K247" s="1">
        <f t="shared" si="25"/>
        <v>204</v>
      </c>
    </row>
    <row r="248" spans="1:11" x14ac:dyDescent="0.25">
      <c r="A248" s="1" t="s">
        <v>1177</v>
      </c>
      <c r="B248" s="3" t="s">
        <v>582</v>
      </c>
      <c r="D248" s="1" t="b">
        <f>EXACT(LOWER(LEFT(B248,7)),"hisuian")</f>
        <v>0</v>
      </c>
      <c r="E248" s="3" t="str">
        <f>IF(D248,MID(B248,9,200),B248)</f>
        <v>Anorith</v>
      </c>
      <c r="F248" s="1">
        <f>VLOOKUP(E248,$J$2:$K$2096,2,FALSE)</f>
        <v>347</v>
      </c>
      <c r="G248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</v>
      </c>
      <c r="I248" s="1">
        <v>205</v>
      </c>
      <c r="J248" s="3" t="s">
        <v>470</v>
      </c>
      <c r="K248" s="1">
        <f t="shared" si="25"/>
        <v>205</v>
      </c>
    </row>
    <row r="249" spans="1:11" x14ac:dyDescent="0.25">
      <c r="A249" s="1" t="s">
        <v>1178</v>
      </c>
      <c r="B249" s="3" t="s">
        <v>583</v>
      </c>
      <c r="D249" s="1" t="b">
        <f>EXACT(LOWER(LEFT(B249,7)),"hisuian")</f>
        <v>0</v>
      </c>
      <c r="E249" s="3" t="str">
        <f>IF(D249,MID(B249,9,200),B249)</f>
        <v>Armaldo</v>
      </c>
      <c r="F249" s="1">
        <f>VLOOKUP(E249,$J$2:$K$2096,2,FALSE)</f>
        <v>348</v>
      </c>
      <c r="G249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</v>
      </c>
      <c r="I249" s="1">
        <v>206</v>
      </c>
      <c r="J249" s="3" t="s">
        <v>471</v>
      </c>
      <c r="K249" s="1">
        <f t="shared" si="25"/>
        <v>206</v>
      </c>
    </row>
    <row r="250" spans="1:11" x14ac:dyDescent="0.25">
      <c r="A250" s="1">
        <v>152</v>
      </c>
      <c r="B250" s="3" t="s">
        <v>584</v>
      </c>
      <c r="C250" s="3" t="s">
        <v>149</v>
      </c>
      <c r="D250" s="1" t="b">
        <f>EXACT(LOWER(LEFT(B250,7)),"hisuian")</f>
        <v>0</v>
      </c>
      <c r="E250" s="3" t="str">
        <f>IF(D250,MID(B250,9,200),B250)</f>
        <v>Feebas</v>
      </c>
      <c r="F250" s="1">
        <f>VLOOKUP(E250,$J$2:$K$2096,2,FALSE)</f>
        <v>349</v>
      </c>
      <c r="G250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</v>
      </c>
      <c r="I250" s="1">
        <v>207</v>
      </c>
      <c r="J250" s="3" t="s">
        <v>248</v>
      </c>
      <c r="K250" s="1">
        <f t="shared" si="25"/>
        <v>207</v>
      </c>
    </row>
    <row r="251" spans="1:11" x14ac:dyDescent="0.25">
      <c r="A251" s="1">
        <v>153</v>
      </c>
      <c r="B251" s="3" t="s">
        <v>585</v>
      </c>
      <c r="C251" s="3" t="s">
        <v>243</v>
      </c>
      <c r="D251" s="1" t="b">
        <f>EXACT(LOWER(LEFT(B251,7)),"hisuian")</f>
        <v>0</v>
      </c>
      <c r="E251" s="3" t="str">
        <f>IF(D251,MID(B251,9,200),B251)</f>
        <v>Milotic</v>
      </c>
      <c r="F251" s="1">
        <f>VLOOKUP(E251,$J$2:$K$2096,2,FALSE)</f>
        <v>350</v>
      </c>
      <c r="G251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</v>
      </c>
      <c r="I251" s="1">
        <v>208</v>
      </c>
      <c r="J251" s="3" t="s">
        <v>161</v>
      </c>
      <c r="K251" s="1">
        <f t="shared" si="25"/>
        <v>208</v>
      </c>
    </row>
    <row r="252" spans="1:11" x14ac:dyDescent="0.25">
      <c r="A252" s="1">
        <v>135</v>
      </c>
      <c r="B252" s="3" t="s">
        <v>212</v>
      </c>
      <c r="C252" s="3" t="s">
        <v>13</v>
      </c>
      <c r="D252" s="1" t="b">
        <f>EXACT(LOWER(LEFT(B252,7)),"hisuian")</f>
        <v>0</v>
      </c>
      <c r="E252" s="3" t="str">
        <f>IF(D252,MID(B252,9,200),B252)</f>
        <v>Duskull</v>
      </c>
      <c r="F252" s="1">
        <f>VLOOKUP(E252,$J$2:$K$2096,2,FALSE)</f>
        <v>355</v>
      </c>
      <c r="G252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</v>
      </c>
      <c r="I252" s="1">
        <v>209</v>
      </c>
      <c r="J252" s="3" t="s">
        <v>472</v>
      </c>
      <c r="K252" s="1">
        <f t="shared" si="25"/>
        <v>209</v>
      </c>
    </row>
    <row r="253" spans="1:11" x14ac:dyDescent="0.25">
      <c r="A253" s="1">
        <v>136</v>
      </c>
      <c r="B253" s="3" t="s">
        <v>214</v>
      </c>
      <c r="C253" s="3" t="s">
        <v>13</v>
      </c>
      <c r="D253" s="1" t="b">
        <f>EXACT(LOWER(LEFT(B253,7)),"hisuian")</f>
        <v>0</v>
      </c>
      <c r="E253" s="3" t="str">
        <f>IF(D253,MID(B253,9,200),B253)</f>
        <v>Dusclops</v>
      </c>
      <c r="F253" s="1">
        <f>VLOOKUP(E253,$J$2:$K$2096,2,FALSE)</f>
        <v>356</v>
      </c>
      <c r="G253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</v>
      </c>
      <c r="I253" s="1">
        <v>210</v>
      </c>
      <c r="J253" s="3" t="s">
        <v>473</v>
      </c>
      <c r="K253" s="1">
        <f t="shared" si="25"/>
        <v>210</v>
      </c>
    </row>
    <row r="254" spans="1:11" x14ac:dyDescent="0.25">
      <c r="A254" s="1" t="s">
        <v>1179</v>
      </c>
      <c r="B254" s="3" t="s">
        <v>591</v>
      </c>
      <c r="D254" s="1" t="b">
        <f>EXACT(LOWER(LEFT(B254,7)),"hisuian")</f>
        <v>0</v>
      </c>
      <c r="E254" s="3" t="str">
        <f>IF(D254,MID(B254,9,200),B254)</f>
        <v>Absol</v>
      </c>
      <c r="F254" s="1">
        <f>VLOOKUP(E254,$J$2:$K$2096,2,FALSE)</f>
        <v>359</v>
      </c>
      <c r="G254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</v>
      </c>
      <c r="I254" s="1">
        <v>211</v>
      </c>
      <c r="J254" s="3" t="s">
        <v>116</v>
      </c>
      <c r="K254" s="1">
        <f t="shared" si="25"/>
        <v>211</v>
      </c>
    </row>
    <row r="255" spans="1:11" x14ac:dyDescent="0.25">
      <c r="A255" s="1">
        <v>216</v>
      </c>
      <c r="B255" s="3" t="s">
        <v>592</v>
      </c>
      <c r="C255" s="3" t="s">
        <v>249</v>
      </c>
      <c r="D255" s="1" t="b">
        <f>EXACT(LOWER(LEFT(B255,7)),"hisuian")</f>
        <v>0</v>
      </c>
      <c r="E255" s="3" t="str">
        <f>IF(D255,MID(B255,9,200),B255)</f>
        <v>Wynaut</v>
      </c>
      <c r="F255" s="1">
        <f>VLOOKUP(E255,$J$2:$K$2096,2,FALSE)</f>
        <v>360</v>
      </c>
      <c r="G255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</v>
      </c>
      <c r="I255" s="1">
        <v>212</v>
      </c>
      <c r="J255" s="3" t="s">
        <v>101</v>
      </c>
      <c r="K255" s="1">
        <f t="shared" si="25"/>
        <v>212</v>
      </c>
    </row>
    <row r="256" spans="1:11" x14ac:dyDescent="0.25">
      <c r="A256" s="1">
        <v>79</v>
      </c>
      <c r="B256" s="3" t="s">
        <v>277</v>
      </c>
      <c r="C256" s="3" t="s">
        <v>18</v>
      </c>
      <c r="D256" s="1" t="b">
        <f>EXACT(LOWER(LEFT(B256,7)),"hisuian")</f>
        <v>0</v>
      </c>
      <c r="E256" s="3" t="str">
        <f>IF(D256,MID(B256,9,200),B256)</f>
        <v>Snorunt</v>
      </c>
      <c r="F256" s="1">
        <f>VLOOKUP(E256,$J$2:$K$2096,2,FALSE)</f>
        <v>361</v>
      </c>
      <c r="G256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</v>
      </c>
      <c r="I256" s="1">
        <v>213</v>
      </c>
      <c r="J256" s="3" t="s">
        <v>474</v>
      </c>
      <c r="K256" s="1">
        <f t="shared" si="25"/>
        <v>213</v>
      </c>
    </row>
    <row r="257" spans="1:11" x14ac:dyDescent="0.25">
      <c r="A257" s="1">
        <v>80</v>
      </c>
      <c r="B257" s="3" t="s">
        <v>278</v>
      </c>
      <c r="C257" s="3" t="s">
        <v>18</v>
      </c>
      <c r="D257" s="1" t="b">
        <f>EXACT(LOWER(LEFT(B257,7)),"hisuian")</f>
        <v>0</v>
      </c>
      <c r="E257" s="3" t="str">
        <f>IF(D257,MID(B257,9,200),B257)</f>
        <v>Glalie</v>
      </c>
      <c r="F257" s="1">
        <f>VLOOKUP(E257,$J$2:$K$2096,2,FALSE)</f>
        <v>362</v>
      </c>
      <c r="G257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</v>
      </c>
      <c r="I257" s="1">
        <v>214</v>
      </c>
      <c r="J257" s="3" t="s">
        <v>103</v>
      </c>
      <c r="K257" s="1">
        <f t="shared" si="25"/>
        <v>214</v>
      </c>
    </row>
    <row r="258" spans="1:11" x14ac:dyDescent="0.25">
      <c r="A258" s="1" t="s">
        <v>1180</v>
      </c>
      <c r="B258" s="3" t="s">
        <v>193</v>
      </c>
      <c r="D258" s="1" t="b">
        <f>EXACT(LOWER(LEFT(B258,7)),"hisuian")</f>
        <v>0</v>
      </c>
      <c r="E258" s="3" t="str">
        <f>IF(D258,MID(B258,9,200),B258)</f>
        <v>Spheal</v>
      </c>
      <c r="F258" s="1">
        <f>VLOOKUP(E258,$J$2:$K$2096,2,FALSE)</f>
        <v>363</v>
      </c>
      <c r="G258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</v>
      </c>
      <c r="I258" s="1">
        <v>215</v>
      </c>
      <c r="J258" s="3" t="s">
        <v>273</v>
      </c>
      <c r="K258" s="1">
        <f t="shared" si="25"/>
        <v>215</v>
      </c>
    </row>
    <row r="259" spans="1:11" x14ac:dyDescent="0.25">
      <c r="A259" s="1" t="s">
        <v>1181</v>
      </c>
      <c r="B259" s="3" t="s">
        <v>195</v>
      </c>
      <c r="D259" s="1" t="b">
        <f>EXACT(LOWER(LEFT(B259,7)),"hisuian")</f>
        <v>0</v>
      </c>
      <c r="E259" s="3" t="str">
        <f>IF(D259,MID(B259,9,200),B259)</f>
        <v>Sealeo</v>
      </c>
      <c r="F259" s="1">
        <f>VLOOKUP(E259,$J$2:$K$2096,2,FALSE)</f>
        <v>364</v>
      </c>
      <c r="G259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</v>
      </c>
      <c r="I259" s="1">
        <v>216</v>
      </c>
      <c r="J259" s="3" t="s">
        <v>151</v>
      </c>
      <c r="K259" s="1">
        <f t="shared" si="25"/>
        <v>216</v>
      </c>
    </row>
    <row r="260" spans="1:11" x14ac:dyDescent="0.25">
      <c r="A260" s="1" t="s">
        <v>1182</v>
      </c>
      <c r="B260" s="3" t="s">
        <v>196</v>
      </c>
      <c r="D260" s="1" t="b">
        <f>EXACT(LOWER(LEFT(B260,7)),"hisuian")</f>
        <v>0</v>
      </c>
      <c r="E260" s="3" t="str">
        <f>IF(D260,MID(B260,9,200),B260)</f>
        <v>Walrein</v>
      </c>
      <c r="F260" s="1">
        <f>VLOOKUP(E260,$J$2:$K$2096,2,FALSE)</f>
        <v>365</v>
      </c>
      <c r="G260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</v>
      </c>
      <c r="I260" s="1">
        <v>217</v>
      </c>
      <c r="J260" s="3" t="s">
        <v>152</v>
      </c>
      <c r="K260" s="1">
        <f t="shared" si="25"/>
        <v>217</v>
      </c>
    </row>
    <row r="261" spans="1:11" x14ac:dyDescent="0.25">
      <c r="A261" s="1" t="s">
        <v>1183</v>
      </c>
      <c r="B261" s="3" t="s">
        <v>596</v>
      </c>
      <c r="D261" s="1" t="b">
        <f>EXACT(LOWER(LEFT(B261,7)),"hisuian")</f>
        <v>0</v>
      </c>
      <c r="E261" s="3" t="str">
        <f>IF(D261,MID(B261,9,200),B261)</f>
        <v>Relicanth</v>
      </c>
      <c r="F261" s="1">
        <f>VLOOKUP(E261,$J$2:$K$2096,2,FALSE)</f>
        <v>369</v>
      </c>
      <c r="G261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</v>
      </c>
      <c r="I261" s="1">
        <v>218</v>
      </c>
      <c r="J261" s="3" t="s">
        <v>475</v>
      </c>
      <c r="K261" s="1">
        <f t="shared" si="25"/>
        <v>218</v>
      </c>
    </row>
    <row r="262" spans="1:11" x14ac:dyDescent="0.25">
      <c r="A262" s="1" t="s">
        <v>1184</v>
      </c>
      <c r="B262" s="3" t="s">
        <v>598</v>
      </c>
      <c r="D262" s="1" t="b">
        <f>EXACT(LOWER(LEFT(B262,7)),"hisuian")</f>
        <v>0</v>
      </c>
      <c r="E262" s="3" t="str">
        <f>IF(D262,MID(B262,9,200),B262)</f>
        <v>Bagon</v>
      </c>
      <c r="F262" s="1">
        <f>VLOOKUP(E262,$J$2:$K$2096,2,FALSE)</f>
        <v>371</v>
      </c>
      <c r="G262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</v>
      </c>
      <c r="I262" s="1">
        <v>219</v>
      </c>
      <c r="J262" s="3" t="s">
        <v>476</v>
      </c>
      <c r="K262" s="1">
        <f t="shared" si="25"/>
        <v>219</v>
      </c>
    </row>
    <row r="263" spans="1:11" x14ac:dyDescent="0.25">
      <c r="A263" s="1" t="s">
        <v>1185</v>
      </c>
      <c r="B263" s="3" t="s">
        <v>599</v>
      </c>
      <c r="D263" s="1" t="b">
        <f>EXACT(LOWER(LEFT(B263,7)),"hisuian")</f>
        <v>0</v>
      </c>
      <c r="E263" s="3" t="str">
        <f>IF(D263,MID(B263,9,200),B263)</f>
        <v>Shelgon</v>
      </c>
      <c r="F263" s="1">
        <f>VLOOKUP(E263,$J$2:$K$2096,2,FALSE)</f>
        <v>372</v>
      </c>
      <c r="G263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</v>
      </c>
      <c r="I263" s="1">
        <v>220</v>
      </c>
      <c r="J263" s="3" t="s">
        <v>285</v>
      </c>
      <c r="K263" s="1">
        <f t="shared" si="25"/>
        <v>220</v>
      </c>
    </row>
    <row r="264" spans="1:11" x14ac:dyDescent="0.25">
      <c r="A264" s="1" t="s">
        <v>1186</v>
      </c>
      <c r="B264" s="3" t="s">
        <v>600</v>
      </c>
      <c r="D264" s="1" t="b">
        <f>EXACT(LOWER(LEFT(B264,7)),"hisuian")</f>
        <v>0</v>
      </c>
      <c r="E264" s="3" t="str">
        <f>IF(D264,MID(B264,9,200),B264)</f>
        <v>Salamence</v>
      </c>
      <c r="F264" s="1">
        <f>VLOOKUP(E264,$J$2:$K$2096,2,FALSE)</f>
        <v>373</v>
      </c>
      <c r="G264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</v>
      </c>
      <c r="I264" s="1">
        <v>221</v>
      </c>
      <c r="J264" s="3" t="s">
        <v>287</v>
      </c>
      <c r="K264" s="1">
        <f t="shared" si="25"/>
        <v>221</v>
      </c>
    </row>
    <row r="265" spans="1:11" x14ac:dyDescent="0.25">
      <c r="A265" s="1" t="s">
        <v>1187</v>
      </c>
      <c r="B265" s="3" t="s">
        <v>601</v>
      </c>
      <c r="D265" s="1" t="b">
        <f>EXACT(LOWER(LEFT(B265,7)),"hisuian")</f>
        <v>0</v>
      </c>
      <c r="E265" s="3" t="str">
        <f>IF(D265,MID(B265,9,200),B265)</f>
        <v>Beldum</v>
      </c>
      <c r="F265" s="1">
        <f>VLOOKUP(E265,$J$2:$K$2096,2,FALSE)</f>
        <v>374</v>
      </c>
      <c r="G265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</v>
      </c>
      <c r="I265" s="1">
        <v>222</v>
      </c>
      <c r="J265" s="3" t="s">
        <v>477</v>
      </c>
      <c r="K265" s="1">
        <f t="shared" si="25"/>
        <v>222</v>
      </c>
    </row>
    <row r="266" spans="1:11" x14ac:dyDescent="0.25">
      <c r="A266" s="1" t="s">
        <v>1188</v>
      </c>
      <c r="B266" s="3" t="s">
        <v>602</v>
      </c>
      <c r="D266" s="1" t="b">
        <f>EXACT(LOWER(LEFT(B266,7)),"hisuian")</f>
        <v>0</v>
      </c>
      <c r="E266" s="3" t="str">
        <f>IF(D266,MID(B266,9,200),B266)</f>
        <v>Metang</v>
      </c>
      <c r="F266" s="1">
        <f>VLOOKUP(E266,$J$2:$K$2096,2,FALSE)</f>
        <v>375</v>
      </c>
      <c r="G266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</v>
      </c>
      <c r="I266" s="1">
        <v>222</v>
      </c>
      <c r="J266" s="3" t="s">
        <v>1092</v>
      </c>
      <c r="K266" s="1">
        <f t="shared" ref="K266" si="28">I266</f>
        <v>222</v>
      </c>
    </row>
    <row r="267" spans="1:11" x14ac:dyDescent="0.25">
      <c r="A267" s="1" t="s">
        <v>1189</v>
      </c>
      <c r="B267" s="3" t="s">
        <v>603</v>
      </c>
      <c r="D267" s="1" t="b">
        <f>EXACT(LOWER(LEFT(B267,7)),"hisuian")</f>
        <v>0</v>
      </c>
      <c r="E267" s="3" t="str">
        <f>IF(D267,MID(B267,9,200),B267)</f>
        <v>Metagross</v>
      </c>
      <c r="F267" s="1">
        <f>VLOOKUP(E267,$J$2:$K$2096,2,FALSE)</f>
        <v>376</v>
      </c>
      <c r="G267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</v>
      </c>
      <c r="I267" s="1">
        <v>223</v>
      </c>
      <c r="J267" s="3" t="s">
        <v>197</v>
      </c>
      <c r="K267" s="1">
        <f t="shared" si="25"/>
        <v>223</v>
      </c>
    </row>
    <row r="268" spans="1:11" x14ac:dyDescent="0.25">
      <c r="A268" s="1" t="s">
        <v>1190</v>
      </c>
      <c r="B268" s="3" t="s">
        <v>604</v>
      </c>
      <c r="D268" s="1" t="b">
        <f>EXACT(LOWER(LEFT(B268,7)),"hisuian")</f>
        <v>0</v>
      </c>
      <c r="E268" s="3" t="str">
        <f>IF(D268,MID(B268,9,200),B268)</f>
        <v>Regirock</v>
      </c>
      <c r="F268" s="1">
        <f>VLOOKUP(E268,$J$2:$K$2096,2,FALSE)</f>
        <v>377</v>
      </c>
      <c r="G268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</v>
      </c>
      <c r="I268" s="1">
        <v>224</v>
      </c>
      <c r="J268" s="3" t="s">
        <v>198</v>
      </c>
      <c r="K268" s="1">
        <f t="shared" si="25"/>
        <v>224</v>
      </c>
    </row>
    <row r="269" spans="1:11" x14ac:dyDescent="0.25">
      <c r="A269" s="1" t="s">
        <v>1191</v>
      </c>
      <c r="B269" s="3" t="s">
        <v>605</v>
      </c>
      <c r="D269" s="1" t="b">
        <f>EXACT(LOWER(LEFT(B269,7)),"hisuian")</f>
        <v>0</v>
      </c>
      <c r="E269" s="3" t="str">
        <f>IF(D269,MID(B269,9,200),B269)</f>
        <v>Regice</v>
      </c>
      <c r="F269" s="1">
        <f>VLOOKUP(E269,$J$2:$K$2096,2,FALSE)</f>
        <v>378</v>
      </c>
      <c r="G269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</v>
      </c>
      <c r="I269" s="1">
        <v>225</v>
      </c>
      <c r="J269" s="3" t="s">
        <v>478</v>
      </c>
      <c r="K269" s="1">
        <f t="shared" si="25"/>
        <v>225</v>
      </c>
    </row>
    <row r="270" spans="1:11" x14ac:dyDescent="0.25">
      <c r="A270" s="1" t="s">
        <v>1192</v>
      </c>
      <c r="B270" s="3" t="s">
        <v>606</v>
      </c>
      <c r="D270" s="1" t="b">
        <f>EXACT(LOWER(LEFT(B270,7)),"hisuian")</f>
        <v>0</v>
      </c>
      <c r="E270" s="3" t="str">
        <f>IF(D270,MID(B270,9,200),B270)</f>
        <v>Registeel</v>
      </c>
      <c r="F270" s="1">
        <f>VLOOKUP(E270,$J$2:$K$2096,2,FALSE)</f>
        <v>379</v>
      </c>
      <c r="G270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</v>
      </c>
      <c r="I270" s="1">
        <v>226</v>
      </c>
      <c r="J270" s="3" t="s">
        <v>221</v>
      </c>
      <c r="K270" s="1">
        <f t="shared" si="25"/>
        <v>226</v>
      </c>
    </row>
    <row r="271" spans="1:11" x14ac:dyDescent="0.25">
      <c r="A271" s="1" t="s">
        <v>1193</v>
      </c>
      <c r="B271" s="3" t="s">
        <v>607</v>
      </c>
      <c r="D271" s="1" t="b">
        <f>EXACT(LOWER(LEFT(B271,7)),"hisuian")</f>
        <v>0</v>
      </c>
      <c r="E271" s="3" t="str">
        <f>IF(D271,MID(B271,9,200),B271)</f>
        <v>Latias</v>
      </c>
      <c r="F271" s="1">
        <f>VLOOKUP(E271,$J$2:$K$2096,2,FALSE)</f>
        <v>380</v>
      </c>
      <c r="G271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</v>
      </c>
      <c r="I271" s="1">
        <v>227</v>
      </c>
      <c r="J271" s="3" t="s">
        <v>479</v>
      </c>
      <c r="K271" s="1">
        <f t="shared" si="25"/>
        <v>227</v>
      </c>
    </row>
    <row r="272" spans="1:11" x14ac:dyDescent="0.25">
      <c r="A272" s="1" t="s">
        <v>1194</v>
      </c>
      <c r="B272" s="3" t="s">
        <v>608</v>
      </c>
      <c r="D272" s="1" t="b">
        <f>EXACT(LOWER(LEFT(B272,7)),"hisuian")</f>
        <v>0</v>
      </c>
      <c r="E272" s="3" t="str">
        <f>IF(D272,MID(B272,9,200),B272)</f>
        <v>Latios</v>
      </c>
      <c r="F272" s="1">
        <f>VLOOKUP(E272,$J$2:$K$2096,2,FALSE)</f>
        <v>381</v>
      </c>
      <c r="G272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</v>
      </c>
      <c r="I272" s="1">
        <v>228</v>
      </c>
      <c r="J272" s="3" t="s">
        <v>480</v>
      </c>
      <c r="K272" s="1">
        <f t="shared" si="25"/>
        <v>228</v>
      </c>
    </row>
    <row r="273" spans="1:11" x14ac:dyDescent="0.25">
      <c r="A273" s="1" t="s">
        <v>1195</v>
      </c>
      <c r="B273" s="3" t="s">
        <v>609</v>
      </c>
      <c r="D273" s="1" t="b">
        <f>EXACT(LOWER(LEFT(B273,7)),"hisuian")</f>
        <v>0</v>
      </c>
      <c r="E273" s="3" t="str">
        <f>IF(D273,MID(B273,9,200),B273)</f>
        <v>Kyogre</v>
      </c>
      <c r="F273" s="1">
        <f>VLOOKUP(E273,$J$2:$K$2096,2,FALSE)</f>
        <v>382</v>
      </c>
      <c r="G273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</v>
      </c>
      <c r="I273" s="1">
        <v>229</v>
      </c>
      <c r="J273" s="3" t="s">
        <v>481</v>
      </c>
      <c r="K273" s="1">
        <f t="shared" si="25"/>
        <v>229</v>
      </c>
    </row>
    <row r="274" spans="1:11" x14ac:dyDescent="0.25">
      <c r="A274" s="1" t="s">
        <v>1196</v>
      </c>
      <c r="B274" s="3" t="s">
        <v>611</v>
      </c>
      <c r="D274" s="1" t="b">
        <f>EXACT(LOWER(LEFT(B274,7)),"hisuian")</f>
        <v>0</v>
      </c>
      <c r="E274" s="3" t="str">
        <f>IF(D274,MID(B274,9,200),B274)</f>
        <v>Groudon</v>
      </c>
      <c r="F274" s="1">
        <f>VLOOKUP(E274,$J$2:$K$2096,2,FALSE)</f>
        <v>383</v>
      </c>
      <c r="G274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</v>
      </c>
      <c r="I274" s="1">
        <v>230</v>
      </c>
      <c r="J274" s="3" t="s">
        <v>482</v>
      </c>
      <c r="K274" s="1">
        <f t="shared" si="25"/>
        <v>230</v>
      </c>
    </row>
    <row r="275" spans="1:11" x14ac:dyDescent="0.25">
      <c r="A275" s="1" t="s">
        <v>1197</v>
      </c>
      <c r="B275" s="3" t="s">
        <v>613</v>
      </c>
      <c r="D275" s="1" t="b">
        <f>EXACT(LOWER(LEFT(B275,7)),"hisuian")</f>
        <v>0</v>
      </c>
      <c r="E275" s="3" t="str">
        <f>IF(D275,MID(B275,9,200),B275)</f>
        <v>Rayquaza</v>
      </c>
      <c r="F275" s="1">
        <f>VLOOKUP(E275,$J$2:$K$2096,2,FALSE)</f>
        <v>384</v>
      </c>
      <c r="G275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</v>
      </c>
      <c r="I275" s="1">
        <v>231</v>
      </c>
      <c r="J275" s="3" t="s">
        <v>483</v>
      </c>
      <c r="K275" s="1">
        <f t="shared" si="25"/>
        <v>231</v>
      </c>
    </row>
    <row r="276" spans="1:11" x14ac:dyDescent="0.25">
      <c r="A276" s="1" t="s">
        <v>1261</v>
      </c>
      <c r="B276" s="3" t="s">
        <v>614</v>
      </c>
      <c r="D276" s="1" t="b">
        <f>EXACT(LOWER(LEFT(B276,7)),"hisuian")</f>
        <v>0</v>
      </c>
      <c r="E276" s="3" t="str">
        <f>IF(D276,MID(B276,9,200),B276)</f>
        <v>Jirachi</v>
      </c>
      <c r="F276" s="1">
        <f>VLOOKUP(E276,$J$2:$K$2096,2,FALSE)</f>
        <v>385</v>
      </c>
      <c r="G276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</v>
      </c>
      <c r="I276" s="1">
        <v>232</v>
      </c>
      <c r="J276" s="3" t="s">
        <v>484</v>
      </c>
      <c r="K276" s="1">
        <f t="shared" si="25"/>
        <v>232</v>
      </c>
    </row>
    <row r="277" spans="1:11" x14ac:dyDescent="0.25">
      <c r="A277" s="1" t="s">
        <v>1115</v>
      </c>
      <c r="B277" s="3" t="s">
        <v>25</v>
      </c>
      <c r="D277" s="1" t="b">
        <f>EXACT(LOWER(LEFT(B277,7)),"hisuian")</f>
        <v>0</v>
      </c>
      <c r="E277" s="3" t="str">
        <f>IF(D277,MID(B277,9,200),B277)</f>
        <v>Shinx</v>
      </c>
      <c r="F277" s="1">
        <f>VLOOKUP(E277,$J$2:$K$2096,2,FALSE)</f>
        <v>403</v>
      </c>
      <c r="G277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</v>
      </c>
      <c r="I277" s="1">
        <v>233</v>
      </c>
      <c r="J277" s="3" t="s">
        <v>181</v>
      </c>
      <c r="K277" s="1">
        <f t="shared" si="25"/>
        <v>233</v>
      </c>
    </row>
    <row r="278" spans="1:11" x14ac:dyDescent="0.25">
      <c r="A278" s="1" t="s">
        <v>1115</v>
      </c>
      <c r="B278" s="3" t="s">
        <v>27</v>
      </c>
      <c r="D278" s="1" t="b">
        <f>EXACT(LOWER(LEFT(B278,7)),"hisuian")</f>
        <v>0</v>
      </c>
      <c r="E278" s="3" t="str">
        <f>IF(D278,MID(B278,9,200),B278)</f>
        <v>Luxio</v>
      </c>
      <c r="F278" s="1">
        <f>VLOOKUP(E278,$J$2:$K$2096,2,FALSE)</f>
        <v>404</v>
      </c>
      <c r="G278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</v>
      </c>
      <c r="I278" s="1">
        <v>234</v>
      </c>
      <c r="J278" s="3" t="s">
        <v>72</v>
      </c>
      <c r="K278" s="1">
        <f t="shared" si="25"/>
        <v>234</v>
      </c>
    </row>
    <row r="279" spans="1:11" x14ac:dyDescent="0.25">
      <c r="A279" s="1" t="s">
        <v>1115</v>
      </c>
      <c r="B279" s="3" t="s">
        <v>28</v>
      </c>
      <c r="D279" s="1" t="b">
        <f>EXACT(LOWER(LEFT(B279,7)),"hisuian")</f>
        <v>0</v>
      </c>
      <c r="E279" s="3" t="str">
        <f>IF(D279,MID(B279,9,200),B279)</f>
        <v>Luxray</v>
      </c>
      <c r="F279" s="1">
        <f>VLOOKUP(E279,$J$2:$K$2096,2,FALSE)</f>
        <v>405</v>
      </c>
      <c r="G279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</v>
      </c>
      <c r="I279" s="1">
        <v>235</v>
      </c>
      <c r="J279" s="3" t="s">
        <v>485</v>
      </c>
      <c r="K279" s="1">
        <f t="shared" ref="K279:K343" si="29">I279</f>
        <v>235</v>
      </c>
    </row>
    <row r="280" spans="1:11" x14ac:dyDescent="0.25">
      <c r="A280" s="1">
        <v>59</v>
      </c>
      <c r="B280" s="3" t="s">
        <v>122</v>
      </c>
      <c r="C280" s="3" t="s">
        <v>168</v>
      </c>
      <c r="D280" s="1" t="b">
        <f>EXACT(LOWER(LEFT(B280,7)),"hisuian")</f>
        <v>0</v>
      </c>
      <c r="E280" s="3" t="str">
        <f>IF(D280,MID(B280,9,200),B280)</f>
        <v>Budew</v>
      </c>
      <c r="F280" s="1">
        <f>VLOOKUP(E280,$J$2:$K$2096,2,FALSE)</f>
        <v>406</v>
      </c>
      <c r="G280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</v>
      </c>
      <c r="I280" s="1">
        <v>236</v>
      </c>
      <c r="J280" s="3" t="s">
        <v>486</v>
      </c>
      <c r="K280" s="1">
        <f t="shared" si="29"/>
        <v>236</v>
      </c>
    </row>
    <row r="281" spans="1:11" x14ac:dyDescent="0.25">
      <c r="A281" s="1">
        <v>61</v>
      </c>
      <c r="B281" s="3" t="s">
        <v>125</v>
      </c>
      <c r="C281" s="3" t="s">
        <v>33</v>
      </c>
      <c r="D281" s="1" t="b">
        <f>EXACT(LOWER(LEFT(B281,7)),"hisuian")</f>
        <v>0</v>
      </c>
      <c r="E281" s="3" t="str">
        <f>IF(D281,MID(B281,9,200),B281)</f>
        <v>Roserade</v>
      </c>
      <c r="F281" s="1">
        <f>VLOOKUP(E281,$J$2:$K$2096,2,FALSE)</f>
        <v>407</v>
      </c>
      <c r="G281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</v>
      </c>
      <c r="I281" s="1">
        <v>237</v>
      </c>
      <c r="J281" s="3" t="s">
        <v>487</v>
      </c>
      <c r="K281" s="1">
        <f t="shared" si="29"/>
        <v>237</v>
      </c>
    </row>
    <row r="282" spans="1:11" x14ac:dyDescent="0.25">
      <c r="A282" s="1">
        <v>116</v>
      </c>
      <c r="B282" s="3" t="s">
        <v>96</v>
      </c>
      <c r="C282" s="3" t="s">
        <v>18</v>
      </c>
      <c r="D282" s="1" t="b">
        <f>EXACT(LOWER(LEFT(B282,7)),"hisuian")</f>
        <v>0</v>
      </c>
      <c r="E282" s="3" t="str">
        <f>IF(D282,MID(B282,9,200),B282)</f>
        <v>Combee</v>
      </c>
      <c r="F282" s="1">
        <f>VLOOKUP(E282,$J$2:$K$2096,2,FALSE)</f>
        <v>415</v>
      </c>
      <c r="G282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</v>
      </c>
      <c r="I282" s="1">
        <v>238</v>
      </c>
      <c r="J282" s="3" t="s">
        <v>488</v>
      </c>
      <c r="K282" s="1">
        <f t="shared" si="29"/>
        <v>238</v>
      </c>
    </row>
    <row r="283" spans="1:11" x14ac:dyDescent="0.25">
      <c r="A283" s="1">
        <v>117</v>
      </c>
      <c r="B283" s="3" t="s">
        <v>97</v>
      </c>
      <c r="C283" s="3" t="s">
        <v>20</v>
      </c>
      <c r="D283" s="1" t="b">
        <f>EXACT(LOWER(LEFT(B283,7)),"hisuian")</f>
        <v>0</v>
      </c>
      <c r="E283" s="3" t="str">
        <f>IF(D283,MID(B283,9,200),B283)</f>
        <v>Vespiquen</v>
      </c>
      <c r="F283" s="1">
        <f>VLOOKUP(E283,$J$2:$K$2096,2,FALSE)</f>
        <v>416</v>
      </c>
      <c r="G283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</v>
      </c>
      <c r="I283" s="1">
        <v>239</v>
      </c>
      <c r="J283" s="3" t="s">
        <v>245</v>
      </c>
      <c r="K283" s="1">
        <f t="shared" si="29"/>
        <v>239</v>
      </c>
    </row>
    <row r="284" spans="1:11" x14ac:dyDescent="0.25">
      <c r="A284" s="1">
        <v>128</v>
      </c>
      <c r="B284" s="3" t="s">
        <v>92</v>
      </c>
      <c r="C284" s="3" t="s">
        <v>258</v>
      </c>
      <c r="D284" s="1" t="b">
        <f>EXACT(LOWER(LEFT(B284,7)),"hisuian")</f>
        <v>0</v>
      </c>
      <c r="E284" s="3" t="str">
        <f>IF(D284,MID(B284,9,200),B284)</f>
        <v>Cherubi</v>
      </c>
      <c r="F284" s="1">
        <f>VLOOKUP(E284,$J$2:$K$2096,2,FALSE)</f>
        <v>420</v>
      </c>
      <c r="G284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</v>
      </c>
      <c r="I284" s="1">
        <v>240</v>
      </c>
      <c r="J284" s="3" t="s">
        <v>235</v>
      </c>
      <c r="K284" s="1">
        <f t="shared" si="29"/>
        <v>240</v>
      </c>
    </row>
    <row r="285" spans="1:11" x14ac:dyDescent="0.25">
      <c r="A285" s="1">
        <v>129</v>
      </c>
      <c r="B285" s="3" t="s">
        <v>93</v>
      </c>
      <c r="C285" s="3" t="s">
        <v>30</v>
      </c>
      <c r="D285" s="1" t="b">
        <f>EXACT(LOWER(LEFT(B285,7)),"hisuian")</f>
        <v>0</v>
      </c>
      <c r="E285" s="3" t="str">
        <f>IF(D285,MID(B285,9,200),B285)</f>
        <v>Cherrim</v>
      </c>
      <c r="F285" s="1">
        <f>VLOOKUP(E285,$J$2:$K$2096,2,FALSE)</f>
        <v>421</v>
      </c>
      <c r="G285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</v>
      </c>
      <c r="I285" s="1">
        <v>241</v>
      </c>
      <c r="J285" s="3" t="s">
        <v>489</v>
      </c>
      <c r="K285" s="1">
        <f t="shared" si="29"/>
        <v>241</v>
      </c>
    </row>
    <row r="286" spans="1:11" x14ac:dyDescent="0.25">
      <c r="A286" s="1">
        <v>230</v>
      </c>
      <c r="B286" s="3" t="s">
        <v>113</v>
      </c>
      <c r="C286" s="3" t="s">
        <v>174</v>
      </c>
      <c r="D286" s="1" t="b">
        <f>EXACT(LOWER(LEFT(B286,7)),"hisuian")</f>
        <v>0</v>
      </c>
      <c r="E286" s="3" t="str">
        <f>IF(D286,MID(B286,9,200),B286)</f>
        <v>Shellos</v>
      </c>
      <c r="F286" s="1">
        <f>VLOOKUP(E286,$J$2:$K$2096,2,FALSE)</f>
        <v>422</v>
      </c>
      <c r="G286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</v>
      </c>
      <c r="I286" s="1">
        <v>242</v>
      </c>
      <c r="J286" s="3" t="s">
        <v>121</v>
      </c>
      <c r="K286" s="1">
        <f t="shared" si="29"/>
        <v>242</v>
      </c>
    </row>
    <row r="287" spans="1:11" x14ac:dyDescent="0.25">
      <c r="A287" s="1">
        <v>231</v>
      </c>
      <c r="B287" s="3" t="s">
        <v>114</v>
      </c>
      <c r="C287" s="3" t="s">
        <v>100</v>
      </c>
      <c r="D287" s="1" t="b">
        <f>EXACT(LOWER(LEFT(B287,7)),"hisuian")</f>
        <v>0</v>
      </c>
      <c r="E287" s="3" t="str">
        <f>IF(D287,MID(B287,9,200),B287)</f>
        <v>Gastrodon</v>
      </c>
      <c r="F287" s="1">
        <f>VLOOKUP(E287,$J$2:$K$2096,2,FALSE)</f>
        <v>423</v>
      </c>
      <c r="G287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</v>
      </c>
      <c r="I287" s="1">
        <v>243</v>
      </c>
      <c r="J287" s="3" t="s">
        <v>490</v>
      </c>
      <c r="K287" s="1">
        <f t="shared" si="29"/>
        <v>243</v>
      </c>
    </row>
    <row r="288" spans="1:11" x14ac:dyDescent="0.25">
      <c r="A288" s="1">
        <v>124</v>
      </c>
      <c r="B288" s="3" t="s">
        <v>57</v>
      </c>
      <c r="C288" s="3" t="s">
        <v>123</v>
      </c>
      <c r="D288" s="1" t="b">
        <f>EXACT(LOWER(LEFT(B288,7)),"hisuian")</f>
        <v>0</v>
      </c>
      <c r="E288" s="3" t="str">
        <f>IF(D288,MID(B288,9,200),B288)</f>
        <v>Drifloon</v>
      </c>
      <c r="F288" s="1">
        <f>VLOOKUP(E288,$J$2:$K$2096,2,FALSE)</f>
        <v>425</v>
      </c>
      <c r="G288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</v>
      </c>
      <c r="I288" s="1">
        <v>244</v>
      </c>
      <c r="J288" s="3" t="s">
        <v>491</v>
      </c>
      <c r="K288" s="1">
        <f t="shared" si="29"/>
        <v>244</v>
      </c>
    </row>
    <row r="289" spans="1:11" x14ac:dyDescent="0.25">
      <c r="A289" s="1">
        <v>125</v>
      </c>
      <c r="B289" s="3" t="s">
        <v>59</v>
      </c>
      <c r="C289" s="3" t="s">
        <v>168</v>
      </c>
      <c r="D289" s="1" t="b">
        <f>EXACT(LOWER(LEFT(B289,7)),"hisuian")</f>
        <v>0</v>
      </c>
      <c r="E289" s="3" t="str">
        <f>IF(D289,MID(B289,9,200),B289)</f>
        <v>Drifblim</v>
      </c>
      <c r="F289" s="1">
        <f>VLOOKUP(E289,$J$2:$K$2096,2,FALSE)</f>
        <v>426</v>
      </c>
      <c r="G289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</v>
      </c>
      <c r="I289" s="1">
        <v>245</v>
      </c>
      <c r="J289" s="3" t="s">
        <v>492</v>
      </c>
      <c r="K289" s="1">
        <f t="shared" si="29"/>
        <v>245</v>
      </c>
    </row>
    <row r="290" spans="1:11" x14ac:dyDescent="0.25">
      <c r="A290" s="1" t="s">
        <v>1115</v>
      </c>
      <c r="B290" s="3" t="s">
        <v>90</v>
      </c>
      <c r="D290" s="1" t="b">
        <f>EXACT(LOWER(LEFT(B290,7)),"hisuian")</f>
        <v>0</v>
      </c>
      <c r="E290" s="3" t="str">
        <f>IF(D290,MID(B290,9,200),B290)</f>
        <v>Buneary</v>
      </c>
      <c r="F290" s="1">
        <f>VLOOKUP(E290,$J$2:$K$2096,2,FALSE)</f>
        <v>427</v>
      </c>
      <c r="G290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</v>
      </c>
      <c r="I290" s="1">
        <v>246</v>
      </c>
      <c r="J290" s="3" t="s">
        <v>493</v>
      </c>
      <c r="K290" s="1">
        <f t="shared" si="29"/>
        <v>246</v>
      </c>
    </row>
    <row r="291" spans="1:11" x14ac:dyDescent="0.25">
      <c r="A291" s="1" t="s">
        <v>1115</v>
      </c>
      <c r="B291" s="3" t="s">
        <v>91</v>
      </c>
      <c r="D291" s="1" t="b">
        <f>EXACT(LOWER(LEFT(B291,7)),"hisuian")</f>
        <v>0</v>
      </c>
      <c r="E291" s="3" t="str">
        <f>IF(D291,MID(B291,9,200),B291)</f>
        <v>Lopunny</v>
      </c>
      <c r="F291" s="1">
        <f>VLOOKUP(E291,$J$2:$K$2096,2,FALSE)</f>
        <v>428</v>
      </c>
      <c r="G291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</v>
      </c>
      <c r="I291" s="1">
        <v>247</v>
      </c>
      <c r="J291" s="3" t="s">
        <v>494</v>
      </c>
      <c r="K291" s="1">
        <f t="shared" si="29"/>
        <v>247</v>
      </c>
    </row>
    <row r="292" spans="1:11" x14ac:dyDescent="0.25">
      <c r="A292" s="1">
        <v>130</v>
      </c>
      <c r="B292" s="3" t="s">
        <v>148</v>
      </c>
      <c r="C292" s="3" t="s">
        <v>66</v>
      </c>
      <c r="D292" s="1" t="b">
        <f>EXACT(LOWER(LEFT(B292,7)),"hisuian")</f>
        <v>0</v>
      </c>
      <c r="E292" s="3" t="str">
        <f>IF(D292,MID(B292,9,200),B292)</f>
        <v>Stunky</v>
      </c>
      <c r="F292" s="1">
        <f>VLOOKUP(E292,$J$2:$K$2096,2,FALSE)</f>
        <v>434</v>
      </c>
      <c r="G292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</v>
      </c>
      <c r="I292" s="1">
        <v>248</v>
      </c>
      <c r="J292" s="3" t="s">
        <v>495</v>
      </c>
      <c r="K292" s="1">
        <f t="shared" si="29"/>
        <v>248</v>
      </c>
    </row>
    <row r="293" spans="1:11" x14ac:dyDescent="0.25">
      <c r="A293" s="1">
        <v>131</v>
      </c>
      <c r="B293" s="3" t="s">
        <v>150</v>
      </c>
      <c r="C293" s="3" t="s">
        <v>33</v>
      </c>
      <c r="D293" s="1" t="b">
        <f>EXACT(LOWER(LEFT(B293,7)),"hisuian")</f>
        <v>0</v>
      </c>
      <c r="E293" s="3" t="str">
        <f>IF(D293,MID(B293,9,200),B293)</f>
        <v>Skuntank</v>
      </c>
      <c r="F293" s="1">
        <f>VLOOKUP(E293,$J$2:$K$2096,2,FALSE)</f>
        <v>435</v>
      </c>
      <c r="G293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</v>
      </c>
      <c r="I293" s="1">
        <v>249</v>
      </c>
      <c r="J293" s="3" t="s">
        <v>496</v>
      </c>
      <c r="K293" s="1">
        <f t="shared" si="29"/>
        <v>249</v>
      </c>
    </row>
    <row r="294" spans="1:11" x14ac:dyDescent="0.25">
      <c r="A294" s="1">
        <v>118</v>
      </c>
      <c r="B294" s="3" t="s">
        <v>242</v>
      </c>
      <c r="C294" s="3" t="s">
        <v>30</v>
      </c>
      <c r="D294" s="1" t="b">
        <f>EXACT(LOWER(LEFT(B294,7)),"hisuian")</f>
        <v>0</v>
      </c>
      <c r="E294" s="3" t="str">
        <f>IF(D294,MID(B294,9,200),B294)</f>
        <v>Bronzor</v>
      </c>
      <c r="F294" s="1">
        <f>VLOOKUP(E294,$J$2:$K$2096,2,FALSE)</f>
        <v>436</v>
      </c>
      <c r="G294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</v>
      </c>
      <c r="I294" s="1">
        <v>250</v>
      </c>
      <c r="J294" s="3" t="s">
        <v>497</v>
      </c>
      <c r="K294" s="1">
        <f t="shared" si="29"/>
        <v>250</v>
      </c>
    </row>
    <row r="295" spans="1:11" x14ac:dyDescent="0.25">
      <c r="A295" s="1">
        <v>119</v>
      </c>
      <c r="B295" s="3" t="s">
        <v>244</v>
      </c>
      <c r="C295" s="3" t="s">
        <v>30</v>
      </c>
      <c r="D295" s="1" t="b">
        <f>EXACT(LOWER(LEFT(B295,7)),"hisuian")</f>
        <v>0</v>
      </c>
      <c r="E295" s="3" t="str">
        <f>IF(D295,MID(B295,9,200),B295)</f>
        <v>Bronzong</v>
      </c>
      <c r="F295" s="1">
        <f>VLOOKUP(E295,$J$2:$K$2096,2,FALSE)</f>
        <v>437</v>
      </c>
      <c r="G295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</v>
      </c>
      <c r="I295" s="1">
        <v>251</v>
      </c>
      <c r="J295" s="3" t="s">
        <v>498</v>
      </c>
      <c r="K295" s="1">
        <f t="shared" si="29"/>
        <v>251</v>
      </c>
    </row>
    <row r="296" spans="1:11" x14ac:dyDescent="0.25">
      <c r="A296" s="1">
        <v>252</v>
      </c>
      <c r="B296" s="3" t="s">
        <v>167</v>
      </c>
      <c r="D296" s="1" t="b">
        <f>EXACT(LOWER(LEFT(B296,7)),"hisuian")</f>
        <v>0</v>
      </c>
      <c r="E296" s="3" t="str">
        <f>IF(D296,MID(B296,9,200),B296)</f>
        <v>Bonsly</v>
      </c>
      <c r="F296" s="1">
        <f>VLOOKUP(E296,$J$2:$K$2096,2,FALSE)</f>
        <v>438</v>
      </c>
      <c r="G296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</v>
      </c>
      <c r="I296" s="1">
        <v>252</v>
      </c>
      <c r="J296" s="3" t="s">
        <v>499</v>
      </c>
      <c r="K296" s="1">
        <f t="shared" si="29"/>
        <v>252</v>
      </c>
    </row>
    <row r="297" spans="1:11" x14ac:dyDescent="0.25">
      <c r="A297" s="1">
        <v>364</v>
      </c>
      <c r="B297" s="3" t="s">
        <v>105</v>
      </c>
      <c r="D297" s="1" t="b">
        <f>EXACT(LOWER(LEFT(B297,7)),"hisuian")</f>
        <v>0</v>
      </c>
      <c r="E297" s="3" t="str">
        <f>IF(D297,MID(B297,9,200),B297)</f>
        <v>Mime Jr.</v>
      </c>
      <c r="F297" s="1">
        <f>VLOOKUP(E297,$J$2:$K$2096,2,FALSE)</f>
        <v>439</v>
      </c>
      <c r="G297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</v>
      </c>
      <c r="I297" s="1">
        <v>253</v>
      </c>
      <c r="J297" s="3" t="s">
        <v>500</v>
      </c>
      <c r="K297" s="1">
        <f t="shared" si="29"/>
        <v>253</v>
      </c>
    </row>
    <row r="298" spans="1:11" x14ac:dyDescent="0.25">
      <c r="A298" s="1" t="s">
        <v>1115</v>
      </c>
      <c r="B298" s="3" t="s">
        <v>119</v>
      </c>
      <c r="D298" s="1" t="b">
        <f>EXACT(LOWER(LEFT(B298,7)),"hisuian")</f>
        <v>0</v>
      </c>
      <c r="E298" s="3" t="str">
        <f>IF(D298,MID(B298,9,200),B298)</f>
        <v>Happiny</v>
      </c>
      <c r="F298" s="1">
        <f>VLOOKUP(E298,$J$2:$K$2096,2,FALSE)</f>
        <v>440</v>
      </c>
      <c r="G298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</v>
      </c>
      <c r="I298" s="1">
        <v>254</v>
      </c>
      <c r="J298" s="3" t="s">
        <v>501</v>
      </c>
      <c r="K298" s="1">
        <f t="shared" si="29"/>
        <v>254</v>
      </c>
    </row>
    <row r="299" spans="1:11" x14ac:dyDescent="0.25">
      <c r="A299" s="1" t="s">
        <v>1198</v>
      </c>
      <c r="B299" s="3" t="s">
        <v>187</v>
      </c>
      <c r="D299" s="1" t="b">
        <f>EXACT(LOWER(LEFT(B299,7)),"hisuian")</f>
        <v>0</v>
      </c>
      <c r="E299" s="3" t="str">
        <f>IF(D299,MID(B299,9,200),B299)</f>
        <v>Spiritomb</v>
      </c>
      <c r="F299" s="1">
        <f>VLOOKUP(E299,$J$2:$K$2096,2,FALSE)</f>
        <v>442</v>
      </c>
      <c r="G299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</v>
      </c>
      <c r="I299" s="1">
        <v>255</v>
      </c>
      <c r="J299" s="3" t="s">
        <v>502</v>
      </c>
      <c r="K299" s="1">
        <f t="shared" si="29"/>
        <v>255</v>
      </c>
    </row>
    <row r="300" spans="1:11" x14ac:dyDescent="0.25">
      <c r="A300" s="1" t="s">
        <v>1199</v>
      </c>
      <c r="B300" s="3" t="s">
        <v>251</v>
      </c>
      <c r="D300" s="1" t="b">
        <f>EXACT(LOWER(LEFT(B300,7)),"hisuian")</f>
        <v>0</v>
      </c>
      <c r="E300" s="3" t="str">
        <f>IF(D300,MID(B300,9,200),B300)</f>
        <v>Gible</v>
      </c>
      <c r="F300" s="1">
        <f>VLOOKUP(E300,$J$2:$K$2096,2,FALSE)</f>
        <v>443</v>
      </c>
      <c r="G300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</v>
      </c>
      <c r="I300" s="1">
        <v>256</v>
      </c>
      <c r="J300" s="3" t="s">
        <v>503</v>
      </c>
      <c r="K300" s="1">
        <f t="shared" si="29"/>
        <v>256</v>
      </c>
    </row>
    <row r="301" spans="1:11" x14ac:dyDescent="0.25">
      <c r="A301" s="1" t="s">
        <v>1200</v>
      </c>
      <c r="B301" s="3" t="s">
        <v>253</v>
      </c>
      <c r="D301" s="1" t="b">
        <f>EXACT(LOWER(LEFT(B301,7)),"hisuian")</f>
        <v>0</v>
      </c>
      <c r="E301" s="3" t="str">
        <f>IF(D301,MID(B301,9,200),B301)</f>
        <v>Gabite</v>
      </c>
      <c r="F301" s="1">
        <f>VLOOKUP(E301,$J$2:$K$2096,2,FALSE)</f>
        <v>444</v>
      </c>
      <c r="G301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</v>
      </c>
      <c r="I301" s="1">
        <v>257</v>
      </c>
      <c r="J301" s="3" t="s">
        <v>504</v>
      </c>
      <c r="K301" s="1">
        <f t="shared" si="29"/>
        <v>257</v>
      </c>
    </row>
    <row r="302" spans="1:11" x14ac:dyDescent="0.25">
      <c r="A302" s="1" t="s">
        <v>1201</v>
      </c>
      <c r="B302" s="3" t="s">
        <v>255</v>
      </c>
      <c r="D302" s="1" t="b">
        <f>EXACT(LOWER(LEFT(B302,7)),"hisuian")</f>
        <v>0</v>
      </c>
      <c r="E302" s="3" t="str">
        <f>IF(D302,MID(B302,9,200),B302)</f>
        <v>Garchomp</v>
      </c>
      <c r="F302" s="1">
        <f>VLOOKUP(E302,$J$2:$K$2096,2,FALSE)</f>
        <v>445</v>
      </c>
      <c r="G302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</v>
      </c>
      <c r="I302" s="1">
        <v>258</v>
      </c>
      <c r="J302" s="3" t="s">
        <v>505</v>
      </c>
      <c r="K302" s="1">
        <f t="shared" si="29"/>
        <v>258</v>
      </c>
    </row>
    <row r="303" spans="1:11" x14ac:dyDescent="0.25">
      <c r="A303" s="1">
        <v>260</v>
      </c>
      <c r="B303" s="3" t="s">
        <v>75</v>
      </c>
      <c r="D303" s="1" t="b">
        <f>EXACT(LOWER(LEFT(B303,7)),"hisuian")</f>
        <v>0</v>
      </c>
      <c r="E303" s="3" t="str">
        <f>IF(D303,MID(B303,9,200),B303)</f>
        <v>Munchlax</v>
      </c>
      <c r="F303" s="1">
        <f>VLOOKUP(E303,$J$2:$K$2096,2,FALSE)</f>
        <v>446</v>
      </c>
      <c r="G303" s="6" t="str">
        <f t="shared" si="2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</v>
      </c>
      <c r="I303" s="1">
        <v>259</v>
      </c>
      <c r="J303" s="3" t="s">
        <v>506</v>
      </c>
      <c r="K303" s="1">
        <f t="shared" si="29"/>
        <v>259</v>
      </c>
    </row>
    <row r="304" spans="1:11" x14ac:dyDescent="0.25">
      <c r="A304" s="1">
        <v>298</v>
      </c>
      <c r="B304" s="3" t="s">
        <v>301</v>
      </c>
      <c r="D304" s="1" t="b">
        <f>EXACT(LOWER(LEFT(B304,7)),"hisuian")</f>
        <v>0</v>
      </c>
      <c r="E304" s="3" t="str">
        <f>IF(D304,MID(B304,9,200),B304)</f>
        <v>Riolu</v>
      </c>
      <c r="F304" s="1">
        <f>VLOOKUP(E304,$J$2:$K$2096,2,FALSE)</f>
        <v>447</v>
      </c>
      <c r="G304" s="6" t="str">
        <f t="shared" ref="G304:G367" si="30">G303&amp;","&amp;F304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</v>
      </c>
      <c r="I304" s="1">
        <v>260</v>
      </c>
      <c r="J304" s="3" t="s">
        <v>507</v>
      </c>
      <c r="K304" s="1">
        <f t="shared" si="29"/>
        <v>260</v>
      </c>
    </row>
    <row r="305" spans="1:11" x14ac:dyDescent="0.25">
      <c r="A305" s="1">
        <v>299</v>
      </c>
      <c r="B305" s="3" t="s">
        <v>302</v>
      </c>
      <c r="D305" s="1" t="b">
        <f>EXACT(LOWER(LEFT(B305,7)),"hisuian")</f>
        <v>0</v>
      </c>
      <c r="E305" s="3" t="str">
        <f>IF(D305,MID(B305,9,200),B305)</f>
        <v>Lucario</v>
      </c>
      <c r="F305" s="1">
        <f>VLOOKUP(E305,$J$2:$K$2096,2,FALSE)</f>
        <v>448</v>
      </c>
      <c r="G305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</v>
      </c>
      <c r="I305" s="1">
        <v>261</v>
      </c>
      <c r="J305" s="3" t="s">
        <v>508</v>
      </c>
      <c r="K305" s="1">
        <f t="shared" si="29"/>
        <v>261</v>
      </c>
    </row>
    <row r="306" spans="1:11" x14ac:dyDescent="0.25">
      <c r="A306" s="1">
        <v>314</v>
      </c>
      <c r="B306" s="3" t="s">
        <v>144</v>
      </c>
      <c r="D306" s="1" t="b">
        <f>EXACT(LOWER(LEFT(B306,7)),"hisuian")</f>
        <v>0</v>
      </c>
      <c r="E306" s="3" t="str">
        <f>IF(D306,MID(B306,9,200),B306)</f>
        <v>Hippopotas</v>
      </c>
      <c r="F306" s="1">
        <f>VLOOKUP(E306,$J$2:$K$2096,2,FALSE)</f>
        <v>449</v>
      </c>
      <c r="G306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</v>
      </c>
      <c r="I306" s="1">
        <v>262</v>
      </c>
      <c r="J306" s="3" t="s">
        <v>509</v>
      </c>
      <c r="K306" s="1">
        <f t="shared" si="29"/>
        <v>262</v>
      </c>
    </row>
    <row r="307" spans="1:11" x14ac:dyDescent="0.25">
      <c r="A307" s="1">
        <v>315</v>
      </c>
      <c r="B307" s="3" t="s">
        <v>146</v>
      </c>
      <c r="D307" s="1" t="b">
        <f>EXACT(LOWER(LEFT(B307,7)),"hisuian")</f>
        <v>0</v>
      </c>
      <c r="E307" s="3" t="str">
        <f>IF(D307,MID(B307,9,200),B307)</f>
        <v>Hippowdon</v>
      </c>
      <c r="F307" s="1">
        <f>VLOOKUP(E307,$J$2:$K$2096,2,FALSE)</f>
        <v>450</v>
      </c>
      <c r="G307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</v>
      </c>
      <c r="I307" s="1">
        <v>263</v>
      </c>
      <c r="J307" s="3" t="s">
        <v>510</v>
      </c>
      <c r="K307" s="1">
        <f t="shared" si="29"/>
        <v>263</v>
      </c>
    </row>
    <row r="308" spans="1:11" x14ac:dyDescent="0.25">
      <c r="A308" s="1">
        <v>285</v>
      </c>
      <c r="B308" s="3" t="s">
        <v>199</v>
      </c>
      <c r="D308" s="1" t="b">
        <f>EXACT(LOWER(LEFT(B308,7)),"hisuian")</f>
        <v>0</v>
      </c>
      <c r="E308" s="3" t="str">
        <f>IF(D308,MID(B308,9,200),B308)</f>
        <v>Skorupi</v>
      </c>
      <c r="F308" s="1">
        <f>VLOOKUP(E308,$J$2:$K$2096,2,FALSE)</f>
        <v>451</v>
      </c>
      <c r="G308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</v>
      </c>
      <c r="I308" s="1">
        <v>263</v>
      </c>
      <c r="J308" s="3" t="s">
        <v>1072</v>
      </c>
      <c r="K308" s="1">
        <f t="shared" ref="K308" si="31">I308</f>
        <v>263</v>
      </c>
    </row>
    <row r="309" spans="1:11" x14ac:dyDescent="0.25">
      <c r="A309" s="1">
        <v>286</v>
      </c>
      <c r="B309" s="3" t="s">
        <v>201</v>
      </c>
      <c r="D309" s="1" t="b">
        <f>EXACT(LOWER(LEFT(B309,7)),"hisuian")</f>
        <v>0</v>
      </c>
      <c r="E309" s="3" t="str">
        <f>IF(D309,MID(B309,9,200),B309)</f>
        <v>Drapion</v>
      </c>
      <c r="F309" s="1">
        <f>VLOOKUP(E309,$J$2:$K$2096,2,FALSE)</f>
        <v>452</v>
      </c>
      <c r="G309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</v>
      </c>
      <c r="I309" s="1">
        <v>264</v>
      </c>
      <c r="J309" s="3" t="s">
        <v>511</v>
      </c>
      <c r="K309" s="1">
        <f t="shared" si="29"/>
        <v>264</v>
      </c>
    </row>
    <row r="310" spans="1:11" x14ac:dyDescent="0.25">
      <c r="A310" s="1">
        <v>222</v>
      </c>
      <c r="B310" s="3" t="s">
        <v>133</v>
      </c>
      <c r="C310" s="3" t="s">
        <v>4</v>
      </c>
      <c r="D310" s="1" t="b">
        <f>EXACT(LOWER(LEFT(B310,7)),"hisuian")</f>
        <v>0</v>
      </c>
      <c r="E310" s="3" t="str">
        <f>IF(D310,MID(B310,9,200),B310)</f>
        <v>Croagunk</v>
      </c>
      <c r="F310" s="1">
        <f>VLOOKUP(E310,$J$2:$K$2096,2,FALSE)</f>
        <v>453</v>
      </c>
      <c r="G310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</v>
      </c>
      <c r="I310" s="1">
        <v>264</v>
      </c>
      <c r="J310" s="3" t="s">
        <v>1073</v>
      </c>
      <c r="K310" s="1">
        <f t="shared" si="29"/>
        <v>264</v>
      </c>
    </row>
    <row r="311" spans="1:11" x14ac:dyDescent="0.25">
      <c r="A311" s="1">
        <v>223</v>
      </c>
      <c r="B311" s="3" t="s">
        <v>135</v>
      </c>
      <c r="C311" s="3" t="s">
        <v>6</v>
      </c>
      <c r="D311" s="1" t="b">
        <f>EXACT(LOWER(LEFT(B311,7)),"hisuian")</f>
        <v>0</v>
      </c>
      <c r="E311" s="3" t="str">
        <f>IF(D311,MID(B311,9,200),B311)</f>
        <v>Toxicroak</v>
      </c>
      <c r="F311" s="1">
        <f>VLOOKUP(E311,$J$2:$K$2096,2,FALSE)</f>
        <v>454</v>
      </c>
      <c r="G311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</v>
      </c>
      <c r="I311" s="1">
        <v>265</v>
      </c>
      <c r="J311" s="3" t="s">
        <v>29</v>
      </c>
      <c r="K311" s="1">
        <f t="shared" si="29"/>
        <v>265</v>
      </c>
    </row>
    <row r="312" spans="1:11" x14ac:dyDescent="0.25">
      <c r="A312" s="1">
        <v>354</v>
      </c>
      <c r="B312" s="3" t="s">
        <v>220</v>
      </c>
      <c r="D312" s="1" t="b">
        <f>EXACT(LOWER(LEFT(B312,7)),"hisuian")</f>
        <v>0</v>
      </c>
      <c r="E312" s="3" t="str">
        <f>IF(D312,MID(B312,9,200),B312)</f>
        <v>Mantyke</v>
      </c>
      <c r="F312" s="1">
        <f>VLOOKUP(E312,$J$2:$K$2096,2,FALSE)</f>
        <v>458</v>
      </c>
      <c r="G312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</v>
      </c>
      <c r="I312" s="1">
        <v>266</v>
      </c>
      <c r="J312" s="3" t="s">
        <v>31</v>
      </c>
      <c r="K312" s="1">
        <f t="shared" si="29"/>
        <v>266</v>
      </c>
    </row>
    <row r="313" spans="1:11" x14ac:dyDescent="0.25">
      <c r="A313" s="1">
        <v>96</v>
      </c>
      <c r="B313" s="3" t="s">
        <v>292</v>
      </c>
      <c r="C313" s="3" t="s">
        <v>213</v>
      </c>
      <c r="D313" s="1" t="b">
        <f>EXACT(LOWER(LEFT(B313,7)),"hisuian")</f>
        <v>0</v>
      </c>
      <c r="E313" s="3" t="str">
        <f>IF(D313,MID(B313,9,200),B313)</f>
        <v>Snover</v>
      </c>
      <c r="F313" s="1">
        <f>VLOOKUP(E313,$J$2:$K$2096,2,FALSE)</f>
        <v>459</v>
      </c>
      <c r="G313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</v>
      </c>
      <c r="I313" s="1">
        <v>267</v>
      </c>
      <c r="J313" s="3" t="s">
        <v>32</v>
      </c>
      <c r="K313" s="1">
        <f t="shared" si="29"/>
        <v>267</v>
      </c>
    </row>
    <row r="314" spans="1:11" x14ac:dyDescent="0.25">
      <c r="A314" s="1">
        <v>97</v>
      </c>
      <c r="B314" s="3" t="s">
        <v>294</v>
      </c>
      <c r="C314" s="3" t="s">
        <v>213</v>
      </c>
      <c r="D314" s="1" t="b">
        <f>EXACT(LOWER(LEFT(B314,7)),"hisuian")</f>
        <v>0</v>
      </c>
      <c r="E314" s="3" t="str">
        <f>IF(D314,MID(B314,9,200),B314)</f>
        <v>Abomasnow</v>
      </c>
      <c r="F314" s="1">
        <f>VLOOKUP(E314,$J$2:$K$2096,2,FALSE)</f>
        <v>460</v>
      </c>
      <c r="G314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</v>
      </c>
      <c r="I314" s="1">
        <v>268</v>
      </c>
      <c r="J314" s="3" t="s">
        <v>34</v>
      </c>
      <c r="K314" s="1">
        <f t="shared" si="29"/>
        <v>268</v>
      </c>
    </row>
    <row r="315" spans="1:11" x14ac:dyDescent="0.25">
      <c r="A315" s="1">
        <v>293</v>
      </c>
      <c r="B315" s="3" t="s">
        <v>276</v>
      </c>
      <c r="D315" s="1" t="b">
        <f>EXACT(LOWER(LEFT(B315,7)),"hisuian")</f>
        <v>0</v>
      </c>
      <c r="E315" s="3" t="str">
        <f>IF(D315,MID(B315,9,200),B315)</f>
        <v>Weavile</v>
      </c>
      <c r="F315" s="1">
        <f>VLOOKUP(E315,$J$2:$K$2096,2,FALSE)</f>
        <v>461</v>
      </c>
      <c r="G315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</v>
      </c>
      <c r="I315" s="1">
        <v>269</v>
      </c>
      <c r="J315" s="3" t="s">
        <v>35</v>
      </c>
      <c r="K315" s="1">
        <f t="shared" si="29"/>
        <v>269</v>
      </c>
    </row>
    <row r="316" spans="1:11" x14ac:dyDescent="0.25">
      <c r="A316" s="1" t="s">
        <v>1115</v>
      </c>
      <c r="B316" s="3" t="s">
        <v>241</v>
      </c>
      <c r="D316" s="1" t="b">
        <f>EXACT(LOWER(LEFT(B316,7)),"hisuian")</f>
        <v>0</v>
      </c>
      <c r="E316" s="3" t="str">
        <f>IF(D316,MID(B316,9,200),B316)</f>
        <v>Magnezone</v>
      </c>
      <c r="F316" s="1">
        <f>VLOOKUP(E316,$J$2:$K$2096,2,FALSE)</f>
        <v>462</v>
      </c>
      <c r="G316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</v>
      </c>
      <c r="I316" s="1">
        <v>270</v>
      </c>
      <c r="J316" s="3" t="s">
        <v>512</v>
      </c>
      <c r="K316" s="1">
        <f t="shared" si="29"/>
        <v>270</v>
      </c>
    </row>
    <row r="317" spans="1:11" x14ac:dyDescent="0.25">
      <c r="A317" s="1" t="s">
        <v>1115</v>
      </c>
      <c r="B317" s="3" t="s">
        <v>171</v>
      </c>
      <c r="D317" s="1" t="b">
        <f>EXACT(LOWER(LEFT(B317,7)),"hisuian")</f>
        <v>0</v>
      </c>
      <c r="E317" s="3" t="str">
        <f>IF(D317,MID(B317,9,200),B317)</f>
        <v>Lickilicky</v>
      </c>
      <c r="F317" s="1">
        <f>VLOOKUP(E317,$J$2:$K$2096,2,FALSE)</f>
        <v>463</v>
      </c>
      <c r="G317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</v>
      </c>
      <c r="I317" s="1">
        <v>271</v>
      </c>
      <c r="J317" s="3" t="s">
        <v>513</v>
      </c>
      <c r="K317" s="1">
        <f t="shared" si="29"/>
        <v>271</v>
      </c>
    </row>
    <row r="318" spans="1:11" x14ac:dyDescent="0.25">
      <c r="A318" s="1">
        <v>266</v>
      </c>
      <c r="B318" s="3" t="s">
        <v>166</v>
      </c>
      <c r="D318" s="1" t="b">
        <f>EXACT(LOWER(LEFT(B318,7)),"hisuian")</f>
        <v>0</v>
      </c>
      <c r="E318" s="3" t="str">
        <f>IF(D318,MID(B318,9,200),B318)</f>
        <v>Rhyperior</v>
      </c>
      <c r="F318" s="1">
        <f>VLOOKUP(E318,$J$2:$K$2096,2,FALSE)</f>
        <v>464</v>
      </c>
      <c r="G318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</v>
      </c>
      <c r="I318" s="1">
        <v>272</v>
      </c>
      <c r="J318" s="3" t="s">
        <v>514</v>
      </c>
      <c r="K318" s="1">
        <f t="shared" si="29"/>
        <v>272</v>
      </c>
    </row>
    <row r="319" spans="1:11" x14ac:dyDescent="0.25">
      <c r="A319" s="1" t="s">
        <v>1115</v>
      </c>
      <c r="B319" s="3" t="s">
        <v>130</v>
      </c>
      <c r="D319" s="1" t="b">
        <f>EXACT(LOWER(LEFT(B319,7)),"hisuian")</f>
        <v>0</v>
      </c>
      <c r="E319" s="3" t="str">
        <f>IF(D319,MID(B319,9,200),B319)</f>
        <v>Tangrowth</v>
      </c>
      <c r="F319" s="1">
        <f>VLOOKUP(E319,$J$2:$K$2096,2,FALSE)</f>
        <v>465</v>
      </c>
      <c r="G319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</v>
      </c>
      <c r="I319" s="1">
        <v>273</v>
      </c>
      <c r="J319" s="3" t="s">
        <v>515</v>
      </c>
      <c r="K319" s="1">
        <f t="shared" si="29"/>
        <v>273</v>
      </c>
    </row>
    <row r="320" spans="1:11" x14ac:dyDescent="0.25">
      <c r="A320" s="1" t="s">
        <v>1202</v>
      </c>
      <c r="B320" s="3" t="s">
        <v>247</v>
      </c>
      <c r="D320" s="1" t="b">
        <f>EXACT(LOWER(LEFT(B320,7)),"hisuian")</f>
        <v>0</v>
      </c>
      <c r="E320" s="3" t="str">
        <f>IF(D320,MID(B320,9,200),B320)</f>
        <v>Electivire</v>
      </c>
      <c r="F320" s="1">
        <f>VLOOKUP(E320,$J$2:$K$2096,2,FALSE)</f>
        <v>466</v>
      </c>
      <c r="G320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</v>
      </c>
      <c r="I320" s="1">
        <v>274</v>
      </c>
      <c r="J320" s="3" t="s">
        <v>516</v>
      </c>
      <c r="K320" s="1">
        <f t="shared" si="29"/>
        <v>274</v>
      </c>
    </row>
    <row r="321" spans="1:11" x14ac:dyDescent="0.25">
      <c r="A321" s="1" t="s">
        <v>1203</v>
      </c>
      <c r="B321" s="3" t="s">
        <v>237</v>
      </c>
      <c r="D321" s="1" t="b">
        <f>EXACT(LOWER(LEFT(B321,7)),"hisuian")</f>
        <v>0</v>
      </c>
      <c r="E321" s="3" t="str">
        <f>IF(D321,MID(B321,9,200),B321)</f>
        <v>Magmortar</v>
      </c>
      <c r="F321" s="1">
        <f>VLOOKUP(E321,$J$2:$K$2096,2,FALSE)</f>
        <v>467</v>
      </c>
      <c r="G321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</v>
      </c>
      <c r="I321" s="1">
        <v>275</v>
      </c>
      <c r="J321" s="3" t="s">
        <v>517</v>
      </c>
      <c r="K321" s="1">
        <f t="shared" si="29"/>
        <v>275</v>
      </c>
    </row>
    <row r="322" spans="1:11" x14ac:dyDescent="0.25">
      <c r="A322" s="1">
        <v>259</v>
      </c>
      <c r="B322" s="3" t="s">
        <v>175</v>
      </c>
      <c r="D322" s="1" t="b">
        <f>EXACT(LOWER(LEFT(B322,7)),"hisuian")</f>
        <v>0</v>
      </c>
      <c r="E322" s="3" t="str">
        <f>IF(D322,MID(B322,9,200),B322)</f>
        <v>Togekiss</v>
      </c>
      <c r="F322" s="1">
        <f>VLOOKUP(E322,$J$2:$K$2096,2,FALSE)</f>
        <v>468</v>
      </c>
      <c r="G322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</v>
      </c>
      <c r="I322" s="1">
        <v>275</v>
      </c>
      <c r="J322" s="3" t="s">
        <v>931</v>
      </c>
      <c r="K322" s="1">
        <f t="shared" si="29"/>
        <v>275</v>
      </c>
    </row>
    <row r="323" spans="1:11" x14ac:dyDescent="0.25">
      <c r="A323" s="1">
        <v>202</v>
      </c>
      <c r="B323" s="3" t="s">
        <v>47</v>
      </c>
      <c r="C323" s="3" t="s">
        <v>48</v>
      </c>
      <c r="D323" s="1" t="b">
        <f>EXACT(LOWER(LEFT(B323,7)),"hisuian")</f>
        <v>0</v>
      </c>
      <c r="E323" s="3" t="str">
        <f>IF(D323,MID(B323,9,200),B323)</f>
        <v>Leafeon</v>
      </c>
      <c r="F323" s="1">
        <f>VLOOKUP(E323,$J$2:$K$2096,2,FALSE)</f>
        <v>470</v>
      </c>
      <c r="G323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</v>
      </c>
      <c r="I323" s="1">
        <v>276</v>
      </c>
      <c r="J323" s="3" t="s">
        <v>518</v>
      </c>
      <c r="K323" s="1">
        <f t="shared" si="29"/>
        <v>276</v>
      </c>
    </row>
    <row r="324" spans="1:11" x14ac:dyDescent="0.25">
      <c r="A324" s="1">
        <v>203</v>
      </c>
      <c r="B324" s="3" t="s">
        <v>49</v>
      </c>
      <c r="C324" s="3" t="s">
        <v>18</v>
      </c>
      <c r="D324" s="1" t="b">
        <f>EXACT(LOWER(LEFT(B324,7)),"hisuian")</f>
        <v>0</v>
      </c>
      <c r="E324" s="3" t="str">
        <f>IF(D324,MID(B324,9,200),B324)</f>
        <v>Glaceon</v>
      </c>
      <c r="F324" s="1">
        <f>VLOOKUP(E324,$J$2:$K$2096,2,FALSE)</f>
        <v>471</v>
      </c>
      <c r="G324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</v>
      </c>
      <c r="I324" s="1">
        <v>277</v>
      </c>
      <c r="J324" s="3" t="s">
        <v>519</v>
      </c>
      <c r="K324" s="1">
        <f t="shared" si="29"/>
        <v>277</v>
      </c>
    </row>
    <row r="325" spans="1:11" x14ac:dyDescent="0.25">
      <c r="A325" s="1">
        <v>77</v>
      </c>
      <c r="B325" s="3" t="s">
        <v>288</v>
      </c>
      <c r="C325" s="3" t="s">
        <v>13</v>
      </c>
      <c r="D325" s="1" t="b">
        <f>EXACT(LOWER(LEFT(B325,7)),"hisuian")</f>
        <v>0</v>
      </c>
      <c r="E325" s="3" t="str">
        <f>IF(D325,MID(B325,9,200),B325)</f>
        <v>Mamoswine</v>
      </c>
      <c r="F325" s="1">
        <f>VLOOKUP(E325,$J$2:$K$2096,2,FALSE)</f>
        <v>473</v>
      </c>
      <c r="G325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</v>
      </c>
      <c r="I325" s="1">
        <v>278</v>
      </c>
      <c r="J325" s="3" t="s">
        <v>520</v>
      </c>
      <c r="K325" s="1">
        <f t="shared" si="29"/>
        <v>278</v>
      </c>
    </row>
    <row r="326" spans="1:11" x14ac:dyDescent="0.25">
      <c r="A326" s="1" t="s">
        <v>1115</v>
      </c>
      <c r="B326" s="3" t="s">
        <v>623</v>
      </c>
      <c r="D326" s="1" t="b">
        <f>EXACT(LOWER(LEFT(B326,7)),"hisuian")</f>
        <v>0</v>
      </c>
      <c r="E326" s="3" t="str">
        <f>IF(D326,MID(B326,9,200),B326)</f>
        <v>Porygon-Z</v>
      </c>
      <c r="F326" s="1">
        <f>VLOOKUP(E326,$J$2:$K$2096,2,FALSE)</f>
        <v>474</v>
      </c>
      <c r="G326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</v>
      </c>
      <c r="I326" s="1">
        <v>279</v>
      </c>
      <c r="J326" s="3" t="s">
        <v>521</v>
      </c>
      <c r="K326" s="1">
        <f t="shared" si="29"/>
        <v>279</v>
      </c>
    </row>
    <row r="327" spans="1:11" x14ac:dyDescent="0.25">
      <c r="A327" s="1">
        <v>123</v>
      </c>
      <c r="B327" s="3" t="s">
        <v>140</v>
      </c>
      <c r="C327" s="3" t="s">
        <v>123</v>
      </c>
      <c r="D327" s="1" t="b">
        <f>EXACT(LOWER(LEFT(B327,7)),"hisuian")</f>
        <v>0</v>
      </c>
      <c r="E327" s="3" t="str">
        <f>IF(D327,MID(B327,9,200),B327)</f>
        <v>Gallade</v>
      </c>
      <c r="F327" s="1">
        <f>VLOOKUP(E327,$J$2:$K$2096,2,FALSE)</f>
        <v>475</v>
      </c>
      <c r="G327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</v>
      </c>
      <c r="I327" s="1">
        <v>280</v>
      </c>
      <c r="J327" s="3" t="s">
        <v>136</v>
      </c>
      <c r="K327" s="1">
        <f t="shared" si="29"/>
        <v>280</v>
      </c>
    </row>
    <row r="328" spans="1:11" x14ac:dyDescent="0.25">
      <c r="A328" s="1">
        <v>137</v>
      </c>
      <c r="B328" s="3" t="s">
        <v>215</v>
      </c>
      <c r="C328" s="3" t="s">
        <v>48</v>
      </c>
      <c r="D328" s="1" t="b">
        <f>EXACT(LOWER(LEFT(B328,7)),"hisuian")</f>
        <v>0</v>
      </c>
      <c r="E328" s="3" t="str">
        <f>IF(D328,MID(B328,9,200),B328)</f>
        <v>Dusknoir</v>
      </c>
      <c r="F328" s="1">
        <f>VLOOKUP(E328,$J$2:$K$2096,2,FALSE)</f>
        <v>477</v>
      </c>
      <c r="G328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</v>
      </c>
      <c r="I328" s="1">
        <v>281</v>
      </c>
      <c r="J328" s="3" t="s">
        <v>137</v>
      </c>
      <c r="K328" s="1">
        <f t="shared" si="29"/>
        <v>281</v>
      </c>
    </row>
    <row r="329" spans="1:11" x14ac:dyDescent="0.25">
      <c r="A329" s="1">
        <v>81</v>
      </c>
      <c r="B329" s="3" t="s">
        <v>279</v>
      </c>
      <c r="C329" s="3" t="s">
        <v>26</v>
      </c>
      <c r="D329" s="1" t="b">
        <f>EXACT(LOWER(LEFT(B329,7)),"hisuian")</f>
        <v>0</v>
      </c>
      <c r="E329" s="3" t="str">
        <f>IF(D329,MID(B329,9,200),B329)</f>
        <v>Froslass</v>
      </c>
      <c r="F329" s="1">
        <f>VLOOKUP(E329,$J$2:$K$2096,2,FALSE)</f>
        <v>478</v>
      </c>
      <c r="G329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</v>
      </c>
      <c r="I329" s="1">
        <v>282</v>
      </c>
      <c r="J329" s="3" t="s">
        <v>138</v>
      </c>
      <c r="K329" s="1">
        <f t="shared" si="29"/>
        <v>282</v>
      </c>
    </row>
    <row r="330" spans="1:11" x14ac:dyDescent="0.25">
      <c r="A330" s="1">
        <v>372</v>
      </c>
      <c r="B330" s="3" t="s">
        <v>262</v>
      </c>
      <c r="D330" s="1" t="b">
        <f>EXACT(LOWER(LEFT(B330,7)),"hisuian")</f>
        <v>0</v>
      </c>
      <c r="E330" s="3" t="str">
        <f>IF(D330,MID(B330,9,200),B330)</f>
        <v>Rotom</v>
      </c>
      <c r="F330" s="1">
        <f>VLOOKUP(E330,$J$2:$K$2096,2,FALSE)</f>
        <v>479</v>
      </c>
      <c r="G330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</v>
      </c>
      <c r="I330" s="1">
        <v>283</v>
      </c>
      <c r="J330" s="3" t="s">
        <v>522</v>
      </c>
      <c r="K330" s="1">
        <f t="shared" si="29"/>
        <v>283</v>
      </c>
    </row>
    <row r="331" spans="1:11" x14ac:dyDescent="0.25">
      <c r="A331" s="1">
        <v>372</v>
      </c>
      <c r="B331" s="3" t="s">
        <v>1107</v>
      </c>
      <c r="D331" s="1" t="b">
        <f>EXACT(LOWER(LEFT(B331,7)),"hisuian")</f>
        <v>0</v>
      </c>
      <c r="E331" s="3" t="str">
        <f>IF(D331,MID(B331,9,200),B331)</f>
        <v>Heat Rotom</v>
      </c>
      <c r="F331" s="1">
        <f>VLOOKUP(E331,$J$2:$K$2096,2,FALSE)</f>
        <v>479</v>
      </c>
      <c r="G331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</v>
      </c>
      <c r="I331" s="1">
        <v>284</v>
      </c>
      <c r="J331" s="3" t="s">
        <v>523</v>
      </c>
      <c r="K331" s="1">
        <f t="shared" si="29"/>
        <v>284</v>
      </c>
    </row>
    <row r="332" spans="1:11" x14ac:dyDescent="0.25">
      <c r="A332" s="1">
        <v>372</v>
      </c>
      <c r="B332" s="3" t="s">
        <v>1108</v>
      </c>
      <c r="D332" s="1" t="b">
        <f>EXACT(LOWER(LEFT(B332,7)),"hisuian")</f>
        <v>0</v>
      </c>
      <c r="E332" s="3" t="str">
        <f>IF(D332,MID(B332,9,200),B332)</f>
        <v>Wash Rotom</v>
      </c>
      <c r="F332" s="1">
        <f>VLOOKUP(E332,$J$2:$K$2096,2,FALSE)</f>
        <v>479</v>
      </c>
      <c r="G332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</v>
      </c>
      <c r="I332" s="1">
        <v>285</v>
      </c>
      <c r="J332" s="3" t="s">
        <v>524</v>
      </c>
      <c r="K332" s="1">
        <f t="shared" si="29"/>
        <v>285</v>
      </c>
    </row>
    <row r="333" spans="1:11" x14ac:dyDescent="0.25">
      <c r="A333" s="1">
        <v>372</v>
      </c>
      <c r="B333" s="3" t="s">
        <v>1109</v>
      </c>
      <c r="D333" s="1" t="b">
        <f>EXACT(LOWER(LEFT(B333,7)),"hisuian")</f>
        <v>0</v>
      </c>
      <c r="E333" s="3" t="str">
        <f>IF(D333,MID(B333,9,200),B333)</f>
        <v>Frost Rotom</v>
      </c>
      <c r="F333" s="1">
        <f>VLOOKUP(E333,$J$2:$K$2096,2,FALSE)</f>
        <v>479</v>
      </c>
      <c r="G333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</v>
      </c>
      <c r="I333" s="1">
        <v>286</v>
      </c>
      <c r="J333" s="3" t="s">
        <v>525</v>
      </c>
      <c r="K333" s="1">
        <f t="shared" si="29"/>
        <v>286</v>
      </c>
    </row>
    <row r="334" spans="1:11" x14ac:dyDescent="0.25">
      <c r="A334" s="1">
        <v>372</v>
      </c>
      <c r="B334" s="3" t="s">
        <v>1110</v>
      </c>
      <c r="D334" s="1" t="b">
        <f>EXACT(LOWER(LEFT(B334,7)),"hisuian")</f>
        <v>0</v>
      </c>
      <c r="E334" s="3" t="str">
        <f>IF(D334,MID(B334,9,200),B334)</f>
        <v>Fan Rotom</v>
      </c>
      <c r="F334" s="1">
        <f>VLOOKUP(E334,$J$2:$K$2096,2,FALSE)</f>
        <v>479</v>
      </c>
      <c r="G334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</v>
      </c>
      <c r="I334" s="1">
        <v>287</v>
      </c>
      <c r="J334" s="3" t="s">
        <v>526</v>
      </c>
      <c r="K334" s="1">
        <f t="shared" si="29"/>
        <v>287</v>
      </c>
    </row>
    <row r="335" spans="1:11" x14ac:dyDescent="0.25">
      <c r="A335" s="1">
        <v>372</v>
      </c>
      <c r="B335" s="3" t="s">
        <v>1111</v>
      </c>
      <c r="D335" s="1" t="b">
        <f>EXACT(LOWER(LEFT(B335,7)),"hisuian")</f>
        <v>0</v>
      </c>
      <c r="E335" s="3" t="str">
        <f>IF(D335,MID(B335,9,200),B335)</f>
        <v>Mow Rotom</v>
      </c>
      <c r="F335" s="1">
        <f>VLOOKUP(E335,$J$2:$K$2096,2,FALSE)</f>
        <v>479</v>
      </c>
      <c r="G335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</v>
      </c>
      <c r="I335" s="1">
        <v>288</v>
      </c>
      <c r="J335" s="3" t="s">
        <v>527</v>
      </c>
      <c r="K335" s="1">
        <f t="shared" si="29"/>
        <v>288</v>
      </c>
    </row>
    <row r="336" spans="1:11" x14ac:dyDescent="0.25">
      <c r="A336" s="1" t="s">
        <v>1204</v>
      </c>
      <c r="B336" s="3" t="s">
        <v>304</v>
      </c>
      <c r="D336" s="1" t="b">
        <f>EXACT(LOWER(LEFT(B336,7)),"hisuian")</f>
        <v>0</v>
      </c>
      <c r="E336" s="3" t="str">
        <f>IF(D336,MID(B336,9,200),B336)</f>
        <v>Uxie</v>
      </c>
      <c r="F336" s="1">
        <f>VLOOKUP(E336,$J$2:$K$2096,2,FALSE)</f>
        <v>480</v>
      </c>
      <c r="G336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</v>
      </c>
      <c r="I336" s="1">
        <v>289</v>
      </c>
      <c r="J336" s="3" t="s">
        <v>528</v>
      </c>
      <c r="K336" s="1">
        <f t="shared" si="29"/>
        <v>289</v>
      </c>
    </row>
    <row r="337" spans="1:11" x14ac:dyDescent="0.25">
      <c r="A337" s="1" t="s">
        <v>1205</v>
      </c>
      <c r="B337" s="3" t="s">
        <v>305</v>
      </c>
      <c r="D337" s="1" t="b">
        <f>EXACT(LOWER(LEFT(B337,7)),"hisuian")</f>
        <v>0</v>
      </c>
      <c r="E337" s="3" t="str">
        <f>IF(D337,MID(B337,9,200),B337)</f>
        <v>Mesprit</v>
      </c>
      <c r="F337" s="1">
        <f>VLOOKUP(E337,$J$2:$K$2096,2,FALSE)</f>
        <v>481</v>
      </c>
      <c r="G337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</v>
      </c>
      <c r="I337" s="1">
        <v>290</v>
      </c>
      <c r="J337" s="3" t="s">
        <v>529</v>
      </c>
      <c r="K337" s="1">
        <f t="shared" si="29"/>
        <v>290</v>
      </c>
    </row>
    <row r="338" spans="1:11" x14ac:dyDescent="0.25">
      <c r="A338" s="1" t="s">
        <v>1206</v>
      </c>
      <c r="B338" s="3" t="s">
        <v>306</v>
      </c>
      <c r="D338" s="1" t="b">
        <f>EXACT(LOWER(LEFT(B338,7)),"hisuian")</f>
        <v>0</v>
      </c>
      <c r="E338" s="3" t="str">
        <f>IF(D338,MID(B338,9,200),B338)</f>
        <v>Azelf</v>
      </c>
      <c r="F338" s="1">
        <f>VLOOKUP(E338,$J$2:$K$2096,2,FALSE)</f>
        <v>482</v>
      </c>
      <c r="G338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</v>
      </c>
      <c r="I338" s="1">
        <v>291</v>
      </c>
      <c r="J338" s="3" t="s">
        <v>530</v>
      </c>
      <c r="K338" s="1">
        <f t="shared" si="29"/>
        <v>291</v>
      </c>
    </row>
    <row r="339" spans="1:11" x14ac:dyDescent="0.25">
      <c r="A339" s="1" t="s">
        <v>1207</v>
      </c>
      <c r="B339" s="3" t="s">
        <v>317</v>
      </c>
      <c r="D339" s="1" t="b">
        <f>EXACT(LOWER(LEFT(B339,7)),"hisuian")</f>
        <v>0</v>
      </c>
      <c r="E339" s="3" t="str">
        <f>IF(D339,MID(B339,9,200),B339)</f>
        <v>Dialga</v>
      </c>
      <c r="F339" s="1">
        <f>VLOOKUP(E339,$J$2:$K$2096,2,FALSE)</f>
        <v>483</v>
      </c>
      <c r="G339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</v>
      </c>
      <c r="I339" s="1">
        <v>292</v>
      </c>
      <c r="J339" s="3" t="s">
        <v>531</v>
      </c>
      <c r="K339" s="1">
        <f t="shared" si="29"/>
        <v>292</v>
      </c>
    </row>
    <row r="340" spans="1:11" x14ac:dyDescent="0.25">
      <c r="A340" s="1" t="s">
        <v>1208</v>
      </c>
      <c r="B340" s="3" t="s">
        <v>319</v>
      </c>
      <c r="D340" s="1" t="b">
        <f>EXACT(LOWER(LEFT(B340,7)),"hisuian")</f>
        <v>0</v>
      </c>
      <c r="E340" s="3" t="str">
        <f>IF(D340,MID(B340,9,200),B340)</f>
        <v>Palkia</v>
      </c>
      <c r="F340" s="1">
        <f>VLOOKUP(E340,$J$2:$K$2096,2,FALSE)</f>
        <v>484</v>
      </c>
      <c r="G340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</v>
      </c>
      <c r="I340" s="1">
        <v>293</v>
      </c>
      <c r="J340" s="3" t="s">
        <v>532</v>
      </c>
      <c r="K340" s="1">
        <f t="shared" si="29"/>
        <v>293</v>
      </c>
    </row>
    <row r="341" spans="1:11" x14ac:dyDescent="0.25">
      <c r="A341" s="1" t="s">
        <v>1209</v>
      </c>
      <c r="B341" s="3" t="s">
        <v>307</v>
      </c>
      <c r="D341" s="1" t="b">
        <f>EXACT(LOWER(LEFT(B341,7)),"hisuian")</f>
        <v>0</v>
      </c>
      <c r="E341" s="3" t="str">
        <f>IF(D341,MID(B341,9,200),B341)</f>
        <v>Heatran</v>
      </c>
      <c r="F341" s="1">
        <f>VLOOKUP(E341,$J$2:$K$2096,2,FALSE)</f>
        <v>485</v>
      </c>
      <c r="G341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</v>
      </c>
      <c r="I341" s="1">
        <v>294</v>
      </c>
      <c r="J341" s="3" t="s">
        <v>533</v>
      </c>
      <c r="K341" s="1">
        <f t="shared" si="29"/>
        <v>294</v>
      </c>
    </row>
    <row r="342" spans="1:11" x14ac:dyDescent="0.25">
      <c r="A342" s="1" t="s">
        <v>1210</v>
      </c>
      <c r="B342" s="3" t="s">
        <v>309</v>
      </c>
      <c r="D342" s="1" t="b">
        <f>EXACT(LOWER(LEFT(B342,7)),"hisuian")</f>
        <v>0</v>
      </c>
      <c r="E342" s="3" t="str">
        <f>IF(D342,MID(B342,9,200),B342)</f>
        <v>Regigigas</v>
      </c>
      <c r="F342" s="1">
        <f>VLOOKUP(E342,$J$2:$K$2096,2,FALSE)</f>
        <v>486</v>
      </c>
      <c r="G342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</v>
      </c>
      <c r="I342" s="1">
        <v>295</v>
      </c>
      <c r="J342" s="3" t="s">
        <v>534</v>
      </c>
      <c r="K342" s="1">
        <f t="shared" si="29"/>
        <v>295</v>
      </c>
    </row>
    <row r="343" spans="1:11" x14ac:dyDescent="0.25">
      <c r="A343" s="1" t="s">
        <v>1211</v>
      </c>
      <c r="B343" s="3" t="s">
        <v>321</v>
      </c>
      <c r="D343" s="1" t="b">
        <f>EXACT(LOWER(LEFT(B343,7)),"hisuian")</f>
        <v>0</v>
      </c>
      <c r="E343" s="3" t="str">
        <f>IF(D343,MID(B343,9,200),B343)</f>
        <v>Giratina</v>
      </c>
      <c r="F343" s="1">
        <f>VLOOKUP(E343,$J$2:$K$2096,2,FALSE)</f>
        <v>487</v>
      </c>
      <c r="G343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</v>
      </c>
      <c r="I343" s="1">
        <v>296</v>
      </c>
      <c r="J343" s="3" t="s">
        <v>535</v>
      </c>
      <c r="K343" s="1">
        <f t="shared" si="29"/>
        <v>296</v>
      </c>
    </row>
    <row r="344" spans="1:11" x14ac:dyDescent="0.25">
      <c r="A344" s="1" t="s">
        <v>1212</v>
      </c>
      <c r="B344" s="3" t="s">
        <v>310</v>
      </c>
      <c r="D344" s="1" t="b">
        <f>EXACT(LOWER(LEFT(B344,7)),"hisuian")</f>
        <v>0</v>
      </c>
      <c r="E344" s="3" t="str">
        <f>IF(D344,MID(B344,9,200),B344)</f>
        <v>Cresselia</v>
      </c>
      <c r="F344" s="1">
        <f>VLOOKUP(E344,$J$2:$K$2096,2,FALSE)</f>
        <v>488</v>
      </c>
      <c r="G344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</v>
      </c>
      <c r="I344" s="1">
        <v>297</v>
      </c>
      <c r="J344" s="3" t="s">
        <v>536</v>
      </c>
      <c r="K344" s="1">
        <f t="shared" ref="K344:K407" si="32">I344</f>
        <v>297</v>
      </c>
    </row>
    <row r="345" spans="1:11" x14ac:dyDescent="0.25">
      <c r="A345" s="1" t="s">
        <v>1213</v>
      </c>
      <c r="B345" s="3" t="s">
        <v>633</v>
      </c>
      <c r="D345" s="1" t="b">
        <f>EXACT(LOWER(LEFT(B345,7)),"hisuian")</f>
        <v>0</v>
      </c>
      <c r="E345" s="3" t="str">
        <f>IF(D345,MID(B345,9,200),B345)</f>
        <v>Victini</v>
      </c>
      <c r="F345" s="1">
        <f>VLOOKUP(E345,$J$2:$K$2096,2,FALSE)</f>
        <v>494</v>
      </c>
      <c r="G345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</v>
      </c>
      <c r="I345" s="1">
        <v>298</v>
      </c>
      <c r="J345" s="3" t="s">
        <v>537</v>
      </c>
      <c r="K345" s="1">
        <f t="shared" si="32"/>
        <v>298</v>
      </c>
    </row>
    <row r="346" spans="1:11" x14ac:dyDescent="0.25">
      <c r="A346" s="1" t="s">
        <v>1115</v>
      </c>
      <c r="B346" s="3" t="s">
        <v>642</v>
      </c>
      <c r="D346" s="1" t="b">
        <f>EXACT(LOWER(LEFT(B346,7)),"hisuian")</f>
        <v>0</v>
      </c>
      <c r="E346" s="3" t="str">
        <f>IF(D346,MID(B346,9,200),B346)</f>
        <v>Lillipup</v>
      </c>
      <c r="F346" s="1">
        <f>VLOOKUP(E346,$J$2:$K$2096,2,FALSE)</f>
        <v>506</v>
      </c>
      <c r="G346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</v>
      </c>
      <c r="I346" s="1">
        <v>299</v>
      </c>
      <c r="J346" s="3" t="s">
        <v>256</v>
      </c>
      <c r="K346" s="1">
        <f t="shared" si="32"/>
        <v>299</v>
      </c>
    </row>
    <row r="347" spans="1:11" x14ac:dyDescent="0.25">
      <c r="A347" s="1" t="s">
        <v>1115</v>
      </c>
      <c r="B347" s="3" t="s">
        <v>643</v>
      </c>
      <c r="D347" s="1" t="b">
        <f>EXACT(LOWER(LEFT(B347,7)),"hisuian")</f>
        <v>0</v>
      </c>
      <c r="E347" s="3" t="str">
        <f>IF(D347,MID(B347,9,200),B347)</f>
        <v>Herdier</v>
      </c>
      <c r="F347" s="1">
        <f>VLOOKUP(E347,$J$2:$K$2096,2,FALSE)</f>
        <v>507</v>
      </c>
      <c r="G347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</v>
      </c>
      <c r="I347" s="1">
        <v>300</v>
      </c>
      <c r="J347" s="3" t="s">
        <v>538</v>
      </c>
      <c r="K347" s="1">
        <f t="shared" si="32"/>
        <v>300</v>
      </c>
    </row>
    <row r="348" spans="1:11" x14ac:dyDescent="0.25">
      <c r="A348" s="1" t="s">
        <v>1115</v>
      </c>
      <c r="B348" s="3" t="s">
        <v>644</v>
      </c>
      <c r="D348" s="1" t="b">
        <f>EXACT(LOWER(LEFT(B348,7)),"hisuian")</f>
        <v>0</v>
      </c>
      <c r="E348" s="3" t="str">
        <f>IF(D348,MID(B348,9,200),B348)</f>
        <v>Stoutland</v>
      </c>
      <c r="F348" s="1">
        <f>VLOOKUP(E348,$J$2:$K$2096,2,FALSE)</f>
        <v>508</v>
      </c>
      <c r="G348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</v>
      </c>
      <c r="I348" s="1">
        <v>301</v>
      </c>
      <c r="J348" s="3" t="s">
        <v>539</v>
      </c>
      <c r="K348" s="1">
        <f t="shared" si="32"/>
        <v>301</v>
      </c>
    </row>
    <row r="349" spans="1:11" x14ac:dyDescent="0.25">
      <c r="A349" s="1">
        <v>44</v>
      </c>
      <c r="B349" s="3" t="s">
        <v>645</v>
      </c>
      <c r="C349" s="3" t="s">
        <v>112</v>
      </c>
      <c r="D349" s="1" t="b">
        <f>EXACT(LOWER(LEFT(B349,7)),"hisuian")</f>
        <v>0</v>
      </c>
      <c r="E349" s="3" t="str">
        <f>IF(D349,MID(B349,9,200),B349)</f>
        <v>Purrloin</v>
      </c>
      <c r="F349" s="1">
        <f>VLOOKUP(E349,$J$2:$K$2096,2,FALSE)</f>
        <v>509</v>
      </c>
      <c r="G349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</v>
      </c>
      <c r="I349" s="1">
        <v>302</v>
      </c>
      <c r="J349" s="3" t="s">
        <v>540</v>
      </c>
      <c r="K349" s="1">
        <f t="shared" si="32"/>
        <v>302</v>
      </c>
    </row>
    <row r="350" spans="1:11" x14ac:dyDescent="0.25">
      <c r="A350" s="1">
        <v>45</v>
      </c>
      <c r="B350" s="3" t="s">
        <v>646</v>
      </c>
      <c r="C350" s="3" t="s">
        <v>18</v>
      </c>
      <c r="D350" s="1" t="b">
        <f>EXACT(LOWER(LEFT(B350,7)),"hisuian")</f>
        <v>0</v>
      </c>
      <c r="E350" s="3" t="str">
        <f>IF(D350,MID(B350,9,200),B350)</f>
        <v>Liepard</v>
      </c>
      <c r="F350" s="1">
        <f>VLOOKUP(E350,$J$2:$K$2096,2,FALSE)</f>
        <v>510</v>
      </c>
      <c r="G350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</v>
      </c>
      <c r="I350" s="1">
        <v>303</v>
      </c>
      <c r="J350" s="3" t="s">
        <v>541</v>
      </c>
      <c r="K350" s="1">
        <f t="shared" si="32"/>
        <v>303</v>
      </c>
    </row>
    <row r="351" spans="1:11" x14ac:dyDescent="0.25">
      <c r="A351" s="1">
        <v>90</v>
      </c>
      <c r="B351" s="3" t="s">
        <v>653</v>
      </c>
      <c r="C351" s="3" t="s">
        <v>106</v>
      </c>
      <c r="D351" s="1" t="b">
        <f>EXACT(LOWER(LEFT(B351,7)),"hisuian")</f>
        <v>0</v>
      </c>
      <c r="E351" s="3" t="str">
        <f>IF(D351,MID(B351,9,200),B351)</f>
        <v>Munna</v>
      </c>
      <c r="F351" s="1">
        <f>VLOOKUP(E351,$J$2:$K$2096,2,FALSE)</f>
        <v>517</v>
      </c>
      <c r="G351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</v>
      </c>
      <c r="I351" s="1">
        <v>304</v>
      </c>
      <c r="J351" s="3" t="s">
        <v>542</v>
      </c>
      <c r="K351" s="1">
        <f t="shared" si="32"/>
        <v>304</v>
      </c>
    </row>
    <row r="352" spans="1:11" x14ac:dyDescent="0.25">
      <c r="A352" s="1">
        <v>91</v>
      </c>
      <c r="B352" s="3" t="s">
        <v>654</v>
      </c>
      <c r="C352" s="3" t="s">
        <v>139</v>
      </c>
      <c r="D352" s="1" t="b">
        <f>EXACT(LOWER(LEFT(B352,7)),"hisuian")</f>
        <v>0</v>
      </c>
      <c r="E352" s="3" t="str">
        <f>IF(D352,MID(B352,9,200),B352)</f>
        <v>Musharna</v>
      </c>
      <c r="F352" s="1">
        <f>VLOOKUP(E352,$J$2:$K$2096,2,FALSE)</f>
        <v>518</v>
      </c>
      <c r="G352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</v>
      </c>
      <c r="I352" s="1">
        <v>305</v>
      </c>
      <c r="J352" s="3" t="s">
        <v>543</v>
      </c>
      <c r="K352" s="1">
        <f t="shared" si="32"/>
        <v>305</v>
      </c>
    </row>
    <row r="353" spans="1:11" x14ac:dyDescent="0.25">
      <c r="A353" s="1">
        <v>26</v>
      </c>
      <c r="B353" s="3" t="s">
        <v>655</v>
      </c>
      <c r="C353" s="3" t="s">
        <v>9</v>
      </c>
      <c r="D353" s="1" t="b">
        <f>EXACT(LOWER(LEFT(B353,7)),"hisuian")</f>
        <v>0</v>
      </c>
      <c r="E353" s="3" t="str">
        <f>IF(D353,MID(B353,9,200),B353)</f>
        <v>Pidove</v>
      </c>
      <c r="F353" s="1">
        <f>VLOOKUP(E353,$J$2:$K$2096,2,FALSE)</f>
        <v>519</v>
      </c>
      <c r="G353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</v>
      </c>
      <c r="I353" s="1">
        <v>306</v>
      </c>
      <c r="J353" s="3" t="s">
        <v>544</v>
      </c>
      <c r="K353" s="1">
        <f t="shared" si="32"/>
        <v>306</v>
      </c>
    </row>
    <row r="354" spans="1:11" x14ac:dyDescent="0.25">
      <c r="A354" s="1">
        <v>27</v>
      </c>
      <c r="B354" s="3" t="s">
        <v>656</v>
      </c>
      <c r="C354" s="3" t="s">
        <v>9</v>
      </c>
      <c r="D354" s="1" t="b">
        <f>EXACT(LOWER(LEFT(B354,7)),"hisuian")</f>
        <v>0</v>
      </c>
      <c r="E354" s="3" t="str">
        <f>IF(D354,MID(B354,9,200),B354)</f>
        <v>Tranquill</v>
      </c>
      <c r="F354" s="1">
        <f>VLOOKUP(E354,$J$2:$K$2096,2,FALSE)</f>
        <v>520</v>
      </c>
      <c r="G354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</v>
      </c>
      <c r="I354" s="1">
        <v>307</v>
      </c>
      <c r="J354" s="3" t="s">
        <v>545</v>
      </c>
      <c r="K354" s="1">
        <f t="shared" si="32"/>
        <v>307</v>
      </c>
    </row>
    <row r="355" spans="1:11" x14ac:dyDescent="0.25">
      <c r="A355" s="1">
        <v>28</v>
      </c>
      <c r="B355" s="3" t="s">
        <v>657</v>
      </c>
      <c r="C355" s="3" t="s">
        <v>239</v>
      </c>
      <c r="D355" s="1" t="b">
        <f>EXACT(LOWER(LEFT(B355,7)),"hisuian")</f>
        <v>0</v>
      </c>
      <c r="E355" s="3" t="str">
        <f>IF(D355,MID(B355,9,200),B355)</f>
        <v>Unfezant</v>
      </c>
      <c r="F355" s="1">
        <f>VLOOKUP(E355,$J$2:$K$2096,2,FALSE)</f>
        <v>521</v>
      </c>
      <c r="G355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</v>
      </c>
      <c r="I355" s="1">
        <v>308</v>
      </c>
      <c r="J355" s="3" t="s">
        <v>546</v>
      </c>
      <c r="K355" s="1">
        <f t="shared" si="32"/>
        <v>308</v>
      </c>
    </row>
    <row r="356" spans="1:11" x14ac:dyDescent="0.25">
      <c r="A356" s="1">
        <v>168</v>
      </c>
      <c r="B356" s="3" t="s">
        <v>660</v>
      </c>
      <c r="C356" s="3" t="s">
        <v>134</v>
      </c>
      <c r="D356" s="1" t="b">
        <f>EXACT(LOWER(LEFT(B356,7)),"hisuian")</f>
        <v>0</v>
      </c>
      <c r="E356" s="3" t="str">
        <f>IF(D356,MID(B356,9,200),B356)</f>
        <v>Roggenrola</v>
      </c>
      <c r="F356" s="1">
        <f>VLOOKUP(E356,$J$2:$K$2096,2,FALSE)</f>
        <v>524</v>
      </c>
      <c r="G356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</v>
      </c>
      <c r="I356" s="1">
        <v>309</v>
      </c>
      <c r="J356" s="3" t="s">
        <v>547</v>
      </c>
      <c r="K356" s="1">
        <f t="shared" si="32"/>
        <v>309</v>
      </c>
    </row>
    <row r="357" spans="1:11" x14ac:dyDescent="0.25">
      <c r="A357" s="1">
        <v>169</v>
      </c>
      <c r="B357" s="3" t="s">
        <v>661</v>
      </c>
      <c r="C357" s="3" t="s">
        <v>48</v>
      </c>
      <c r="D357" s="1" t="b">
        <f>EXACT(LOWER(LEFT(B357,7)),"hisuian")</f>
        <v>0</v>
      </c>
      <c r="E357" s="3" t="str">
        <f>IF(D357,MID(B357,9,200),B357)</f>
        <v>Boldore</v>
      </c>
      <c r="F357" s="1">
        <f>VLOOKUP(E357,$J$2:$K$2096,2,FALSE)</f>
        <v>525</v>
      </c>
      <c r="G357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</v>
      </c>
      <c r="I357" s="1">
        <v>310</v>
      </c>
      <c r="J357" s="3" t="s">
        <v>548</v>
      </c>
      <c r="K357" s="1">
        <f t="shared" si="32"/>
        <v>310</v>
      </c>
    </row>
    <row r="358" spans="1:11" x14ac:dyDescent="0.25">
      <c r="A358" s="1">
        <v>170</v>
      </c>
      <c r="B358" s="3" t="s">
        <v>662</v>
      </c>
      <c r="C358" s="3" t="s">
        <v>13</v>
      </c>
      <c r="D358" s="1" t="b">
        <f>EXACT(LOWER(LEFT(B358,7)),"hisuian")</f>
        <v>0</v>
      </c>
      <c r="E358" s="3" t="str">
        <f>IF(D358,MID(B358,9,200),B358)</f>
        <v>Gigalith</v>
      </c>
      <c r="F358" s="1">
        <f>VLOOKUP(E358,$J$2:$K$2096,2,FALSE)</f>
        <v>526</v>
      </c>
      <c r="G358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</v>
      </c>
      <c r="I358" s="1">
        <v>311</v>
      </c>
      <c r="J358" s="3" t="s">
        <v>549</v>
      </c>
      <c r="K358" s="1">
        <f t="shared" si="32"/>
        <v>311</v>
      </c>
    </row>
    <row r="359" spans="1:11" x14ac:dyDescent="0.25">
      <c r="A359" s="1">
        <v>174</v>
      </c>
      <c r="B359" s="3" t="s">
        <v>663</v>
      </c>
      <c r="C359" s="3" t="s">
        <v>293</v>
      </c>
      <c r="D359" s="1" t="b">
        <f>EXACT(LOWER(LEFT(B359,7)),"hisuian")</f>
        <v>0</v>
      </c>
      <c r="E359" s="3" t="str">
        <f>IF(D359,MID(B359,9,200),B359)</f>
        <v>Woobat</v>
      </c>
      <c r="F359" s="1">
        <f>VLOOKUP(E359,$J$2:$K$2096,2,FALSE)</f>
        <v>527</v>
      </c>
      <c r="G359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</v>
      </c>
      <c r="I359" s="1">
        <v>312</v>
      </c>
      <c r="J359" s="3" t="s">
        <v>550</v>
      </c>
      <c r="K359" s="1">
        <f t="shared" si="32"/>
        <v>312</v>
      </c>
    </row>
    <row r="360" spans="1:11" x14ac:dyDescent="0.25">
      <c r="A360" s="1">
        <v>175</v>
      </c>
      <c r="B360" s="3" t="s">
        <v>664</v>
      </c>
      <c r="C360" s="3" t="s">
        <v>274</v>
      </c>
      <c r="D360" s="1" t="b">
        <f>EXACT(LOWER(LEFT(B360,7)),"hisuian")</f>
        <v>0</v>
      </c>
      <c r="E360" s="3" t="str">
        <f>IF(D360,MID(B360,9,200),B360)</f>
        <v>Swoobat</v>
      </c>
      <c r="F360" s="1">
        <f>VLOOKUP(E360,$J$2:$K$2096,2,FALSE)</f>
        <v>528</v>
      </c>
      <c r="G360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</v>
      </c>
      <c r="I360" s="1">
        <v>313</v>
      </c>
      <c r="J360" s="3" t="s">
        <v>551</v>
      </c>
      <c r="K360" s="1">
        <f t="shared" si="32"/>
        <v>313</v>
      </c>
    </row>
    <row r="361" spans="1:11" x14ac:dyDescent="0.25">
      <c r="A361" s="1">
        <v>166</v>
      </c>
      <c r="B361" s="3" t="s">
        <v>665</v>
      </c>
      <c r="C361" s="3" t="s">
        <v>149</v>
      </c>
      <c r="D361" s="1" t="b">
        <f>EXACT(LOWER(LEFT(B361,7)),"hisuian")</f>
        <v>0</v>
      </c>
      <c r="E361" s="3" t="str">
        <f>IF(D361,MID(B361,9,200),B361)</f>
        <v>Drilbur</v>
      </c>
      <c r="F361" s="1">
        <f>VLOOKUP(E361,$J$2:$K$2096,2,FALSE)</f>
        <v>529</v>
      </c>
      <c r="G361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</v>
      </c>
      <c r="I361" s="1">
        <v>314</v>
      </c>
      <c r="J361" s="3" t="s">
        <v>552</v>
      </c>
      <c r="K361" s="1">
        <f t="shared" si="32"/>
        <v>314</v>
      </c>
    </row>
    <row r="362" spans="1:11" x14ac:dyDescent="0.25">
      <c r="A362" s="1">
        <v>167</v>
      </c>
      <c r="B362" s="3" t="s">
        <v>666</v>
      </c>
      <c r="C362" s="3" t="s">
        <v>134</v>
      </c>
      <c r="D362" s="1" t="b">
        <f>EXACT(LOWER(LEFT(B362,7)),"hisuian")</f>
        <v>0</v>
      </c>
      <c r="E362" s="3" t="str">
        <f>IF(D362,MID(B362,9,200),B362)</f>
        <v>Excadrill</v>
      </c>
      <c r="F362" s="1">
        <f>VLOOKUP(E362,$J$2:$K$2096,2,FALSE)</f>
        <v>530</v>
      </c>
      <c r="G362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</v>
      </c>
      <c r="I362" s="1">
        <v>315</v>
      </c>
      <c r="J362" s="3" t="s">
        <v>124</v>
      </c>
      <c r="K362" s="1">
        <f t="shared" si="32"/>
        <v>315</v>
      </c>
    </row>
    <row r="363" spans="1:11" x14ac:dyDescent="0.25">
      <c r="A363" s="1" t="s">
        <v>1214</v>
      </c>
      <c r="B363" s="3" t="s">
        <v>667</v>
      </c>
      <c r="D363" s="1" t="b">
        <f>EXACT(LOWER(LEFT(B363,7)),"hisuian")</f>
        <v>0</v>
      </c>
      <c r="E363" s="3" t="str">
        <f>IF(D363,MID(B363,9,200),B363)</f>
        <v>Audino</v>
      </c>
      <c r="F363" s="1">
        <f>VLOOKUP(E363,$J$2:$K$2096,2,FALSE)</f>
        <v>531</v>
      </c>
      <c r="G363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</v>
      </c>
      <c r="I363" s="1">
        <v>316</v>
      </c>
      <c r="J363" s="3" t="s">
        <v>553</v>
      </c>
      <c r="K363" s="1">
        <f t="shared" si="32"/>
        <v>316</v>
      </c>
    </row>
    <row r="364" spans="1:11" x14ac:dyDescent="0.25">
      <c r="A364" s="1">
        <v>171</v>
      </c>
      <c r="B364" s="3" t="s">
        <v>668</v>
      </c>
      <c r="C364" s="3" t="s">
        <v>13</v>
      </c>
      <c r="D364" s="1" t="b">
        <f>EXACT(LOWER(LEFT(B364,7)),"hisuian")</f>
        <v>0</v>
      </c>
      <c r="E364" s="3" t="str">
        <f>IF(D364,MID(B364,9,200),B364)</f>
        <v>Timburr</v>
      </c>
      <c r="F364" s="1">
        <f>VLOOKUP(E364,$J$2:$K$2096,2,FALSE)</f>
        <v>532</v>
      </c>
      <c r="G364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</v>
      </c>
      <c r="I364" s="1">
        <v>317</v>
      </c>
      <c r="J364" s="3" t="s">
        <v>554</v>
      </c>
      <c r="K364" s="1">
        <f t="shared" si="32"/>
        <v>317</v>
      </c>
    </row>
    <row r="365" spans="1:11" x14ac:dyDescent="0.25">
      <c r="A365" s="1">
        <v>172</v>
      </c>
      <c r="B365" s="3" t="s">
        <v>669</v>
      </c>
      <c r="C365" s="3" t="s">
        <v>112</v>
      </c>
      <c r="D365" s="1" t="b">
        <f>EXACT(LOWER(LEFT(B365,7)),"hisuian")</f>
        <v>0</v>
      </c>
      <c r="E365" s="3" t="str">
        <f>IF(D365,MID(B365,9,200),B365)</f>
        <v>Gurdurr</v>
      </c>
      <c r="F365" s="1">
        <f>VLOOKUP(E365,$J$2:$K$2096,2,FALSE)</f>
        <v>533</v>
      </c>
      <c r="G365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</v>
      </c>
      <c r="I365" s="1">
        <v>318</v>
      </c>
      <c r="J365" s="3" t="s">
        <v>555</v>
      </c>
      <c r="K365" s="1">
        <f t="shared" si="32"/>
        <v>318</v>
      </c>
    </row>
    <row r="366" spans="1:11" x14ac:dyDescent="0.25">
      <c r="A366" s="1">
        <v>173</v>
      </c>
      <c r="B366" s="3" t="s">
        <v>670</v>
      </c>
      <c r="C366" s="3" t="s">
        <v>293</v>
      </c>
      <c r="D366" s="1" t="b">
        <f>EXACT(LOWER(LEFT(B366,7)),"hisuian")</f>
        <v>0</v>
      </c>
      <c r="E366" s="3" t="str">
        <f>IF(D366,MID(B366,9,200),B366)</f>
        <v>Conkeldurr</v>
      </c>
      <c r="F366" s="1">
        <f>VLOOKUP(E366,$J$2:$K$2096,2,FALSE)</f>
        <v>534</v>
      </c>
      <c r="G366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</v>
      </c>
      <c r="I366" s="1">
        <v>319</v>
      </c>
      <c r="J366" s="3" t="s">
        <v>556</v>
      </c>
      <c r="K366" s="1">
        <f t="shared" si="32"/>
        <v>319</v>
      </c>
    </row>
    <row r="367" spans="1:11" x14ac:dyDescent="0.25">
      <c r="A367" s="1">
        <v>132</v>
      </c>
      <c r="B367" s="3" t="s">
        <v>671</v>
      </c>
      <c r="C367" s="3" t="s">
        <v>33</v>
      </c>
      <c r="D367" s="1" t="b">
        <f>EXACT(LOWER(LEFT(B367,7)),"hisuian")</f>
        <v>0</v>
      </c>
      <c r="E367" s="3" t="str">
        <f>IF(D367,MID(B367,9,200),B367)</f>
        <v>Tympole</v>
      </c>
      <c r="F367" s="1">
        <f>VLOOKUP(E367,$J$2:$K$2096,2,FALSE)</f>
        <v>535</v>
      </c>
      <c r="G367" s="6" t="str">
        <f t="shared" si="30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</v>
      </c>
      <c r="I367" s="1">
        <v>320</v>
      </c>
      <c r="J367" s="3" t="s">
        <v>557</v>
      </c>
      <c r="K367" s="1">
        <f t="shared" si="32"/>
        <v>320</v>
      </c>
    </row>
    <row r="368" spans="1:11" x14ac:dyDescent="0.25">
      <c r="A368" s="1">
        <v>133</v>
      </c>
      <c r="B368" s="3" t="s">
        <v>672</v>
      </c>
      <c r="C368" s="3" t="s">
        <v>33</v>
      </c>
      <c r="D368" s="1" t="b">
        <f>EXACT(LOWER(LEFT(B368,7)),"hisuian")</f>
        <v>0</v>
      </c>
      <c r="E368" s="3" t="str">
        <f>IF(D368,MID(B368,9,200),B368)</f>
        <v>Palpitoad</v>
      </c>
      <c r="F368" s="1">
        <f>VLOOKUP(E368,$J$2:$K$2096,2,FALSE)</f>
        <v>536</v>
      </c>
      <c r="G368" s="6" t="str">
        <f t="shared" ref="G368:G431" si="33">G367&amp;","&amp;F368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</v>
      </c>
      <c r="I368" s="1">
        <v>321</v>
      </c>
      <c r="J368" s="3" t="s">
        <v>558</v>
      </c>
      <c r="K368" s="1">
        <f t="shared" si="32"/>
        <v>321</v>
      </c>
    </row>
    <row r="369" spans="1:11" x14ac:dyDescent="0.25">
      <c r="A369" s="1">
        <v>134</v>
      </c>
      <c r="B369" s="3" t="s">
        <v>673</v>
      </c>
      <c r="C369" s="3" t="s">
        <v>26</v>
      </c>
      <c r="D369" s="1" t="b">
        <f>EXACT(LOWER(LEFT(B369,7)),"hisuian")</f>
        <v>0</v>
      </c>
      <c r="E369" s="3" t="str">
        <f>IF(D369,MID(B369,9,200),B369)</f>
        <v>Seismitoad</v>
      </c>
      <c r="F369" s="1">
        <f>VLOOKUP(E369,$J$2:$K$2096,2,FALSE)</f>
        <v>537</v>
      </c>
      <c r="G369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</v>
      </c>
      <c r="I369" s="1">
        <v>322</v>
      </c>
      <c r="J369" s="3" t="s">
        <v>559</v>
      </c>
      <c r="K369" s="1">
        <f t="shared" si="32"/>
        <v>322</v>
      </c>
    </row>
    <row r="370" spans="1:11" x14ac:dyDescent="0.25">
      <c r="A370" s="1">
        <v>248</v>
      </c>
      <c r="B370" s="3" t="s">
        <v>674</v>
      </c>
      <c r="D370" s="1" t="b">
        <f>EXACT(LOWER(LEFT(B370,7)),"hisuian")</f>
        <v>0</v>
      </c>
      <c r="E370" s="3" t="str">
        <f>IF(D370,MID(B370,9,200),B370)</f>
        <v>Throh</v>
      </c>
      <c r="F370" s="1">
        <f>VLOOKUP(E370,$J$2:$K$2096,2,FALSE)</f>
        <v>538</v>
      </c>
      <c r="G370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</v>
      </c>
      <c r="I370" s="1">
        <v>323</v>
      </c>
      <c r="J370" s="3" t="s">
        <v>560</v>
      </c>
      <c r="K370" s="1">
        <f t="shared" si="32"/>
        <v>323</v>
      </c>
    </row>
    <row r="371" spans="1:11" x14ac:dyDescent="0.25">
      <c r="A371" s="1">
        <v>249</v>
      </c>
      <c r="B371" s="3" t="s">
        <v>675</v>
      </c>
      <c r="D371" s="1" t="b">
        <f>EXACT(LOWER(LEFT(B371,7)),"hisuian")</f>
        <v>0</v>
      </c>
      <c r="E371" s="3" t="str">
        <f>IF(D371,MID(B371,9,200),B371)</f>
        <v>Sawk</v>
      </c>
      <c r="F371" s="1">
        <f>VLOOKUP(E371,$J$2:$K$2096,2,FALSE)</f>
        <v>539</v>
      </c>
      <c r="G371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</v>
      </c>
      <c r="I371" s="1">
        <v>324</v>
      </c>
      <c r="J371" s="3" t="s">
        <v>561</v>
      </c>
      <c r="K371" s="1">
        <f t="shared" si="32"/>
        <v>324</v>
      </c>
    </row>
    <row r="372" spans="1:11" x14ac:dyDescent="0.25">
      <c r="A372" s="1" t="s">
        <v>1115</v>
      </c>
      <c r="B372" s="3" t="s">
        <v>679</v>
      </c>
      <c r="D372" s="1" t="b">
        <f>EXACT(LOWER(LEFT(B372,7)),"hisuian")</f>
        <v>0</v>
      </c>
      <c r="E372" s="3" t="str">
        <f>IF(D372,MID(B372,9,200),B372)</f>
        <v>Venipede</v>
      </c>
      <c r="F372" s="1">
        <f>VLOOKUP(E372,$J$2:$K$2096,2,FALSE)</f>
        <v>543</v>
      </c>
      <c r="G372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</v>
      </c>
      <c r="I372" s="1">
        <v>325</v>
      </c>
      <c r="J372" s="3" t="s">
        <v>562</v>
      </c>
      <c r="K372" s="1">
        <f t="shared" si="32"/>
        <v>325</v>
      </c>
    </row>
    <row r="373" spans="1:11" x14ac:dyDescent="0.25">
      <c r="A373" s="1" t="s">
        <v>1115</v>
      </c>
      <c r="B373" s="3" t="s">
        <v>680</v>
      </c>
      <c r="D373" s="1" t="b">
        <f>EXACT(LOWER(LEFT(B373,7)),"hisuian")</f>
        <v>0</v>
      </c>
      <c r="E373" s="3" t="str">
        <f>IF(D373,MID(B373,9,200),B373)</f>
        <v>Whirlipede</v>
      </c>
      <c r="F373" s="1">
        <f>VLOOKUP(E373,$J$2:$K$2096,2,FALSE)</f>
        <v>544</v>
      </c>
      <c r="G373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</v>
      </c>
      <c r="I373" s="1">
        <v>326</v>
      </c>
      <c r="J373" s="3" t="s">
        <v>563</v>
      </c>
      <c r="K373" s="1">
        <f t="shared" si="32"/>
        <v>326</v>
      </c>
    </row>
    <row r="374" spans="1:11" x14ac:dyDescent="0.25">
      <c r="A374" s="1" t="s">
        <v>1115</v>
      </c>
      <c r="B374" s="3" t="s">
        <v>681</v>
      </c>
      <c r="D374" s="1" t="b">
        <f>EXACT(LOWER(LEFT(B374,7)),"hisuian")</f>
        <v>0</v>
      </c>
      <c r="E374" s="3" t="str">
        <f>IF(D374,MID(B374,9,200),B374)</f>
        <v>Scolipede</v>
      </c>
      <c r="F374" s="1">
        <f>VLOOKUP(E374,$J$2:$K$2096,2,FALSE)</f>
        <v>545</v>
      </c>
      <c r="G374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</v>
      </c>
      <c r="I374" s="1">
        <v>327</v>
      </c>
      <c r="J374" s="3" t="s">
        <v>564</v>
      </c>
      <c r="K374" s="1">
        <f t="shared" si="32"/>
        <v>327</v>
      </c>
    </row>
    <row r="375" spans="1:11" x14ac:dyDescent="0.25">
      <c r="A375" s="1">
        <v>262</v>
      </c>
      <c r="B375" s="3" t="s">
        <v>682</v>
      </c>
      <c r="D375" s="1" t="b">
        <f>EXACT(LOWER(LEFT(B375,7)),"hisuian")</f>
        <v>0</v>
      </c>
      <c r="E375" s="3" t="str">
        <f>IF(D375,MID(B375,9,200),B375)</f>
        <v>Cottonee</v>
      </c>
      <c r="F375" s="1">
        <f>VLOOKUP(E375,$J$2:$K$2096,2,FALSE)</f>
        <v>546</v>
      </c>
      <c r="G375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</v>
      </c>
      <c r="I375" s="1">
        <v>328</v>
      </c>
      <c r="J375" s="3" t="s">
        <v>565</v>
      </c>
      <c r="K375" s="1">
        <f t="shared" si="32"/>
        <v>328</v>
      </c>
    </row>
    <row r="376" spans="1:11" x14ac:dyDescent="0.25">
      <c r="A376" s="1">
        <v>263</v>
      </c>
      <c r="B376" s="3" t="s">
        <v>683</v>
      </c>
      <c r="D376" s="1" t="b">
        <f>EXACT(LOWER(LEFT(B376,7)),"hisuian")</f>
        <v>0</v>
      </c>
      <c r="E376" s="3" t="str">
        <f>IF(D376,MID(B376,9,200),B376)</f>
        <v>Whimsicott</v>
      </c>
      <c r="F376" s="1">
        <f>VLOOKUP(E376,$J$2:$K$2096,2,FALSE)</f>
        <v>547</v>
      </c>
      <c r="G376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</v>
      </c>
      <c r="I376" s="1">
        <v>329</v>
      </c>
      <c r="J376" s="3" t="s">
        <v>566</v>
      </c>
      <c r="K376" s="1">
        <f t="shared" si="32"/>
        <v>329</v>
      </c>
    </row>
    <row r="377" spans="1:11" x14ac:dyDescent="0.25">
      <c r="A377" s="1" t="s">
        <v>1115</v>
      </c>
      <c r="B377" s="3" t="s">
        <v>127</v>
      </c>
      <c r="D377" s="1" t="b">
        <f>EXACT(LOWER(LEFT(B377,7)),"hisuian")</f>
        <v>0</v>
      </c>
      <c r="E377" s="3" t="str">
        <f>IF(D377,MID(B377,9,200),B377)</f>
        <v>Petilil</v>
      </c>
      <c r="F377" s="1">
        <f>VLOOKUP(E377,$J$2:$K$2096,2,FALSE)</f>
        <v>548</v>
      </c>
      <c r="G377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</v>
      </c>
      <c r="I377" s="1">
        <v>330</v>
      </c>
      <c r="J377" s="3" t="s">
        <v>567</v>
      </c>
      <c r="K377" s="1">
        <f t="shared" si="32"/>
        <v>330</v>
      </c>
    </row>
    <row r="378" spans="1:11" x14ac:dyDescent="0.25">
      <c r="A378" s="1" t="s">
        <v>1115</v>
      </c>
      <c r="B378" s="3" t="s">
        <v>684</v>
      </c>
      <c r="D378" s="1" t="b">
        <f>EXACT(LOWER(LEFT(B378,7)),"hisuian")</f>
        <v>0</v>
      </c>
      <c r="E378" s="3" t="str">
        <f>IF(D378,MID(B378,9,200),B378)</f>
        <v>Lilligant</v>
      </c>
      <c r="F378" s="1">
        <f>VLOOKUP(E378,$J$2:$K$2096,2,FALSE)</f>
        <v>549</v>
      </c>
      <c r="G378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</v>
      </c>
      <c r="I378" s="1">
        <v>331</v>
      </c>
      <c r="J378" s="3" t="s">
        <v>568</v>
      </c>
      <c r="K378" s="1">
        <f t="shared" si="32"/>
        <v>331</v>
      </c>
    </row>
    <row r="379" spans="1:11" x14ac:dyDescent="0.25">
      <c r="A379" s="1">
        <v>154</v>
      </c>
      <c r="B379" s="3" t="s">
        <v>222</v>
      </c>
      <c r="C379" s="3" t="s">
        <v>243</v>
      </c>
      <c r="D379" s="1" t="b">
        <f>EXACT(LOWER(LEFT(B379,7)),"hisuian")</f>
        <v>0</v>
      </c>
      <c r="E379" s="3" t="str">
        <f>IF(D379,MID(B379,9,200),B379)</f>
        <v>Basculin</v>
      </c>
      <c r="F379" s="1">
        <f>VLOOKUP(E379,$J$2:$K$2096,2,FALSE)</f>
        <v>550</v>
      </c>
      <c r="G379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</v>
      </c>
      <c r="I379" s="1">
        <v>332</v>
      </c>
      <c r="J379" s="3" t="s">
        <v>569</v>
      </c>
      <c r="K379" s="1">
        <f t="shared" si="32"/>
        <v>332</v>
      </c>
    </row>
    <row r="380" spans="1:11" x14ac:dyDescent="0.25">
      <c r="A380" s="1" t="s">
        <v>1115</v>
      </c>
      <c r="B380" s="3" t="s">
        <v>685</v>
      </c>
      <c r="D380" s="1" t="b">
        <f>EXACT(LOWER(LEFT(B380,7)),"hisuian")</f>
        <v>0</v>
      </c>
      <c r="E380" s="3" t="str">
        <f>IF(D380,MID(B380,9,200),B380)</f>
        <v>Sandile</v>
      </c>
      <c r="F380" s="1">
        <f>VLOOKUP(E380,$J$2:$K$2096,2,FALSE)</f>
        <v>551</v>
      </c>
      <c r="G380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</v>
      </c>
      <c r="I380" s="1">
        <v>333</v>
      </c>
      <c r="J380" s="3" t="s">
        <v>570</v>
      </c>
      <c r="K380" s="1">
        <f t="shared" si="32"/>
        <v>333</v>
      </c>
    </row>
    <row r="381" spans="1:11" x14ac:dyDescent="0.25">
      <c r="A381" s="1" t="s">
        <v>1115</v>
      </c>
      <c r="B381" s="3" t="s">
        <v>686</v>
      </c>
      <c r="D381" s="1" t="b">
        <f>EXACT(LOWER(LEFT(B381,7)),"hisuian")</f>
        <v>0</v>
      </c>
      <c r="E381" s="3" t="str">
        <f>IF(D381,MID(B381,9,200),B381)</f>
        <v>Krokorok</v>
      </c>
      <c r="F381" s="1">
        <f>VLOOKUP(E381,$J$2:$K$2096,2,FALSE)</f>
        <v>552</v>
      </c>
      <c r="G381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</v>
      </c>
      <c r="I381" s="1">
        <v>334</v>
      </c>
      <c r="J381" s="3" t="s">
        <v>571</v>
      </c>
      <c r="K381" s="1">
        <f t="shared" si="32"/>
        <v>334</v>
      </c>
    </row>
    <row r="382" spans="1:11" x14ac:dyDescent="0.25">
      <c r="A382" s="1" t="s">
        <v>1115</v>
      </c>
      <c r="B382" s="3" t="s">
        <v>687</v>
      </c>
      <c r="D382" s="1" t="b">
        <f>EXACT(LOWER(LEFT(B382,7)),"hisuian")</f>
        <v>0</v>
      </c>
      <c r="E382" s="3" t="str">
        <f>IF(D382,MID(B382,9,200),B382)</f>
        <v>Krookodile</v>
      </c>
      <c r="F382" s="1">
        <f>VLOOKUP(E382,$J$2:$K$2096,2,FALSE)</f>
        <v>553</v>
      </c>
      <c r="G382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</v>
      </c>
      <c r="I382" s="1">
        <v>335</v>
      </c>
      <c r="J382" s="3" t="s">
        <v>572</v>
      </c>
      <c r="K382" s="1">
        <f t="shared" si="32"/>
        <v>335</v>
      </c>
    </row>
    <row r="383" spans="1:11" x14ac:dyDescent="0.25">
      <c r="A383" s="1">
        <v>367</v>
      </c>
      <c r="B383" s="3" t="s">
        <v>688</v>
      </c>
      <c r="D383" s="1" t="b">
        <f>EXACT(LOWER(LEFT(B383,7)),"hisuian")</f>
        <v>0</v>
      </c>
      <c r="E383" s="3" t="str">
        <f>IF(D383,MID(B383,9,200),B383)</f>
        <v>Darumaka</v>
      </c>
      <c r="F383" s="1">
        <f>VLOOKUP(E383,$J$2:$K$2096,2,FALSE)</f>
        <v>554</v>
      </c>
      <c r="G383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</v>
      </c>
      <c r="I383" s="1">
        <v>336</v>
      </c>
      <c r="J383" s="3" t="s">
        <v>573</v>
      </c>
      <c r="K383" s="1">
        <f t="shared" si="32"/>
        <v>336</v>
      </c>
    </row>
    <row r="384" spans="1:11" x14ac:dyDescent="0.25">
      <c r="A384" s="1">
        <v>367</v>
      </c>
      <c r="B384" s="3" t="s">
        <v>1104</v>
      </c>
      <c r="D384" s="1" t="b">
        <f>EXACT(LOWER(LEFT(B384,7)),"hisuian")</f>
        <v>0</v>
      </c>
      <c r="E384" s="3" t="str">
        <f>IF(D384,MID(B384,9,200),B384)</f>
        <v>Galarian Darumaka</v>
      </c>
      <c r="F384" s="1">
        <f>VLOOKUP(E384,$J$2:$K$2096,2,FALSE)</f>
        <v>554</v>
      </c>
      <c r="G384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</v>
      </c>
      <c r="I384" s="1">
        <v>337</v>
      </c>
      <c r="J384" s="3" t="s">
        <v>574</v>
      </c>
      <c r="K384" s="1">
        <f t="shared" si="32"/>
        <v>337</v>
      </c>
    </row>
    <row r="385" spans="1:11" x14ac:dyDescent="0.25">
      <c r="A385" s="1">
        <v>368</v>
      </c>
      <c r="B385" s="3" t="s">
        <v>689</v>
      </c>
      <c r="D385" s="1" t="b">
        <f>EXACT(LOWER(LEFT(B385,7)),"hisuian")</f>
        <v>0</v>
      </c>
      <c r="E385" s="3" t="str">
        <f>IF(D385,MID(B385,9,200),B385)</f>
        <v>Darmanitan</v>
      </c>
      <c r="F385" s="1">
        <f>VLOOKUP(E385,$J$2:$K$2096,2,FALSE)</f>
        <v>555</v>
      </c>
      <c r="G385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</v>
      </c>
      <c r="I385" s="1">
        <v>338</v>
      </c>
      <c r="J385" s="3" t="s">
        <v>575</v>
      </c>
      <c r="K385" s="1">
        <f t="shared" si="32"/>
        <v>338</v>
      </c>
    </row>
    <row r="386" spans="1:11" x14ac:dyDescent="0.25">
      <c r="A386" s="1">
        <v>368</v>
      </c>
      <c r="B386" s="3" t="s">
        <v>1105</v>
      </c>
      <c r="D386" s="1" t="b">
        <f>EXACT(LOWER(LEFT(B386,7)),"hisuian")</f>
        <v>0</v>
      </c>
      <c r="E386" s="3" t="str">
        <f>IF(D386,MID(B386,9,200),B386)</f>
        <v>Darmanitan Zen Mode</v>
      </c>
      <c r="F386" s="1">
        <f>VLOOKUP(E386,$J$2:$K$2096,2,FALSE)</f>
        <v>555</v>
      </c>
      <c r="G386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</v>
      </c>
      <c r="I386" s="1">
        <v>339</v>
      </c>
      <c r="J386" s="3" t="s">
        <v>131</v>
      </c>
      <c r="K386" s="1">
        <f t="shared" si="32"/>
        <v>339</v>
      </c>
    </row>
    <row r="387" spans="1:11" x14ac:dyDescent="0.25">
      <c r="A387" s="1">
        <v>368</v>
      </c>
      <c r="B387" s="3" t="s">
        <v>1106</v>
      </c>
      <c r="D387" s="1" t="b">
        <f>EXACT(LOWER(LEFT(B387,7)),"hisuian")</f>
        <v>0</v>
      </c>
      <c r="E387" s="3" t="str">
        <f>IF(D387,MID(B387,9,200),B387)</f>
        <v>Galarian Darmanitan</v>
      </c>
      <c r="F387" s="1">
        <f>VLOOKUP(E387,$J$2:$K$2096,2,FALSE)</f>
        <v>555</v>
      </c>
      <c r="G387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</v>
      </c>
      <c r="I387" s="1">
        <v>340</v>
      </c>
      <c r="J387" s="3" t="s">
        <v>132</v>
      </c>
      <c r="K387" s="1">
        <f t="shared" si="32"/>
        <v>340</v>
      </c>
    </row>
    <row r="388" spans="1:11" x14ac:dyDescent="0.25">
      <c r="A388" s="1">
        <v>296</v>
      </c>
      <c r="B388" s="3" t="s">
        <v>692</v>
      </c>
      <c r="D388" s="1" t="b">
        <f>EXACT(LOWER(LEFT(B388,7)),"hisuian")</f>
        <v>0</v>
      </c>
      <c r="E388" s="3" t="str">
        <f>IF(D388,MID(B388,9,200),B388)</f>
        <v>Maractus</v>
      </c>
      <c r="F388" s="1">
        <f>VLOOKUP(E388,$J$2:$K$2096,2,FALSE)</f>
        <v>556</v>
      </c>
      <c r="G388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</v>
      </c>
      <c r="I388" s="1">
        <v>341</v>
      </c>
      <c r="J388" s="3" t="s">
        <v>576</v>
      </c>
      <c r="K388" s="1">
        <f t="shared" si="32"/>
        <v>341</v>
      </c>
    </row>
    <row r="389" spans="1:11" x14ac:dyDescent="0.25">
      <c r="A389" s="1">
        <v>86</v>
      </c>
      <c r="B389" s="3" t="s">
        <v>693</v>
      </c>
      <c r="C389" s="3" t="s">
        <v>33</v>
      </c>
      <c r="D389" s="1" t="b">
        <f>EXACT(LOWER(LEFT(B389,7)),"hisuian")</f>
        <v>0</v>
      </c>
      <c r="E389" s="3" t="str">
        <f>IF(D389,MID(B389,9,200),B389)</f>
        <v>Dwebble</v>
      </c>
      <c r="F389" s="1">
        <f>VLOOKUP(E389,$J$2:$K$2096,2,FALSE)</f>
        <v>557</v>
      </c>
      <c r="G389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</v>
      </c>
      <c r="I389" s="1">
        <v>342</v>
      </c>
      <c r="J389" s="3" t="s">
        <v>577</v>
      </c>
      <c r="K389" s="1">
        <f t="shared" si="32"/>
        <v>342</v>
      </c>
    </row>
    <row r="390" spans="1:11" x14ac:dyDescent="0.25">
      <c r="A390" s="1">
        <v>87</v>
      </c>
      <c r="B390" s="3" t="s">
        <v>694</v>
      </c>
      <c r="C390" s="3" t="s">
        <v>30</v>
      </c>
      <c r="D390" s="1" t="b">
        <f>EXACT(LOWER(LEFT(B390,7)),"hisuian")</f>
        <v>0</v>
      </c>
      <c r="E390" s="3" t="str">
        <f>IF(D390,MID(B390,9,200),B390)</f>
        <v>Crustle</v>
      </c>
      <c r="F390" s="1">
        <f>VLOOKUP(E390,$J$2:$K$2096,2,FALSE)</f>
        <v>558</v>
      </c>
      <c r="G390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</v>
      </c>
      <c r="I390" s="1">
        <v>343</v>
      </c>
      <c r="J390" s="3" t="s">
        <v>578</v>
      </c>
      <c r="K390" s="1">
        <f t="shared" si="32"/>
        <v>343</v>
      </c>
    </row>
    <row r="391" spans="1:11" x14ac:dyDescent="0.25">
      <c r="A391" s="1">
        <v>224</v>
      </c>
      <c r="B391" s="3" t="s">
        <v>695</v>
      </c>
      <c r="C391" s="3" t="s">
        <v>7</v>
      </c>
      <c r="D391" s="1" t="b">
        <f>EXACT(LOWER(LEFT(B391,7)),"hisuian")</f>
        <v>0</v>
      </c>
      <c r="E391" s="3" t="str">
        <f>IF(D391,MID(B391,9,200),B391)</f>
        <v>Scraggy</v>
      </c>
      <c r="F391" s="1">
        <f>VLOOKUP(E391,$J$2:$K$2096,2,FALSE)</f>
        <v>559</v>
      </c>
      <c r="G391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</v>
      </c>
      <c r="I391" s="1">
        <v>344</v>
      </c>
      <c r="J391" s="3" t="s">
        <v>579</v>
      </c>
      <c r="K391" s="1">
        <f t="shared" si="32"/>
        <v>344</v>
      </c>
    </row>
    <row r="392" spans="1:11" x14ac:dyDescent="0.25">
      <c r="A392" s="1">
        <v>225</v>
      </c>
      <c r="B392" s="3" t="s">
        <v>696</v>
      </c>
      <c r="C392" s="3" t="s">
        <v>74</v>
      </c>
      <c r="D392" s="1" t="b">
        <f>EXACT(LOWER(LEFT(B392,7)),"hisuian")</f>
        <v>0</v>
      </c>
      <c r="E392" s="3" t="str">
        <f>IF(D392,MID(B392,9,200),B392)</f>
        <v>Scrafty</v>
      </c>
      <c r="F392" s="1">
        <f>VLOOKUP(E392,$J$2:$K$2096,2,FALSE)</f>
        <v>560</v>
      </c>
      <c r="G392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</v>
      </c>
      <c r="I392" s="1">
        <v>345</v>
      </c>
      <c r="J392" s="3" t="s">
        <v>580</v>
      </c>
      <c r="K392" s="1">
        <f t="shared" si="32"/>
        <v>345</v>
      </c>
    </row>
    <row r="393" spans="1:11" x14ac:dyDescent="0.25">
      <c r="A393" s="1">
        <v>297</v>
      </c>
      <c r="B393" s="3" t="s">
        <v>697</v>
      </c>
      <c r="D393" s="1" t="b">
        <f>EXACT(LOWER(LEFT(B393,7)),"hisuian")</f>
        <v>0</v>
      </c>
      <c r="E393" s="3" t="str">
        <f>IF(D393,MID(B393,9,200),B393)</f>
        <v>Sigilyph</v>
      </c>
      <c r="F393" s="1">
        <f>VLOOKUP(E393,$J$2:$K$2096,2,FALSE)</f>
        <v>561</v>
      </c>
      <c r="G393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</v>
      </c>
      <c r="I393" s="1">
        <v>346</v>
      </c>
      <c r="J393" s="3" t="s">
        <v>581</v>
      </c>
      <c r="K393" s="1">
        <f t="shared" si="32"/>
        <v>346</v>
      </c>
    </row>
    <row r="394" spans="1:11" x14ac:dyDescent="0.25">
      <c r="A394" s="1">
        <v>327</v>
      </c>
      <c r="B394" s="3" t="s">
        <v>698</v>
      </c>
      <c r="D394" s="1" t="b">
        <f>EXACT(LOWER(LEFT(B394,7)),"hisuian")</f>
        <v>0</v>
      </c>
      <c r="E394" s="3" t="str">
        <f>IF(D394,MID(B394,9,200),B394)</f>
        <v>Yamask</v>
      </c>
      <c r="F394" s="1">
        <f>VLOOKUP(E394,$J$2:$K$2096,2,FALSE)</f>
        <v>562</v>
      </c>
      <c r="G394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</v>
      </c>
      <c r="I394" s="1">
        <v>347</v>
      </c>
      <c r="J394" s="3" t="s">
        <v>582</v>
      </c>
      <c r="K394" s="1">
        <f t="shared" si="32"/>
        <v>347</v>
      </c>
    </row>
    <row r="395" spans="1:11" x14ac:dyDescent="0.25">
      <c r="A395" s="1">
        <v>327</v>
      </c>
      <c r="B395" s="3" t="s">
        <v>1096</v>
      </c>
      <c r="D395" s="1" t="b">
        <f>EXACT(LOWER(LEFT(B395,7)),"hisuian")</f>
        <v>0</v>
      </c>
      <c r="E395" s="3" t="str">
        <f>IF(D395,MID(B395,9,200),B395)</f>
        <v>Galarian Yamask</v>
      </c>
      <c r="F395" s="1">
        <f>VLOOKUP(E395,$J$2:$K$2096,2,FALSE)</f>
        <v>562</v>
      </c>
      <c r="G395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</v>
      </c>
      <c r="I395" s="1">
        <v>348</v>
      </c>
      <c r="J395" s="3" t="s">
        <v>583</v>
      </c>
      <c r="K395" s="1">
        <f t="shared" si="32"/>
        <v>348</v>
      </c>
    </row>
    <row r="396" spans="1:11" x14ac:dyDescent="0.25">
      <c r="A396" s="1">
        <v>329</v>
      </c>
      <c r="B396" s="3" t="s">
        <v>699</v>
      </c>
      <c r="D396" s="1" t="b">
        <f>EXACT(LOWER(LEFT(B396,7)),"hisuian")</f>
        <v>0</v>
      </c>
      <c r="E396" s="3" t="str">
        <f>IF(D396,MID(B396,9,200),B396)</f>
        <v>Cofagrigus</v>
      </c>
      <c r="F396" s="1">
        <f>VLOOKUP(E396,$J$2:$K$2096,2,FALSE)</f>
        <v>563</v>
      </c>
      <c r="G396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</v>
      </c>
      <c r="I396" s="1">
        <v>349</v>
      </c>
      <c r="J396" s="3" t="s">
        <v>584</v>
      </c>
      <c r="K396" s="1">
        <f t="shared" si="32"/>
        <v>349</v>
      </c>
    </row>
    <row r="397" spans="1:11" x14ac:dyDescent="0.25">
      <c r="A397" s="1" t="s">
        <v>1215</v>
      </c>
      <c r="B397" s="3" t="s">
        <v>700</v>
      </c>
      <c r="D397" s="1" t="b">
        <f>EXACT(LOWER(LEFT(B397,7)),"hisuian")</f>
        <v>0</v>
      </c>
      <c r="E397" s="3" t="str">
        <f>IF(D397,MID(B397,9,200),B397)</f>
        <v>Tirtouga</v>
      </c>
      <c r="F397" s="1">
        <f>VLOOKUP(E397,$J$2:$K$2096,2,FALSE)</f>
        <v>564</v>
      </c>
      <c r="G397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</v>
      </c>
      <c r="I397" s="1">
        <v>350</v>
      </c>
      <c r="J397" s="3" t="s">
        <v>585</v>
      </c>
      <c r="K397" s="1">
        <f t="shared" si="32"/>
        <v>350</v>
      </c>
    </row>
    <row r="398" spans="1:11" x14ac:dyDescent="0.25">
      <c r="A398" s="1" t="s">
        <v>1216</v>
      </c>
      <c r="B398" s="3" t="s">
        <v>701</v>
      </c>
      <c r="D398" s="1" t="b">
        <f>EXACT(LOWER(LEFT(B398,7)),"hisuian")</f>
        <v>0</v>
      </c>
      <c r="E398" s="3" t="str">
        <f>IF(D398,MID(B398,9,200),B398)</f>
        <v>Carracosta</v>
      </c>
      <c r="F398" s="1">
        <f>VLOOKUP(E398,$J$2:$K$2096,2,FALSE)</f>
        <v>565</v>
      </c>
      <c r="G398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</v>
      </c>
      <c r="I398" s="1">
        <v>351</v>
      </c>
      <c r="J398" s="3" t="s">
        <v>586</v>
      </c>
      <c r="K398" s="1">
        <f t="shared" si="32"/>
        <v>351</v>
      </c>
    </row>
    <row r="399" spans="1:11" x14ac:dyDescent="0.25">
      <c r="A399" s="1" t="s">
        <v>1217</v>
      </c>
      <c r="B399" s="3" t="s">
        <v>702</v>
      </c>
      <c r="D399" s="1" t="b">
        <f>EXACT(LOWER(LEFT(B399,7)),"hisuian")</f>
        <v>0</v>
      </c>
      <c r="E399" s="3" t="str">
        <f>IF(D399,MID(B399,9,200),B399)</f>
        <v>Archen</v>
      </c>
      <c r="F399" s="1">
        <f>VLOOKUP(E399,$J$2:$K$2096,2,FALSE)</f>
        <v>566</v>
      </c>
      <c r="G399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</v>
      </c>
      <c r="I399" s="1">
        <v>351</v>
      </c>
      <c r="J399" s="3" t="s">
        <v>906</v>
      </c>
      <c r="K399" s="1">
        <f t="shared" si="32"/>
        <v>351</v>
      </c>
    </row>
    <row r="400" spans="1:11" x14ac:dyDescent="0.25">
      <c r="A400" s="1" t="s">
        <v>1218</v>
      </c>
      <c r="B400" s="3" t="s">
        <v>703</v>
      </c>
      <c r="D400" s="1" t="b">
        <f>EXACT(LOWER(LEFT(B400,7)),"hisuian")</f>
        <v>0</v>
      </c>
      <c r="E400" s="3" t="str">
        <f>IF(D400,MID(B400,9,200),B400)</f>
        <v>Archeops</v>
      </c>
      <c r="F400" s="1">
        <f>VLOOKUP(E400,$J$2:$K$2096,2,FALSE)</f>
        <v>567</v>
      </c>
      <c r="G400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</v>
      </c>
      <c r="I400" s="1">
        <v>351</v>
      </c>
      <c r="J400" s="3" t="s">
        <v>907</v>
      </c>
      <c r="K400" s="1">
        <f t="shared" si="32"/>
        <v>351</v>
      </c>
    </row>
    <row r="401" spans="1:11" x14ac:dyDescent="0.25">
      <c r="A401" s="1">
        <v>157</v>
      </c>
      <c r="B401" s="3" t="s">
        <v>704</v>
      </c>
      <c r="C401" s="3" t="s">
        <v>22</v>
      </c>
      <c r="D401" s="1" t="b">
        <f>EXACT(LOWER(LEFT(B401,7)),"hisuian")</f>
        <v>0</v>
      </c>
      <c r="E401" s="3" t="str">
        <f>IF(D401,MID(B401,9,200),B401)</f>
        <v>Trubbish</v>
      </c>
      <c r="F401" s="1">
        <f>VLOOKUP(E401,$J$2:$K$2096,2,FALSE)</f>
        <v>568</v>
      </c>
      <c r="G401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</v>
      </c>
      <c r="I401" s="1">
        <v>351</v>
      </c>
      <c r="J401" s="3" t="s">
        <v>908</v>
      </c>
      <c r="K401" s="1">
        <f t="shared" si="32"/>
        <v>351</v>
      </c>
    </row>
    <row r="402" spans="1:11" x14ac:dyDescent="0.25">
      <c r="A402" s="1">
        <v>158</v>
      </c>
      <c r="B402" s="3" t="s">
        <v>705</v>
      </c>
      <c r="C402" s="3" t="s">
        <v>188</v>
      </c>
      <c r="D402" s="1" t="b">
        <f>EXACT(LOWER(LEFT(B402,7)),"hisuian")</f>
        <v>0</v>
      </c>
      <c r="E402" s="3" t="str">
        <f>IF(D402,MID(B402,9,200),B402)</f>
        <v>Garbodor</v>
      </c>
      <c r="F402" s="1">
        <f>VLOOKUP(E402,$J$2:$K$2096,2,FALSE)</f>
        <v>569</v>
      </c>
      <c r="G402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</v>
      </c>
      <c r="I402" s="1">
        <v>352</v>
      </c>
      <c r="J402" s="3" t="s">
        <v>587</v>
      </c>
      <c r="K402" s="1">
        <f t="shared" si="32"/>
        <v>352</v>
      </c>
    </row>
    <row r="403" spans="1:11" x14ac:dyDescent="0.25">
      <c r="A403" s="1" t="s">
        <v>1115</v>
      </c>
      <c r="B403" s="3" t="s">
        <v>706</v>
      </c>
      <c r="D403" s="1" t="b">
        <f>EXACT(LOWER(LEFT(B403,7)),"hisuian")</f>
        <v>0</v>
      </c>
      <c r="E403" s="3" t="str">
        <f>IF(D403,MID(B403,9,200),B403)</f>
        <v>Zorua</v>
      </c>
      <c r="F403" s="1">
        <f>VLOOKUP(E403,$J$2:$K$2096,2,FALSE)</f>
        <v>570</v>
      </c>
      <c r="G403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</v>
      </c>
      <c r="I403" s="1">
        <v>353</v>
      </c>
      <c r="J403" s="3" t="s">
        <v>588</v>
      </c>
      <c r="K403" s="1">
        <f t="shared" si="32"/>
        <v>353</v>
      </c>
    </row>
    <row r="404" spans="1:11" x14ac:dyDescent="0.25">
      <c r="A404" s="1" t="s">
        <v>1115</v>
      </c>
      <c r="B404" s="3" t="s">
        <v>707</v>
      </c>
      <c r="D404" s="1" t="b">
        <f>EXACT(LOWER(LEFT(B404,7)),"hisuian")</f>
        <v>0</v>
      </c>
      <c r="E404" s="3" t="str">
        <f>IF(D404,MID(B404,9,200),B404)</f>
        <v>Zoroark</v>
      </c>
      <c r="F404" s="1">
        <f>VLOOKUP(E404,$J$2:$K$2096,2,FALSE)</f>
        <v>571</v>
      </c>
      <c r="G404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</v>
      </c>
      <c r="I404" s="1">
        <v>354</v>
      </c>
      <c r="J404" s="3" t="s">
        <v>589</v>
      </c>
      <c r="K404" s="1">
        <f t="shared" si="32"/>
        <v>354</v>
      </c>
    </row>
    <row r="405" spans="1:11" x14ac:dyDescent="0.25">
      <c r="A405" s="1">
        <v>50</v>
      </c>
      <c r="B405" s="3" t="s">
        <v>708</v>
      </c>
      <c r="C405" s="3" t="s">
        <v>18</v>
      </c>
      <c r="D405" s="1" t="b">
        <f>EXACT(LOWER(LEFT(B405,7)),"hisuian")</f>
        <v>0</v>
      </c>
      <c r="E405" s="3" t="str">
        <f>IF(D405,MID(B405,9,200),B405)</f>
        <v>Minccino</v>
      </c>
      <c r="F405" s="1">
        <f>VLOOKUP(E405,$J$2:$K$2096,2,FALSE)</f>
        <v>572</v>
      </c>
      <c r="G405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</v>
      </c>
      <c r="I405" s="1">
        <v>355</v>
      </c>
      <c r="J405" s="3" t="s">
        <v>212</v>
      </c>
      <c r="K405" s="1">
        <f t="shared" si="32"/>
        <v>355</v>
      </c>
    </row>
    <row r="406" spans="1:11" x14ac:dyDescent="0.25">
      <c r="A406" s="1">
        <v>51</v>
      </c>
      <c r="B406" s="3" t="s">
        <v>709</v>
      </c>
      <c r="C406" s="3" t="s">
        <v>9</v>
      </c>
      <c r="D406" s="1" t="b">
        <f>EXACT(LOWER(LEFT(B406,7)),"hisuian")</f>
        <v>0</v>
      </c>
      <c r="E406" s="3" t="str">
        <f>IF(D406,MID(B406,9,200),B406)</f>
        <v>Cinccino</v>
      </c>
      <c r="F406" s="1">
        <f>VLOOKUP(E406,$J$2:$K$2096,2,FALSE)</f>
        <v>573</v>
      </c>
      <c r="G406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</v>
      </c>
      <c r="I406" s="1">
        <v>356</v>
      </c>
      <c r="J406" s="3" t="s">
        <v>214</v>
      </c>
      <c r="K406" s="1">
        <f t="shared" si="32"/>
        <v>356</v>
      </c>
    </row>
    <row r="407" spans="1:11" x14ac:dyDescent="0.25">
      <c r="A407" s="1">
        <v>267</v>
      </c>
      <c r="B407" s="3" t="s">
        <v>710</v>
      </c>
      <c r="D407" s="1" t="b">
        <f>EXACT(LOWER(LEFT(B407,7)),"hisuian")</f>
        <v>0</v>
      </c>
      <c r="E407" s="3" t="str">
        <f>IF(D407,MID(B407,9,200),B407)</f>
        <v>Gothita</v>
      </c>
      <c r="F407" s="1">
        <f>VLOOKUP(E407,$J$2:$K$2096,2,FALSE)</f>
        <v>574</v>
      </c>
      <c r="G407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</v>
      </c>
      <c r="I407" s="1">
        <v>357</v>
      </c>
      <c r="J407" s="3" t="s">
        <v>590</v>
      </c>
      <c r="K407" s="1">
        <f t="shared" si="32"/>
        <v>357</v>
      </c>
    </row>
    <row r="408" spans="1:11" x14ac:dyDescent="0.25">
      <c r="A408" s="1">
        <v>268</v>
      </c>
      <c r="B408" s="3" t="s">
        <v>711</v>
      </c>
      <c r="D408" s="1" t="b">
        <f>EXACT(LOWER(LEFT(B408,7)),"hisuian")</f>
        <v>0</v>
      </c>
      <c r="E408" s="3" t="str">
        <f>IF(D408,MID(B408,9,200),B408)</f>
        <v>Gothorita</v>
      </c>
      <c r="F408" s="1">
        <f>VLOOKUP(E408,$J$2:$K$2096,2,FALSE)</f>
        <v>575</v>
      </c>
      <c r="G408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</v>
      </c>
      <c r="I408" s="1">
        <v>358</v>
      </c>
      <c r="J408" s="3" t="s">
        <v>265</v>
      </c>
      <c r="K408" s="1">
        <f t="shared" ref="K408:K471" si="34">I408</f>
        <v>358</v>
      </c>
    </row>
    <row r="409" spans="1:11" x14ac:dyDescent="0.25">
      <c r="A409" s="1">
        <v>269</v>
      </c>
      <c r="B409" s="3" t="s">
        <v>712</v>
      </c>
      <c r="D409" s="1" t="b">
        <f>EXACT(LOWER(LEFT(B409,7)),"hisuian")</f>
        <v>0</v>
      </c>
      <c r="E409" s="3" t="str">
        <f>IF(D409,MID(B409,9,200),B409)</f>
        <v>Gothitelle</v>
      </c>
      <c r="F409" s="1">
        <f>VLOOKUP(E409,$J$2:$K$2096,2,FALSE)</f>
        <v>576</v>
      </c>
      <c r="G409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</v>
      </c>
      <c r="I409" s="1">
        <v>359</v>
      </c>
      <c r="J409" s="3" t="s">
        <v>591</v>
      </c>
      <c r="K409" s="1">
        <f t="shared" si="34"/>
        <v>359</v>
      </c>
    </row>
    <row r="410" spans="1:11" x14ac:dyDescent="0.25">
      <c r="A410" s="1">
        <v>270</v>
      </c>
      <c r="B410" s="3" t="s">
        <v>713</v>
      </c>
      <c r="D410" s="1" t="b">
        <f>EXACT(LOWER(LEFT(B410,7)),"hisuian")</f>
        <v>0</v>
      </c>
      <c r="E410" s="3" t="str">
        <f>IF(D410,MID(B410,9,200),B410)</f>
        <v>Solosis</v>
      </c>
      <c r="F410" s="1">
        <f>VLOOKUP(E410,$J$2:$K$2096,2,FALSE)</f>
        <v>577</v>
      </c>
      <c r="G410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</v>
      </c>
      <c r="I410" s="1">
        <v>360</v>
      </c>
      <c r="J410" s="3" t="s">
        <v>592</v>
      </c>
      <c r="K410" s="1">
        <f t="shared" si="34"/>
        <v>360</v>
      </c>
    </row>
    <row r="411" spans="1:11" x14ac:dyDescent="0.25">
      <c r="A411" s="1">
        <v>271</v>
      </c>
      <c r="B411" s="3" t="s">
        <v>714</v>
      </c>
      <c r="D411" s="1" t="b">
        <f>EXACT(LOWER(LEFT(B411,7)),"hisuian")</f>
        <v>0</v>
      </c>
      <c r="E411" s="3" t="str">
        <f>IF(D411,MID(B411,9,200),B411)</f>
        <v>Duosion</v>
      </c>
      <c r="F411" s="1">
        <f>VLOOKUP(E411,$J$2:$K$2096,2,FALSE)</f>
        <v>578</v>
      </c>
      <c r="G411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</v>
      </c>
      <c r="I411" s="1">
        <v>361</v>
      </c>
      <c r="J411" s="3" t="s">
        <v>277</v>
      </c>
      <c r="K411" s="1">
        <f t="shared" si="34"/>
        <v>361</v>
      </c>
    </row>
    <row r="412" spans="1:11" x14ac:dyDescent="0.25">
      <c r="A412" s="1">
        <v>272</v>
      </c>
      <c r="B412" s="3" t="s">
        <v>715</v>
      </c>
      <c r="D412" s="1" t="b">
        <f>EXACT(LOWER(LEFT(B412,7)),"hisuian")</f>
        <v>0</v>
      </c>
      <c r="E412" s="3" t="str">
        <f>IF(D412,MID(B412,9,200),B412)</f>
        <v>Reuniclus</v>
      </c>
      <c r="F412" s="1">
        <f>VLOOKUP(E412,$J$2:$K$2096,2,FALSE)</f>
        <v>579</v>
      </c>
      <c r="G412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</v>
      </c>
      <c r="I412" s="1">
        <v>362</v>
      </c>
      <c r="J412" s="3" t="s">
        <v>278</v>
      </c>
      <c r="K412" s="1">
        <f t="shared" si="34"/>
        <v>362</v>
      </c>
    </row>
    <row r="413" spans="1:11" x14ac:dyDescent="0.25">
      <c r="A413" s="1">
        <v>72</v>
      </c>
      <c r="B413" s="3" t="s">
        <v>718</v>
      </c>
      <c r="C413" s="3" t="s">
        <v>18</v>
      </c>
      <c r="D413" s="1" t="b">
        <f>EXACT(LOWER(LEFT(B413,7)),"hisuian")</f>
        <v>0</v>
      </c>
      <c r="E413" s="3" t="str">
        <f>IF(D413,MID(B413,9,200),B413)</f>
        <v>Vanillite</v>
      </c>
      <c r="F413" s="1">
        <f>VLOOKUP(E413,$J$2:$K$2096,2,FALSE)</f>
        <v>582</v>
      </c>
      <c r="G413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</v>
      </c>
      <c r="I413" s="1">
        <v>363</v>
      </c>
      <c r="J413" s="3" t="s">
        <v>193</v>
      </c>
      <c r="K413" s="1">
        <f t="shared" si="34"/>
        <v>363</v>
      </c>
    </row>
    <row r="414" spans="1:11" x14ac:dyDescent="0.25">
      <c r="A414" s="1">
        <v>73</v>
      </c>
      <c r="B414" s="3" t="s">
        <v>719</v>
      </c>
      <c r="C414" s="3" t="s">
        <v>18</v>
      </c>
      <c r="D414" s="1" t="b">
        <f>EXACT(LOWER(LEFT(B414,7)),"hisuian")</f>
        <v>0</v>
      </c>
      <c r="E414" s="3" t="str">
        <f>IF(D414,MID(B414,9,200),B414)</f>
        <v>Vanillish</v>
      </c>
      <c r="F414" s="1">
        <f>VLOOKUP(E414,$J$2:$K$2096,2,FALSE)</f>
        <v>583</v>
      </c>
      <c r="G414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</v>
      </c>
      <c r="I414" s="1">
        <v>364</v>
      </c>
      <c r="J414" s="3" t="s">
        <v>195</v>
      </c>
      <c r="K414" s="1">
        <f t="shared" si="34"/>
        <v>364</v>
      </c>
    </row>
    <row r="415" spans="1:11" x14ac:dyDescent="0.25">
      <c r="A415" s="1">
        <v>74</v>
      </c>
      <c r="B415" s="3" t="s">
        <v>720</v>
      </c>
      <c r="C415" s="3" t="s">
        <v>286</v>
      </c>
      <c r="D415" s="1" t="b">
        <f>EXACT(LOWER(LEFT(B415,7)),"hisuian")</f>
        <v>0</v>
      </c>
      <c r="E415" s="3" t="str">
        <f>IF(D415,MID(B415,9,200),B415)</f>
        <v>Vanilluxe</v>
      </c>
      <c r="F415" s="1">
        <f>VLOOKUP(E415,$J$2:$K$2096,2,FALSE)</f>
        <v>584</v>
      </c>
      <c r="G415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</v>
      </c>
      <c r="I415" s="1">
        <v>365</v>
      </c>
      <c r="J415" s="3" t="s">
        <v>196</v>
      </c>
      <c r="K415" s="1">
        <f t="shared" si="34"/>
        <v>365</v>
      </c>
    </row>
    <row r="416" spans="1:11" x14ac:dyDescent="0.25">
      <c r="A416" s="1" t="s">
        <v>1115</v>
      </c>
      <c r="B416" s="3" t="s">
        <v>723</v>
      </c>
      <c r="D416" s="1" t="b">
        <f>EXACT(LOWER(LEFT(B416,7)),"hisuian")</f>
        <v>0</v>
      </c>
      <c r="E416" s="3" t="str">
        <f>IF(D416,MID(B416,9,200),B416)</f>
        <v>Emolga</v>
      </c>
      <c r="F416" s="1">
        <f>VLOOKUP(E416,$J$2:$K$2096,2,FALSE)</f>
        <v>587</v>
      </c>
      <c r="G416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</v>
      </c>
      <c r="I416" s="1">
        <v>366</v>
      </c>
      <c r="J416" s="3" t="s">
        <v>593</v>
      </c>
      <c r="K416" s="1">
        <f t="shared" si="34"/>
        <v>366</v>
      </c>
    </row>
    <row r="417" spans="1:11" x14ac:dyDescent="0.25">
      <c r="A417" s="1">
        <v>273</v>
      </c>
      <c r="B417" s="3" t="s">
        <v>724</v>
      </c>
      <c r="D417" s="1" t="b">
        <f>EXACT(LOWER(LEFT(B417,7)),"hisuian")</f>
        <v>0</v>
      </c>
      <c r="E417" s="3" t="str">
        <f>IF(D417,MID(B417,9,200),B417)</f>
        <v>Karrablast</v>
      </c>
      <c r="F417" s="1">
        <f>VLOOKUP(E417,$J$2:$K$2096,2,FALSE)</f>
        <v>588</v>
      </c>
      <c r="G417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</v>
      </c>
      <c r="I417" s="1">
        <v>367</v>
      </c>
      <c r="J417" s="3" t="s">
        <v>594</v>
      </c>
      <c r="K417" s="1">
        <f t="shared" si="34"/>
        <v>367</v>
      </c>
    </row>
    <row r="418" spans="1:11" x14ac:dyDescent="0.25">
      <c r="A418" s="1">
        <v>274</v>
      </c>
      <c r="B418" s="3" t="s">
        <v>725</v>
      </c>
      <c r="D418" s="1" t="b">
        <f>EXACT(LOWER(LEFT(B418,7)),"hisuian")</f>
        <v>0</v>
      </c>
      <c r="E418" s="3" t="str">
        <f>IF(D418,MID(B418,9,200),B418)</f>
        <v>Escavalier</v>
      </c>
      <c r="F418" s="1">
        <f>VLOOKUP(E418,$J$2:$K$2096,2,FALSE)</f>
        <v>589</v>
      </c>
      <c r="G418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</v>
      </c>
      <c r="I418" s="1">
        <v>368</v>
      </c>
      <c r="J418" s="3" t="s">
        <v>595</v>
      </c>
      <c r="K418" s="1">
        <f t="shared" si="34"/>
        <v>368</v>
      </c>
    </row>
    <row r="419" spans="1:11" x14ac:dyDescent="0.25">
      <c r="A419" s="1" t="s">
        <v>1115</v>
      </c>
      <c r="B419" s="3" t="s">
        <v>726</v>
      </c>
      <c r="D419" s="1" t="b">
        <f>EXACT(LOWER(LEFT(B419,7)),"hisuian")</f>
        <v>0</v>
      </c>
      <c r="E419" s="3" t="str">
        <f>IF(D419,MID(B419,9,200),B419)</f>
        <v>Foongus</v>
      </c>
      <c r="F419" s="1">
        <f>VLOOKUP(E419,$J$2:$K$2096,2,FALSE)</f>
        <v>590</v>
      </c>
      <c r="G419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</v>
      </c>
      <c r="I419" s="1">
        <v>369</v>
      </c>
      <c r="J419" s="3" t="s">
        <v>596</v>
      </c>
      <c r="K419" s="1">
        <f t="shared" si="34"/>
        <v>369</v>
      </c>
    </row>
    <row r="420" spans="1:11" x14ac:dyDescent="0.25">
      <c r="A420" s="1" t="s">
        <v>1115</v>
      </c>
      <c r="B420" s="3" t="s">
        <v>727</v>
      </c>
      <c r="D420" s="1" t="b">
        <f>EXACT(LOWER(LEFT(B420,7)),"hisuian")</f>
        <v>0</v>
      </c>
      <c r="E420" s="3" t="str">
        <f>IF(D420,MID(B420,9,200),B420)</f>
        <v>Amoonguss</v>
      </c>
      <c r="F420" s="1">
        <f>VLOOKUP(E420,$J$2:$K$2096,2,FALSE)</f>
        <v>591</v>
      </c>
      <c r="G420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</v>
      </c>
      <c r="I420" s="1">
        <v>370</v>
      </c>
      <c r="J420" s="3" t="s">
        <v>597</v>
      </c>
      <c r="K420" s="1">
        <f t="shared" si="34"/>
        <v>370</v>
      </c>
    </row>
    <row r="421" spans="1:11" x14ac:dyDescent="0.25">
      <c r="A421" s="1">
        <v>305</v>
      </c>
      <c r="B421" s="3" t="s">
        <v>728</v>
      </c>
      <c r="D421" s="1" t="b">
        <f>EXACT(LOWER(LEFT(B421,7)),"hisuian")</f>
        <v>0</v>
      </c>
      <c r="E421" s="3" t="str">
        <f>IF(D421,MID(B421,9,200),B421)</f>
        <v>Frillish</v>
      </c>
      <c r="F421" s="1">
        <f>VLOOKUP(E421,$J$2:$K$2096,2,FALSE)</f>
        <v>592</v>
      </c>
      <c r="G421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</v>
      </c>
      <c r="I421" s="1">
        <v>371</v>
      </c>
      <c r="J421" s="3" t="s">
        <v>598</v>
      </c>
      <c r="K421" s="1">
        <f t="shared" si="34"/>
        <v>371</v>
      </c>
    </row>
    <row r="422" spans="1:11" x14ac:dyDescent="0.25">
      <c r="A422" s="1">
        <v>306</v>
      </c>
      <c r="B422" s="3" t="s">
        <v>729</v>
      </c>
      <c r="D422" s="1" t="b">
        <f>EXACT(LOWER(LEFT(B422,7)),"hisuian")</f>
        <v>0</v>
      </c>
      <c r="E422" s="3" t="str">
        <f>IF(D422,MID(B422,9,200),B422)</f>
        <v>Jellicent</v>
      </c>
      <c r="F422" s="1">
        <f>VLOOKUP(E422,$J$2:$K$2096,2,FALSE)</f>
        <v>593</v>
      </c>
      <c r="G422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</v>
      </c>
      <c r="I422" s="1">
        <v>372</v>
      </c>
      <c r="J422" s="3" t="s">
        <v>599</v>
      </c>
      <c r="K422" s="1">
        <f t="shared" si="34"/>
        <v>372</v>
      </c>
    </row>
    <row r="423" spans="1:11" x14ac:dyDescent="0.25">
      <c r="A423" s="1">
        <v>64</v>
      </c>
      <c r="B423" s="3" t="s">
        <v>731</v>
      </c>
      <c r="C423" s="3" t="s">
        <v>190</v>
      </c>
      <c r="D423" s="1" t="b">
        <f>EXACT(LOWER(LEFT(B423,7)),"hisuian")</f>
        <v>0</v>
      </c>
      <c r="E423" s="3" t="str">
        <f>IF(D423,MID(B423,9,200),B423)</f>
        <v>Joltik</v>
      </c>
      <c r="F423" s="1">
        <f>VLOOKUP(E423,$J$2:$K$2096,2,FALSE)</f>
        <v>595</v>
      </c>
      <c r="G423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</v>
      </c>
      <c r="I423" s="1">
        <v>373</v>
      </c>
      <c r="J423" s="3" t="s">
        <v>600</v>
      </c>
      <c r="K423" s="1">
        <f t="shared" si="34"/>
        <v>373</v>
      </c>
    </row>
    <row r="424" spans="1:11" x14ac:dyDescent="0.25">
      <c r="A424" s="1">
        <v>65</v>
      </c>
      <c r="B424" s="3" t="s">
        <v>732</v>
      </c>
      <c r="C424" s="3" t="s">
        <v>213</v>
      </c>
      <c r="D424" s="1" t="b">
        <f>EXACT(LOWER(LEFT(B424,7)),"hisuian")</f>
        <v>0</v>
      </c>
      <c r="E424" s="3" t="str">
        <f>IF(D424,MID(B424,9,200),B424)</f>
        <v>Galvantula</v>
      </c>
      <c r="F424" s="1">
        <f>VLOOKUP(E424,$J$2:$K$2096,2,FALSE)</f>
        <v>596</v>
      </c>
      <c r="G424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</v>
      </c>
      <c r="I424" s="1">
        <v>374</v>
      </c>
      <c r="J424" s="3" t="s">
        <v>601</v>
      </c>
      <c r="K424" s="1">
        <f t="shared" si="34"/>
        <v>374</v>
      </c>
    </row>
    <row r="425" spans="1:11" x14ac:dyDescent="0.25">
      <c r="A425" s="1">
        <v>189</v>
      </c>
      <c r="B425" s="3" t="s">
        <v>733</v>
      </c>
      <c r="C425" s="3" t="s">
        <v>280</v>
      </c>
      <c r="D425" s="1" t="b">
        <f>EXACT(LOWER(LEFT(B425,7)),"hisuian")</f>
        <v>0</v>
      </c>
      <c r="E425" s="3" t="str">
        <f>IF(D425,MID(B425,9,200),B425)</f>
        <v>Ferroseed</v>
      </c>
      <c r="F425" s="1">
        <f>VLOOKUP(E425,$J$2:$K$2096,2,FALSE)</f>
        <v>597</v>
      </c>
      <c r="G425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</v>
      </c>
      <c r="I425" s="1">
        <v>375</v>
      </c>
      <c r="J425" s="3" t="s">
        <v>602</v>
      </c>
      <c r="K425" s="1">
        <f t="shared" si="34"/>
        <v>375</v>
      </c>
    </row>
    <row r="426" spans="1:11" x14ac:dyDescent="0.25">
      <c r="A426" s="1">
        <v>190</v>
      </c>
      <c r="B426" s="3" t="s">
        <v>734</v>
      </c>
      <c r="C426" s="3" t="s">
        <v>263</v>
      </c>
      <c r="D426" s="1" t="b">
        <f>EXACT(LOWER(LEFT(B426,7)),"hisuian")</f>
        <v>0</v>
      </c>
      <c r="E426" s="3" t="str">
        <f>IF(D426,MID(B426,9,200),B426)</f>
        <v>Ferrothorn</v>
      </c>
      <c r="F426" s="1">
        <f>VLOOKUP(E426,$J$2:$K$2096,2,FALSE)</f>
        <v>598</v>
      </c>
      <c r="G426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</v>
      </c>
      <c r="I426" s="1">
        <v>376</v>
      </c>
      <c r="J426" s="3" t="s">
        <v>603</v>
      </c>
      <c r="K426" s="1">
        <f t="shared" si="34"/>
        <v>376</v>
      </c>
    </row>
    <row r="427" spans="1:11" x14ac:dyDescent="0.25">
      <c r="A427" s="1">
        <v>113</v>
      </c>
      <c r="B427" s="3" t="s">
        <v>735</v>
      </c>
      <c r="C427" s="3" t="s">
        <v>22</v>
      </c>
      <c r="D427" s="1" t="b">
        <f>EXACT(LOWER(LEFT(B427,7)),"hisuian")</f>
        <v>0</v>
      </c>
      <c r="E427" s="3" t="str">
        <f>IF(D427,MID(B427,9,200),B427)</f>
        <v>Klink</v>
      </c>
      <c r="F427" s="1">
        <f>VLOOKUP(E427,$J$2:$K$2096,2,FALSE)</f>
        <v>599</v>
      </c>
      <c r="G427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</v>
      </c>
      <c r="I427" s="1">
        <v>377</v>
      </c>
      <c r="J427" s="3" t="s">
        <v>604</v>
      </c>
      <c r="K427" s="1">
        <f t="shared" si="34"/>
        <v>377</v>
      </c>
    </row>
    <row r="428" spans="1:11" x14ac:dyDescent="0.25">
      <c r="A428" s="1">
        <v>114</v>
      </c>
      <c r="B428" s="3" t="s">
        <v>736</v>
      </c>
      <c r="C428" s="3" t="s">
        <v>22</v>
      </c>
      <c r="D428" s="1" t="b">
        <f>EXACT(LOWER(LEFT(B428,7)),"hisuian")</f>
        <v>0</v>
      </c>
      <c r="E428" s="3" t="str">
        <f>IF(D428,MID(B428,9,200),B428)</f>
        <v>Klang</v>
      </c>
      <c r="F428" s="1">
        <f>VLOOKUP(E428,$J$2:$K$2096,2,FALSE)</f>
        <v>600</v>
      </c>
      <c r="G428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</v>
      </c>
      <c r="I428" s="1">
        <v>378</v>
      </c>
      <c r="J428" s="3" t="s">
        <v>605</v>
      </c>
      <c r="K428" s="1">
        <f t="shared" si="34"/>
        <v>378</v>
      </c>
    </row>
    <row r="429" spans="1:11" x14ac:dyDescent="0.25">
      <c r="A429" s="1">
        <v>115</v>
      </c>
      <c r="B429" s="3" t="s">
        <v>737</v>
      </c>
      <c r="C429" s="3" t="s">
        <v>22</v>
      </c>
      <c r="D429" s="1" t="b">
        <f>EXACT(LOWER(LEFT(B429,7)),"hisuian")</f>
        <v>0</v>
      </c>
      <c r="E429" s="3" t="str">
        <f>IF(D429,MID(B429,9,200),B429)</f>
        <v>Klinklang</v>
      </c>
      <c r="F429" s="1">
        <f>VLOOKUP(E429,$J$2:$K$2096,2,FALSE)</f>
        <v>601</v>
      </c>
      <c r="G429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</v>
      </c>
      <c r="I429" s="1">
        <v>379</v>
      </c>
      <c r="J429" s="3" t="s">
        <v>606</v>
      </c>
      <c r="K429" s="1">
        <f t="shared" si="34"/>
        <v>379</v>
      </c>
    </row>
    <row r="430" spans="1:11" x14ac:dyDescent="0.25">
      <c r="A430" s="1">
        <v>277</v>
      </c>
      <c r="B430" s="3" t="s">
        <v>741</v>
      </c>
      <c r="D430" s="1" t="b">
        <f>EXACT(LOWER(LEFT(B430,7)),"hisuian")</f>
        <v>0</v>
      </c>
      <c r="E430" s="3" t="str">
        <f>IF(D430,MID(B430,9,200),B430)</f>
        <v>Elgyem</v>
      </c>
      <c r="F430" s="1">
        <f>VLOOKUP(E430,$J$2:$K$2096,2,FALSE)</f>
        <v>605</v>
      </c>
      <c r="G430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</v>
      </c>
      <c r="I430" s="1">
        <v>380</v>
      </c>
      <c r="J430" s="3" t="s">
        <v>607</v>
      </c>
      <c r="K430" s="1">
        <f t="shared" si="34"/>
        <v>380</v>
      </c>
    </row>
    <row r="431" spans="1:11" x14ac:dyDescent="0.25">
      <c r="A431" s="1">
        <v>278</v>
      </c>
      <c r="B431" s="3" t="s">
        <v>742</v>
      </c>
      <c r="D431" s="1" t="b">
        <f>EXACT(LOWER(LEFT(B431,7)),"hisuian")</f>
        <v>0</v>
      </c>
      <c r="E431" s="3" t="str">
        <f>IF(D431,MID(B431,9,200),B431)</f>
        <v>Beheeyem</v>
      </c>
      <c r="F431" s="1">
        <f>VLOOKUP(E431,$J$2:$K$2096,2,FALSE)</f>
        <v>606</v>
      </c>
      <c r="G431" s="6" t="str">
        <f t="shared" si="3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</v>
      </c>
      <c r="I431" s="1">
        <v>381</v>
      </c>
      <c r="J431" s="3" t="s">
        <v>608</v>
      </c>
      <c r="K431" s="1">
        <f t="shared" si="34"/>
        <v>381</v>
      </c>
    </row>
    <row r="432" spans="1:11" x14ac:dyDescent="0.25">
      <c r="A432" s="1">
        <v>287</v>
      </c>
      <c r="B432" s="3" t="s">
        <v>743</v>
      </c>
      <c r="D432" s="1" t="b">
        <f>EXACT(LOWER(LEFT(B432,7)),"hisuian")</f>
        <v>0</v>
      </c>
      <c r="E432" s="3" t="str">
        <f>IF(D432,MID(B432,9,200),B432)</f>
        <v>Litwick</v>
      </c>
      <c r="F432" s="1">
        <f>VLOOKUP(E432,$J$2:$K$2096,2,FALSE)</f>
        <v>607</v>
      </c>
      <c r="G432" s="6" t="str">
        <f t="shared" ref="G432:G450" si="35">G431&amp;","&amp;F432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</v>
      </c>
      <c r="I432" s="1">
        <v>382</v>
      </c>
      <c r="J432" s="3" t="s">
        <v>609</v>
      </c>
      <c r="K432" s="1">
        <f t="shared" si="34"/>
        <v>382</v>
      </c>
    </row>
    <row r="433" spans="1:11" x14ac:dyDescent="0.25">
      <c r="A433" s="1">
        <v>288</v>
      </c>
      <c r="B433" s="3" t="s">
        <v>744</v>
      </c>
      <c r="D433" s="1" t="b">
        <f>EXACT(LOWER(LEFT(B433,7)),"hisuian")</f>
        <v>0</v>
      </c>
      <c r="E433" s="3" t="str">
        <f>IF(D433,MID(B433,9,200),B433)</f>
        <v>Lampent</v>
      </c>
      <c r="F433" s="1">
        <f>VLOOKUP(E433,$J$2:$K$2096,2,FALSE)</f>
        <v>608</v>
      </c>
      <c r="G433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</v>
      </c>
      <c r="I433" s="1">
        <v>382</v>
      </c>
      <c r="J433" s="3" t="s">
        <v>610</v>
      </c>
      <c r="K433" s="1">
        <f t="shared" si="34"/>
        <v>382</v>
      </c>
    </row>
    <row r="434" spans="1:11" x14ac:dyDescent="0.25">
      <c r="A434" s="1">
        <v>289</v>
      </c>
      <c r="B434" s="3" t="s">
        <v>745</v>
      </c>
      <c r="D434" s="1" t="b">
        <f>EXACT(LOWER(LEFT(B434,7)),"hisuian")</f>
        <v>0</v>
      </c>
      <c r="E434" s="3" t="str">
        <f>IF(D434,MID(B434,9,200),B434)</f>
        <v>Chandelure</v>
      </c>
      <c r="F434" s="1">
        <f>VLOOKUP(E434,$J$2:$K$2096,2,FALSE)</f>
        <v>609</v>
      </c>
      <c r="G434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</v>
      </c>
      <c r="I434" s="1">
        <v>383</v>
      </c>
      <c r="J434" s="3" t="s">
        <v>611</v>
      </c>
      <c r="K434" s="1">
        <f t="shared" si="34"/>
        <v>383</v>
      </c>
    </row>
    <row r="435" spans="1:11" x14ac:dyDescent="0.25">
      <c r="A435" s="1">
        <v>324</v>
      </c>
      <c r="B435" s="3" t="s">
        <v>746</v>
      </c>
      <c r="D435" s="1" t="b">
        <f>EXACT(LOWER(LEFT(B435,7)),"hisuian")</f>
        <v>0</v>
      </c>
      <c r="E435" s="3" t="str">
        <f>IF(D435,MID(B435,9,200),B435)</f>
        <v>Axew</v>
      </c>
      <c r="F435" s="1">
        <f>VLOOKUP(E435,$J$2:$K$2096,2,FALSE)</f>
        <v>610</v>
      </c>
      <c r="G435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</v>
      </c>
      <c r="I435" s="1">
        <v>383</v>
      </c>
      <c r="J435" s="3" t="s">
        <v>612</v>
      </c>
      <c r="K435" s="1">
        <f t="shared" si="34"/>
        <v>383</v>
      </c>
    </row>
    <row r="436" spans="1:11" x14ac:dyDescent="0.25">
      <c r="A436" s="1">
        <v>325</v>
      </c>
      <c r="B436" s="3" t="s">
        <v>747</v>
      </c>
      <c r="D436" s="1" t="b">
        <f>EXACT(LOWER(LEFT(B436,7)),"hisuian")</f>
        <v>0</v>
      </c>
      <c r="E436" s="3" t="str">
        <f>IF(D436,MID(B436,9,200),B436)</f>
        <v>Fraxure</v>
      </c>
      <c r="F436" s="1">
        <f>VLOOKUP(E436,$J$2:$K$2096,2,FALSE)</f>
        <v>611</v>
      </c>
      <c r="G436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</v>
      </c>
      <c r="I436" s="1">
        <v>384</v>
      </c>
      <c r="J436" s="3" t="s">
        <v>613</v>
      </c>
      <c r="K436" s="1">
        <f t="shared" si="34"/>
        <v>384</v>
      </c>
    </row>
    <row r="437" spans="1:11" x14ac:dyDescent="0.25">
      <c r="A437" s="1">
        <v>326</v>
      </c>
      <c r="B437" s="3" t="s">
        <v>748</v>
      </c>
      <c r="D437" s="1" t="b">
        <f>EXACT(LOWER(LEFT(B437,7)),"hisuian")</f>
        <v>0</v>
      </c>
      <c r="E437" s="3" t="str">
        <f>IF(D437,MID(B437,9,200),B437)</f>
        <v>Haxorus</v>
      </c>
      <c r="F437" s="1">
        <f>VLOOKUP(E437,$J$2:$K$2096,2,FALSE)</f>
        <v>612</v>
      </c>
      <c r="G437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</v>
      </c>
      <c r="I437" s="1">
        <v>385</v>
      </c>
      <c r="J437" s="3" t="s">
        <v>614</v>
      </c>
      <c r="K437" s="1">
        <f t="shared" si="34"/>
        <v>385</v>
      </c>
    </row>
    <row r="438" spans="1:11" x14ac:dyDescent="0.25">
      <c r="A438" s="1">
        <v>279</v>
      </c>
      <c r="B438" s="3" t="s">
        <v>749</v>
      </c>
      <c r="D438" s="1" t="b">
        <f>EXACT(LOWER(LEFT(B438,7)),"hisuian")</f>
        <v>0</v>
      </c>
      <c r="E438" s="3" t="str">
        <f>IF(D438,MID(B438,9,200),B438)</f>
        <v>Cubchoo</v>
      </c>
      <c r="F438" s="1">
        <f>VLOOKUP(E438,$J$2:$K$2096,2,FALSE)</f>
        <v>613</v>
      </c>
      <c r="G438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</v>
      </c>
      <c r="I438" s="1">
        <v>386</v>
      </c>
      <c r="J438" s="3" t="s">
        <v>615</v>
      </c>
      <c r="K438" s="1">
        <f t="shared" si="34"/>
        <v>386</v>
      </c>
    </row>
    <row r="439" spans="1:11" x14ac:dyDescent="0.25">
      <c r="A439" s="1">
        <v>280</v>
      </c>
      <c r="B439" s="3" t="s">
        <v>750</v>
      </c>
      <c r="D439" s="1" t="b">
        <f>EXACT(LOWER(LEFT(B439,7)),"hisuian")</f>
        <v>0</v>
      </c>
      <c r="E439" s="3" t="str">
        <f>IF(D439,MID(B439,9,200),B439)</f>
        <v>Beartic</v>
      </c>
      <c r="F439" s="1">
        <f>VLOOKUP(E439,$J$2:$K$2096,2,FALSE)</f>
        <v>614</v>
      </c>
      <c r="G439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</v>
      </c>
      <c r="I439" s="1">
        <v>386</v>
      </c>
      <c r="J439" s="3" t="s">
        <v>903</v>
      </c>
      <c r="K439" s="1">
        <f t="shared" si="34"/>
        <v>386</v>
      </c>
    </row>
    <row r="440" spans="1:11" x14ac:dyDescent="0.25">
      <c r="A440" s="1" t="s">
        <v>1219</v>
      </c>
      <c r="B440" s="3" t="s">
        <v>751</v>
      </c>
      <c r="D440" s="1" t="b">
        <f>EXACT(LOWER(LEFT(B440,7)),"hisuian")</f>
        <v>0</v>
      </c>
      <c r="E440" s="3" t="str">
        <f>IF(D440,MID(B440,9,200),B440)</f>
        <v>Cryogonal</v>
      </c>
      <c r="F440" s="1">
        <f>VLOOKUP(E440,$J$2:$K$2096,2,FALSE)</f>
        <v>615</v>
      </c>
      <c r="G440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</v>
      </c>
      <c r="I440" s="1">
        <v>386</v>
      </c>
      <c r="J440" s="3" t="s">
        <v>886</v>
      </c>
      <c r="K440" s="1">
        <f t="shared" si="34"/>
        <v>386</v>
      </c>
    </row>
    <row r="441" spans="1:11" x14ac:dyDescent="0.25">
      <c r="A441" s="1">
        <v>275</v>
      </c>
      <c r="B441" s="3" t="s">
        <v>752</v>
      </c>
      <c r="D441" s="1" t="b">
        <f>EXACT(LOWER(LEFT(B441,7)),"hisuian")</f>
        <v>0</v>
      </c>
      <c r="E441" s="3" t="str">
        <f>IF(D441,MID(B441,9,200),B441)</f>
        <v>Shelmet</v>
      </c>
      <c r="F441" s="1">
        <f>VLOOKUP(E441,$J$2:$K$2096,2,FALSE)</f>
        <v>616</v>
      </c>
      <c r="G441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</v>
      </c>
      <c r="I441" s="1">
        <v>386</v>
      </c>
      <c r="J441" s="3" t="s">
        <v>617</v>
      </c>
      <c r="K441" s="1">
        <f t="shared" si="34"/>
        <v>386</v>
      </c>
    </row>
    <row r="442" spans="1:11" x14ac:dyDescent="0.25">
      <c r="A442" s="1">
        <v>276</v>
      </c>
      <c r="B442" s="3" t="s">
        <v>753</v>
      </c>
      <c r="D442" s="1" t="b">
        <f>EXACT(LOWER(LEFT(B442,7)),"hisuian")</f>
        <v>0</v>
      </c>
      <c r="E442" s="3" t="str">
        <f>IF(D442,MID(B442,9,200),B442)</f>
        <v>Accelgor</v>
      </c>
      <c r="F442" s="1">
        <f>VLOOKUP(E442,$J$2:$K$2096,2,FALSE)</f>
        <v>617</v>
      </c>
      <c r="G442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</v>
      </c>
      <c r="I442" s="1">
        <v>386</v>
      </c>
      <c r="J442" s="3" t="s">
        <v>618</v>
      </c>
      <c r="K442" s="1">
        <f t="shared" si="34"/>
        <v>386</v>
      </c>
    </row>
    <row r="443" spans="1:11" x14ac:dyDescent="0.25">
      <c r="A443" s="1">
        <v>226</v>
      </c>
      <c r="B443" s="3" t="s">
        <v>754</v>
      </c>
      <c r="C443" s="3" t="s">
        <v>272</v>
      </c>
      <c r="D443" s="1" t="b">
        <f>EXACT(LOWER(LEFT(B443,7)),"hisuian")</f>
        <v>0</v>
      </c>
      <c r="E443" s="3" t="str">
        <f>IF(D443,MID(B443,9,200),B443)</f>
        <v>Stunfisk</v>
      </c>
      <c r="F443" s="1">
        <f>VLOOKUP(E443,$J$2:$K$2096,2,FALSE)</f>
        <v>618</v>
      </c>
      <c r="G443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</v>
      </c>
      <c r="I443" s="1">
        <v>386</v>
      </c>
      <c r="J443" s="3" t="s">
        <v>616</v>
      </c>
      <c r="K443" s="1">
        <f t="shared" si="34"/>
        <v>386</v>
      </c>
    </row>
    <row r="444" spans="1:11" x14ac:dyDescent="0.25">
      <c r="A444" s="1">
        <v>226</v>
      </c>
      <c r="B444" s="3" t="s">
        <v>1089</v>
      </c>
      <c r="C444" s="3" t="s">
        <v>117</v>
      </c>
      <c r="D444" s="1" t="b">
        <f>EXACT(LOWER(LEFT(B444,7)),"hisuian")</f>
        <v>0</v>
      </c>
      <c r="E444" s="3" t="str">
        <f>IF(D444,MID(B444,9,200),B444)</f>
        <v>Galarian Stunfisk</v>
      </c>
      <c r="F444" s="1">
        <f>VLOOKUP(E444,$J$2:$K$2096,2,FALSE)</f>
        <v>618</v>
      </c>
      <c r="G444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</v>
      </c>
      <c r="I444" s="1">
        <v>386</v>
      </c>
      <c r="J444" s="3" t="s">
        <v>619</v>
      </c>
      <c r="K444" s="1">
        <f t="shared" si="34"/>
        <v>386</v>
      </c>
    </row>
    <row r="445" spans="1:11" x14ac:dyDescent="0.25">
      <c r="A445" s="1" t="s">
        <v>1115</v>
      </c>
      <c r="B445" s="3" t="s">
        <v>755</v>
      </c>
      <c r="D445" s="1" t="b">
        <f>EXACT(LOWER(LEFT(B445,7)),"hisuian")</f>
        <v>0</v>
      </c>
      <c r="E445" s="3" t="str">
        <f>IF(D445,MID(B445,9,200),B445)</f>
        <v>Mienfoo</v>
      </c>
      <c r="F445" s="1">
        <f>VLOOKUP(E445,$J$2:$K$2096,2,FALSE)</f>
        <v>619</v>
      </c>
      <c r="G445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</v>
      </c>
      <c r="I445" s="1">
        <v>387</v>
      </c>
      <c r="J445" s="3" t="s">
        <v>176</v>
      </c>
      <c r="K445" s="1">
        <f t="shared" si="34"/>
        <v>387</v>
      </c>
    </row>
    <row r="446" spans="1:11" x14ac:dyDescent="0.25">
      <c r="A446" s="1" t="s">
        <v>1115</v>
      </c>
      <c r="B446" s="3" t="s">
        <v>756</v>
      </c>
      <c r="D446" s="1" t="b">
        <f>EXACT(LOWER(LEFT(B446,7)),"hisuian")</f>
        <v>0</v>
      </c>
      <c r="E446" s="3" t="str">
        <f>IF(D446,MID(B446,9,200),B446)</f>
        <v>Mienshao</v>
      </c>
      <c r="F446" s="1">
        <f>VLOOKUP(E446,$J$2:$K$2096,2,FALSE)</f>
        <v>620</v>
      </c>
      <c r="G446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</v>
      </c>
      <c r="I446" s="1">
        <v>388</v>
      </c>
      <c r="J446" s="3" t="s">
        <v>177</v>
      </c>
      <c r="K446" s="1">
        <f t="shared" si="34"/>
        <v>388</v>
      </c>
    </row>
    <row r="447" spans="1:11" x14ac:dyDescent="0.25">
      <c r="A447" s="1" t="s">
        <v>1115</v>
      </c>
      <c r="B447" s="3" t="s">
        <v>757</v>
      </c>
      <c r="D447" s="1" t="b">
        <f>EXACT(LOWER(LEFT(B447,7)),"hisuian")</f>
        <v>0</v>
      </c>
      <c r="E447" s="3" t="str">
        <f>IF(D447,MID(B447,9,200),B447)</f>
        <v>Druddigon</v>
      </c>
      <c r="F447" s="1">
        <f>VLOOKUP(E447,$J$2:$K$2096,2,FALSE)</f>
        <v>621</v>
      </c>
      <c r="G447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</v>
      </c>
      <c r="I447" s="1">
        <v>389</v>
      </c>
      <c r="J447" s="3" t="s">
        <v>178</v>
      </c>
      <c r="K447" s="1">
        <f t="shared" si="34"/>
        <v>389</v>
      </c>
    </row>
    <row r="448" spans="1:11" x14ac:dyDescent="0.25">
      <c r="A448" s="1">
        <v>88</v>
      </c>
      <c r="B448" s="3" t="s">
        <v>758</v>
      </c>
      <c r="C448" s="3" t="s">
        <v>36</v>
      </c>
      <c r="D448" s="1" t="b">
        <f>EXACT(LOWER(LEFT(B448,7)),"hisuian")</f>
        <v>0</v>
      </c>
      <c r="E448" s="3" t="str">
        <f>IF(D448,MID(B448,9,200),B448)</f>
        <v>Golett</v>
      </c>
      <c r="F448" s="1">
        <f>VLOOKUP(E448,$J$2:$K$2096,2,FALSE)</f>
        <v>622</v>
      </c>
      <c r="G448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</v>
      </c>
      <c r="I448" s="1">
        <v>390</v>
      </c>
      <c r="J448" s="3" t="s">
        <v>86</v>
      </c>
      <c r="K448" s="1">
        <f t="shared" si="34"/>
        <v>390</v>
      </c>
    </row>
    <row r="449" spans="1:11" x14ac:dyDescent="0.25">
      <c r="A449" s="1">
        <v>89</v>
      </c>
      <c r="B449" s="3" t="s">
        <v>759</v>
      </c>
      <c r="C449" s="3" t="s">
        <v>106</v>
      </c>
      <c r="D449" s="1" t="b">
        <f>EXACT(LOWER(LEFT(B449,7)),"hisuian")</f>
        <v>0</v>
      </c>
      <c r="E449" s="3" t="str">
        <f>IF(D449,MID(B449,9,200),B449)</f>
        <v>Golurk</v>
      </c>
      <c r="F449" s="1">
        <f>VLOOKUP(E449,$J$2:$K$2096,2,FALSE)</f>
        <v>623</v>
      </c>
      <c r="G449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</v>
      </c>
      <c r="I449" s="1">
        <v>391</v>
      </c>
      <c r="J449" s="3" t="s">
        <v>87</v>
      </c>
      <c r="K449" s="1">
        <f t="shared" si="34"/>
        <v>391</v>
      </c>
    </row>
    <row r="450" spans="1:11" x14ac:dyDescent="0.25">
      <c r="A450" s="1">
        <v>246</v>
      </c>
      <c r="B450" s="3" t="s">
        <v>760</v>
      </c>
      <c r="D450" s="1" t="b">
        <f>EXACT(LOWER(LEFT(B450,7)),"hisuian")</f>
        <v>0</v>
      </c>
      <c r="E450" s="3" t="str">
        <f>IF(D450,MID(B450,9,200),B450)</f>
        <v>Pawniard</v>
      </c>
      <c r="F450" s="1">
        <f>VLOOKUP(E450,$J$2:$K$2096,2,FALSE)</f>
        <v>624</v>
      </c>
      <c r="G450" s="6" t="str">
        <f t="shared" si="35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</v>
      </c>
      <c r="I450" s="1">
        <v>392</v>
      </c>
      <c r="J450" s="3" t="s">
        <v>89</v>
      </c>
      <c r="K450" s="1">
        <f t="shared" si="34"/>
        <v>392</v>
      </c>
    </row>
    <row r="451" spans="1:11" x14ac:dyDescent="0.25">
      <c r="A451" s="1">
        <v>247</v>
      </c>
      <c r="B451" s="3" t="s">
        <v>761</v>
      </c>
      <c r="D451" s="1" t="b">
        <f>EXACT(LOWER(LEFT(B451,7)),"hisuian")</f>
        <v>0</v>
      </c>
      <c r="E451" s="3" t="str">
        <f>IF(D451,MID(B451,9,200),B451)</f>
        <v>Bisharp</v>
      </c>
      <c r="F451" s="1">
        <f>VLOOKUP(E451,$J$2:$K$2096,2,FALSE)</f>
        <v>625</v>
      </c>
      <c r="G451" s="6" t="str">
        <f t="shared" ref="G451:G514" si="36">G450&amp;","&amp;F451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</v>
      </c>
      <c r="I451" s="1">
        <v>393</v>
      </c>
      <c r="J451" s="3" t="s">
        <v>216</v>
      </c>
      <c r="K451" s="1">
        <f t="shared" si="34"/>
        <v>393</v>
      </c>
    </row>
    <row r="452" spans="1:11" x14ac:dyDescent="0.25">
      <c r="A452" s="1" t="s">
        <v>1115</v>
      </c>
      <c r="B452" s="3" t="s">
        <v>762</v>
      </c>
      <c r="D452" s="1" t="b">
        <f>EXACT(LOWER(LEFT(B452,7)),"hisuian")</f>
        <v>0</v>
      </c>
      <c r="E452" s="3" t="str">
        <f>IF(D452,MID(B452,9,200),B452)</f>
        <v>Bouffalant</v>
      </c>
      <c r="F452" s="1">
        <f>VLOOKUP(E452,$J$2:$K$2096,2,FALSE)</f>
        <v>626</v>
      </c>
      <c r="G452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</v>
      </c>
      <c r="I452" s="1">
        <v>394</v>
      </c>
      <c r="J452" s="3" t="s">
        <v>217</v>
      </c>
      <c r="K452" s="1">
        <f t="shared" si="34"/>
        <v>394</v>
      </c>
    </row>
    <row r="453" spans="1:11" x14ac:dyDescent="0.25">
      <c r="A453" s="1">
        <v>281</v>
      </c>
      <c r="B453" s="3" t="s">
        <v>298</v>
      </c>
      <c r="D453" s="1" t="b">
        <f>EXACT(LOWER(LEFT(B453,7)),"hisuian")</f>
        <v>0</v>
      </c>
      <c r="E453" s="3" t="str">
        <f>IF(D453,MID(B453,9,200),B453)</f>
        <v>Rufflet</v>
      </c>
      <c r="F453" s="1">
        <f>VLOOKUP(E453,$J$2:$K$2096,2,FALSE)</f>
        <v>627</v>
      </c>
      <c r="G453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</v>
      </c>
      <c r="I453" s="1">
        <v>395</v>
      </c>
      <c r="J453" s="3" t="s">
        <v>218</v>
      </c>
      <c r="K453" s="1">
        <f t="shared" si="34"/>
        <v>395</v>
      </c>
    </row>
    <row r="454" spans="1:11" x14ac:dyDescent="0.25">
      <c r="A454" s="1">
        <v>282</v>
      </c>
      <c r="B454" s="3" t="s">
        <v>763</v>
      </c>
      <c r="D454" s="1" t="b">
        <f>EXACT(LOWER(LEFT(B454,7)),"hisuian")</f>
        <v>0</v>
      </c>
      <c r="E454" s="3" t="str">
        <f>IF(D454,MID(B454,9,200),B454)</f>
        <v>Braviary</v>
      </c>
      <c r="F454" s="1">
        <f>VLOOKUP(E454,$J$2:$K$2096,2,FALSE)</f>
        <v>628</v>
      </c>
      <c r="G454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</v>
      </c>
      <c r="I454" s="1">
        <v>396</v>
      </c>
      <c r="J454" s="3" t="s">
        <v>21</v>
      </c>
      <c r="K454" s="1">
        <f t="shared" si="34"/>
        <v>396</v>
      </c>
    </row>
    <row r="455" spans="1:11" x14ac:dyDescent="0.25">
      <c r="A455" s="1">
        <v>283</v>
      </c>
      <c r="B455" s="3" t="s">
        <v>764</v>
      </c>
      <c r="D455" s="1" t="b">
        <f>EXACT(LOWER(LEFT(B455,7)),"hisuian")</f>
        <v>0</v>
      </c>
      <c r="E455" s="3" t="str">
        <f>IF(D455,MID(B455,9,200),B455)</f>
        <v>Vullaby</v>
      </c>
      <c r="F455" s="1">
        <f>VLOOKUP(E455,$J$2:$K$2096,2,FALSE)</f>
        <v>629</v>
      </c>
      <c r="G455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</v>
      </c>
      <c r="I455" s="1">
        <v>397</v>
      </c>
      <c r="J455" s="3" t="s">
        <v>23</v>
      </c>
      <c r="K455" s="1">
        <f t="shared" si="34"/>
        <v>397</v>
      </c>
    </row>
    <row r="456" spans="1:11" x14ac:dyDescent="0.25">
      <c r="A456" s="1">
        <v>284</v>
      </c>
      <c r="B456" s="3" t="s">
        <v>765</v>
      </c>
      <c r="D456" s="1" t="b">
        <f>EXACT(LOWER(LEFT(B456,7)),"hisuian")</f>
        <v>0</v>
      </c>
      <c r="E456" s="3" t="str">
        <f>IF(D456,MID(B456,9,200),B456)</f>
        <v>Mandibuzz</v>
      </c>
      <c r="F456" s="1">
        <f>VLOOKUP(E456,$J$2:$K$2096,2,FALSE)</f>
        <v>630</v>
      </c>
      <c r="G456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</v>
      </c>
      <c r="I456" s="1">
        <v>398</v>
      </c>
      <c r="J456" s="3" t="s">
        <v>24</v>
      </c>
      <c r="K456" s="1">
        <f t="shared" si="34"/>
        <v>398</v>
      </c>
    </row>
    <row r="457" spans="1:11" x14ac:dyDescent="0.25">
      <c r="A457" s="1">
        <v>317</v>
      </c>
      <c r="B457" s="3" t="s">
        <v>766</v>
      </c>
      <c r="D457" s="1" t="b">
        <f>EXACT(LOWER(LEFT(B457,7)),"hisuian")</f>
        <v>0</v>
      </c>
      <c r="E457" s="3" t="str">
        <f>IF(D457,MID(B457,9,200),B457)</f>
        <v>Heatmor</v>
      </c>
      <c r="F457" s="1">
        <f>VLOOKUP(E457,$J$2:$K$2096,2,FALSE)</f>
        <v>631</v>
      </c>
      <c r="G457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</v>
      </c>
      <c r="I457" s="1">
        <v>399</v>
      </c>
      <c r="J457" s="3" t="s">
        <v>17</v>
      </c>
      <c r="K457" s="1">
        <f t="shared" si="34"/>
        <v>399</v>
      </c>
    </row>
    <row r="458" spans="1:11" x14ac:dyDescent="0.25">
      <c r="A458" s="1">
        <v>316</v>
      </c>
      <c r="B458" s="3" t="s">
        <v>767</v>
      </c>
      <c r="D458" s="1" t="b">
        <f>EXACT(LOWER(LEFT(B458,7)),"hisuian")</f>
        <v>0</v>
      </c>
      <c r="E458" s="3" t="str">
        <f>IF(D458,MID(B458,9,200),B458)</f>
        <v>Durant</v>
      </c>
      <c r="F458" s="1">
        <f>VLOOKUP(E458,$J$2:$K$2096,2,FALSE)</f>
        <v>632</v>
      </c>
      <c r="G458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</v>
      </c>
      <c r="I458" s="1">
        <v>400</v>
      </c>
      <c r="J458" s="3" t="s">
        <v>19</v>
      </c>
      <c r="K458" s="1">
        <f t="shared" si="34"/>
        <v>400</v>
      </c>
    </row>
    <row r="459" spans="1:11" x14ac:dyDescent="0.25">
      <c r="A459" s="1">
        <v>386</v>
      </c>
      <c r="B459" s="3" t="s">
        <v>768</v>
      </c>
      <c r="D459" s="1" t="b">
        <f>EXACT(LOWER(LEFT(B459,7)),"hisuian")</f>
        <v>0</v>
      </c>
      <c r="E459" s="3" t="str">
        <f>IF(D459,MID(B459,9,200),B459)</f>
        <v>Deino</v>
      </c>
      <c r="F459" s="1">
        <f>VLOOKUP(E459,$J$2:$K$2096,2,FALSE)</f>
        <v>633</v>
      </c>
      <c r="G459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</v>
      </c>
      <c r="I459" s="1">
        <v>401</v>
      </c>
      <c r="J459" s="3" t="s">
        <v>60</v>
      </c>
      <c r="K459" s="1">
        <f t="shared" si="34"/>
        <v>401</v>
      </c>
    </row>
    <row r="460" spans="1:11" x14ac:dyDescent="0.25">
      <c r="A460" s="1">
        <v>387</v>
      </c>
      <c r="B460" s="3" t="s">
        <v>769</v>
      </c>
      <c r="D460" s="1" t="b">
        <f>EXACT(LOWER(LEFT(B460,7)),"hisuian")</f>
        <v>0</v>
      </c>
      <c r="E460" s="3" t="str">
        <f>IF(D460,MID(B460,9,200),B460)</f>
        <v>Zweilous</v>
      </c>
      <c r="F460" s="1">
        <f>VLOOKUP(E460,$J$2:$K$2096,2,FALSE)</f>
        <v>634</v>
      </c>
      <c r="G460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</v>
      </c>
      <c r="I460" s="1">
        <v>402</v>
      </c>
      <c r="J460" s="3" t="s">
        <v>61</v>
      </c>
      <c r="K460" s="1">
        <f t="shared" si="34"/>
        <v>402</v>
      </c>
    </row>
    <row r="461" spans="1:11" x14ac:dyDescent="0.25">
      <c r="A461" s="1">
        <v>388</v>
      </c>
      <c r="B461" s="3" t="s">
        <v>770</v>
      </c>
      <c r="D461" s="1" t="b">
        <f>EXACT(LOWER(LEFT(B461,7)),"hisuian")</f>
        <v>0</v>
      </c>
      <c r="E461" s="3" t="str">
        <f>IF(D461,MID(B461,9,200),B461)</f>
        <v>Hydreigon</v>
      </c>
      <c r="F461" s="1">
        <f>VLOOKUP(E461,$J$2:$K$2096,2,FALSE)</f>
        <v>635</v>
      </c>
      <c r="G461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</v>
      </c>
      <c r="I461" s="1">
        <v>403</v>
      </c>
      <c r="J461" s="3" t="s">
        <v>25</v>
      </c>
      <c r="K461" s="1">
        <f t="shared" si="34"/>
        <v>403</v>
      </c>
    </row>
    <row r="462" spans="1:11" x14ac:dyDescent="0.25">
      <c r="A462" s="1" t="s">
        <v>1115</v>
      </c>
      <c r="B462" s="3" t="s">
        <v>771</v>
      </c>
      <c r="D462" s="1" t="b">
        <f>EXACT(LOWER(LEFT(B462,7)),"hisuian")</f>
        <v>0</v>
      </c>
      <c r="E462" s="3" t="str">
        <f>IF(D462,MID(B462,9,200),B462)</f>
        <v>Larvesta</v>
      </c>
      <c r="F462" s="1">
        <f>VLOOKUP(E462,$J$2:$K$2096,2,FALSE)</f>
        <v>636</v>
      </c>
      <c r="G462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</v>
      </c>
      <c r="I462" s="1">
        <v>404</v>
      </c>
      <c r="J462" s="3" t="s">
        <v>27</v>
      </c>
      <c r="K462" s="1">
        <f t="shared" si="34"/>
        <v>404</v>
      </c>
    </row>
    <row r="463" spans="1:11" x14ac:dyDescent="0.25">
      <c r="A463" s="1" t="s">
        <v>1115</v>
      </c>
      <c r="B463" s="3" t="s">
        <v>772</v>
      </c>
      <c r="D463" s="1" t="b">
        <f>EXACT(LOWER(LEFT(B463,7)),"hisuian")</f>
        <v>0</v>
      </c>
      <c r="E463" s="3" t="str">
        <f>IF(D463,MID(B463,9,200),B463)</f>
        <v>Volcarona</v>
      </c>
      <c r="F463" s="1">
        <f>VLOOKUP(E463,$J$2:$K$2096,2,FALSE)</f>
        <v>637</v>
      </c>
      <c r="G463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</v>
      </c>
      <c r="I463" s="1">
        <v>405</v>
      </c>
      <c r="J463" s="3" t="s">
        <v>28</v>
      </c>
      <c r="K463" s="1">
        <f t="shared" si="34"/>
        <v>405</v>
      </c>
    </row>
    <row r="464" spans="1:11" x14ac:dyDescent="0.25">
      <c r="A464" s="1" t="s">
        <v>1261</v>
      </c>
      <c r="B464" s="3" t="s">
        <v>773</v>
      </c>
      <c r="D464" s="1" t="b">
        <f>EXACT(LOWER(LEFT(B464,7)),"hisuian")</f>
        <v>0</v>
      </c>
      <c r="E464" s="3" t="str">
        <f>IF(D464,MID(B464,9,200),B464)</f>
        <v>Cobalion</v>
      </c>
      <c r="F464" s="1">
        <f>VLOOKUP(E464,$J$2:$K$2096,2,FALSE)</f>
        <v>638</v>
      </c>
      <c r="G464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</v>
      </c>
      <c r="I464" s="1">
        <v>406</v>
      </c>
      <c r="J464" s="3" t="s">
        <v>122</v>
      </c>
      <c r="K464" s="1">
        <f t="shared" si="34"/>
        <v>406</v>
      </c>
    </row>
    <row r="465" spans="1:11" x14ac:dyDescent="0.25">
      <c r="A465" s="1" t="s">
        <v>1261</v>
      </c>
      <c r="B465" s="3" t="s">
        <v>774</v>
      </c>
      <c r="D465" s="1" t="b">
        <f>EXACT(LOWER(LEFT(B465,7)),"hisuian")</f>
        <v>0</v>
      </c>
      <c r="E465" s="3" t="str">
        <f>IF(D465,MID(B465,9,200),B465)</f>
        <v>Terrakion</v>
      </c>
      <c r="F465" s="1">
        <f>VLOOKUP(E465,$J$2:$K$2096,2,FALSE)</f>
        <v>639</v>
      </c>
      <c r="G465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</v>
      </c>
      <c r="I465" s="1">
        <v>407</v>
      </c>
      <c r="J465" s="3" t="s">
        <v>125</v>
      </c>
      <c r="K465" s="1">
        <f t="shared" si="34"/>
        <v>407</v>
      </c>
    </row>
    <row r="466" spans="1:11" x14ac:dyDescent="0.25">
      <c r="A466" s="1" t="s">
        <v>1261</v>
      </c>
      <c r="B466" s="3" t="s">
        <v>775</v>
      </c>
      <c r="D466" s="1" t="b">
        <f>EXACT(LOWER(LEFT(B466,7)),"hisuian")</f>
        <v>0</v>
      </c>
      <c r="E466" s="3" t="str">
        <f>IF(D466,MID(B466,9,200),B466)</f>
        <v>Virizion</v>
      </c>
      <c r="F466" s="1">
        <f>VLOOKUP(E466,$J$2:$K$2096,2,FALSE)</f>
        <v>640</v>
      </c>
      <c r="G466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</v>
      </c>
      <c r="I466" s="1">
        <v>408</v>
      </c>
      <c r="J466" s="3" t="s">
        <v>281</v>
      </c>
      <c r="K466" s="1">
        <f t="shared" si="34"/>
        <v>408</v>
      </c>
    </row>
    <row r="467" spans="1:11" x14ac:dyDescent="0.25">
      <c r="A467" s="1" t="s">
        <v>1220</v>
      </c>
      <c r="B467" s="3" t="s">
        <v>311</v>
      </c>
      <c r="D467" s="1" t="b">
        <f>EXACT(LOWER(LEFT(B467,7)),"hisuian")</f>
        <v>0</v>
      </c>
      <c r="E467" s="3" t="str">
        <f>IF(D467,MID(B467,9,200),B467)</f>
        <v>Tornadus</v>
      </c>
      <c r="F467" s="1">
        <f>VLOOKUP(E467,$J$2:$K$2096,2,FALSE)</f>
        <v>641</v>
      </c>
      <c r="G467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</v>
      </c>
      <c r="I467" s="1">
        <v>409</v>
      </c>
      <c r="J467" s="3" t="s">
        <v>282</v>
      </c>
      <c r="K467" s="1">
        <f t="shared" si="34"/>
        <v>409</v>
      </c>
    </row>
    <row r="468" spans="1:11" x14ac:dyDescent="0.25">
      <c r="A468" s="1" t="s">
        <v>1221</v>
      </c>
      <c r="B468" s="3" t="s">
        <v>313</v>
      </c>
      <c r="D468" s="1" t="b">
        <f>EXACT(LOWER(LEFT(B468,7)),"hisuian")</f>
        <v>0</v>
      </c>
      <c r="E468" s="3" t="str">
        <f>IF(D468,MID(B468,9,200),B468)</f>
        <v>Thundurus</v>
      </c>
      <c r="F468" s="1">
        <f>VLOOKUP(E468,$J$2:$K$2096,2,FALSE)</f>
        <v>642</v>
      </c>
      <c r="G468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</v>
      </c>
      <c r="I468" s="1">
        <v>410</v>
      </c>
      <c r="J468" s="3" t="s">
        <v>283</v>
      </c>
      <c r="K468" s="1">
        <f t="shared" si="34"/>
        <v>410</v>
      </c>
    </row>
    <row r="469" spans="1:11" x14ac:dyDescent="0.25">
      <c r="A469" s="1" t="s">
        <v>1261</v>
      </c>
      <c r="B469" s="3" t="s">
        <v>780</v>
      </c>
      <c r="D469" s="1" t="b">
        <f>EXACT(LOWER(LEFT(B469,7)),"hisuian")</f>
        <v>0</v>
      </c>
      <c r="E469" s="3" t="str">
        <f>IF(D469,MID(B469,9,200),B469)</f>
        <v>Reshiram</v>
      </c>
      <c r="F469" s="1">
        <f>VLOOKUP(E469,$J$2:$K$2096,2,FALSE)</f>
        <v>643</v>
      </c>
      <c r="G469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</v>
      </c>
      <c r="I469" s="1">
        <v>411</v>
      </c>
      <c r="J469" s="3" t="s">
        <v>284</v>
      </c>
      <c r="K469" s="1">
        <f t="shared" si="34"/>
        <v>411</v>
      </c>
    </row>
    <row r="470" spans="1:11" x14ac:dyDescent="0.25">
      <c r="A470" s="1" t="s">
        <v>1261</v>
      </c>
      <c r="B470" s="3" t="s">
        <v>781</v>
      </c>
      <c r="D470" s="1" t="b">
        <f>EXACT(LOWER(LEFT(B470,7)),"hisuian")</f>
        <v>0</v>
      </c>
      <c r="E470" s="3" t="str">
        <f>IF(D470,MID(B470,9,200),B470)</f>
        <v>Zekrom</v>
      </c>
      <c r="F470" s="1">
        <f>VLOOKUP(E470,$J$2:$K$2096,2,FALSE)</f>
        <v>644</v>
      </c>
      <c r="G470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</v>
      </c>
      <c r="I470" s="1">
        <v>412</v>
      </c>
      <c r="J470" s="3" t="s">
        <v>64</v>
      </c>
      <c r="K470" s="1">
        <f t="shared" si="34"/>
        <v>412</v>
      </c>
    </row>
    <row r="471" spans="1:11" x14ac:dyDescent="0.25">
      <c r="A471" s="1" t="s">
        <v>1222</v>
      </c>
      <c r="B471" s="3" t="s">
        <v>315</v>
      </c>
      <c r="D471" s="1" t="b">
        <f>EXACT(LOWER(LEFT(B471,7)),"hisuian")</f>
        <v>0</v>
      </c>
      <c r="E471" s="3" t="str">
        <f>IF(D471,MID(B471,9,200),B471)</f>
        <v>Landorus</v>
      </c>
      <c r="F471" s="1">
        <f>VLOOKUP(E471,$J$2:$K$2096,2,FALSE)</f>
        <v>645</v>
      </c>
      <c r="G471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</v>
      </c>
      <c r="I471" s="1">
        <v>413</v>
      </c>
      <c r="J471" s="3" t="s">
        <v>925</v>
      </c>
      <c r="K471" s="1">
        <f t="shared" si="34"/>
        <v>413</v>
      </c>
    </row>
    <row r="472" spans="1:11" x14ac:dyDescent="0.25">
      <c r="A472" s="1" t="s">
        <v>1261</v>
      </c>
      <c r="B472" s="3" t="s">
        <v>784</v>
      </c>
      <c r="D472" s="1" t="b">
        <f>EXACT(LOWER(LEFT(B472,7)),"hisuian")</f>
        <v>0</v>
      </c>
      <c r="E472" s="3" t="str">
        <f>IF(D472,MID(B472,9,200),B472)</f>
        <v>Kyurem</v>
      </c>
      <c r="F472" s="1">
        <f>VLOOKUP(E472,$J$2:$K$2096,2,FALSE)</f>
        <v>646</v>
      </c>
      <c r="G472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</v>
      </c>
      <c r="I472" s="1">
        <v>413</v>
      </c>
      <c r="J472" s="3" t="s">
        <v>926</v>
      </c>
      <c r="K472" s="1">
        <f t="shared" ref="K472:K535" si="37">I472</f>
        <v>413</v>
      </c>
    </row>
    <row r="473" spans="1:11" x14ac:dyDescent="0.25">
      <c r="A473" s="1" t="s">
        <v>1261</v>
      </c>
      <c r="B473" s="3" t="s">
        <v>1262</v>
      </c>
      <c r="D473" s="1" t="b">
        <f>EXACT(LOWER(LEFT(B473,7)),"hisuian")</f>
        <v>0</v>
      </c>
      <c r="E473" s="3" t="str">
        <f>IF(D473,MID(B473,9,200),B473)</f>
        <v>Black Kyurem</v>
      </c>
      <c r="F473" s="1">
        <f>VLOOKUP(E473,$J$2:$K$2096,2,FALSE)</f>
        <v>646</v>
      </c>
      <c r="G473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</v>
      </c>
      <c r="I473" s="1">
        <v>413</v>
      </c>
      <c r="J473" s="3" t="s">
        <v>927</v>
      </c>
      <c r="K473" s="1">
        <f t="shared" si="37"/>
        <v>413</v>
      </c>
    </row>
    <row r="474" spans="1:11" x14ac:dyDescent="0.25">
      <c r="A474" s="1" t="s">
        <v>1261</v>
      </c>
      <c r="B474" s="3" t="s">
        <v>1263</v>
      </c>
      <c r="D474" s="1" t="b">
        <f>EXACT(LOWER(LEFT(B474,7)),"hisuian")</f>
        <v>0</v>
      </c>
      <c r="E474" s="3" t="str">
        <f>IF(D474,MID(B474,9,200),B474)</f>
        <v>White Kyurem</v>
      </c>
      <c r="F474" s="1">
        <f>VLOOKUP(E474,$J$2:$K$2096,2,FALSE)</f>
        <v>646</v>
      </c>
      <c r="G474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</v>
      </c>
      <c r="I474" s="1">
        <v>413</v>
      </c>
      <c r="J474" s="3" t="s">
        <v>620</v>
      </c>
      <c r="K474" s="1">
        <f t="shared" si="37"/>
        <v>413</v>
      </c>
    </row>
    <row r="475" spans="1:11" x14ac:dyDescent="0.25">
      <c r="A475" s="1" t="s">
        <v>1261</v>
      </c>
      <c r="B475" s="3" t="s">
        <v>934</v>
      </c>
      <c r="D475" s="1" t="b">
        <f>EXACT(LOWER(LEFT(B475,7)),"hisuian")</f>
        <v>0</v>
      </c>
      <c r="E475" s="3" t="str">
        <f>IF(D475,MID(B475,9,200),B475)</f>
        <v>Keldeo</v>
      </c>
      <c r="F475" s="1">
        <f>VLOOKUP(E475,$J$2:$K$2096,2,FALSE)</f>
        <v>647</v>
      </c>
      <c r="G475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</v>
      </c>
      <c r="I475" s="1">
        <v>413</v>
      </c>
      <c r="J475" s="3" t="s">
        <v>621</v>
      </c>
      <c r="K475" s="1">
        <f t="shared" si="37"/>
        <v>413</v>
      </c>
    </row>
    <row r="476" spans="1:11" x14ac:dyDescent="0.25">
      <c r="A476" s="1" t="s">
        <v>1261</v>
      </c>
      <c r="B476" s="3" t="s">
        <v>1264</v>
      </c>
      <c r="D476" s="1" t="b">
        <f>EXACT(LOWER(LEFT(B476,7)),"hisuian")</f>
        <v>0</v>
      </c>
      <c r="E476" s="3" t="str">
        <f>IF(D476,MID(B476,9,200),B476)</f>
        <v>Keldeo Resolute</v>
      </c>
      <c r="F476" s="1">
        <f>VLOOKUP(E476,$J$2:$K$2096,2,FALSE)</f>
        <v>647</v>
      </c>
      <c r="G476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</v>
      </c>
      <c r="I476" s="1">
        <v>413</v>
      </c>
      <c r="J476" s="3" t="s">
        <v>622</v>
      </c>
      <c r="K476" s="1">
        <f t="shared" si="37"/>
        <v>413</v>
      </c>
    </row>
    <row r="477" spans="1:11" x14ac:dyDescent="0.25">
      <c r="A477" s="1" t="s">
        <v>1223</v>
      </c>
      <c r="B477" s="3" t="s">
        <v>791</v>
      </c>
      <c r="D477" s="1" t="b">
        <f>EXACT(LOWER(LEFT(B477,7)),"hisuian")</f>
        <v>0</v>
      </c>
      <c r="E477" s="3" t="str">
        <f>IF(D477,MID(B477,9,200),B477)</f>
        <v>Genesect</v>
      </c>
      <c r="F477" s="1">
        <f>VLOOKUP(E477,$J$2:$K$2096,2,FALSE)</f>
        <v>649</v>
      </c>
      <c r="G477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</v>
      </c>
      <c r="I477" s="1">
        <v>413</v>
      </c>
      <c r="J477" s="3" t="s">
        <v>65</v>
      </c>
      <c r="K477" s="1">
        <f t="shared" si="37"/>
        <v>413</v>
      </c>
    </row>
    <row r="478" spans="1:11" x14ac:dyDescent="0.25">
      <c r="A478" s="1">
        <v>48</v>
      </c>
      <c r="B478" s="3" t="s">
        <v>801</v>
      </c>
      <c r="C478" s="3" t="s">
        <v>9</v>
      </c>
      <c r="D478" s="1" t="b">
        <f>EXACT(LOWER(LEFT(B478,7)),"hisuian")</f>
        <v>0</v>
      </c>
      <c r="E478" s="3" t="str">
        <f>IF(D478,MID(B478,9,200),B478)</f>
        <v>Bunnelby</v>
      </c>
      <c r="F478" s="1">
        <f>VLOOKUP(E478,$J$2:$K$2096,2,FALSE)</f>
        <v>659</v>
      </c>
      <c r="G478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</v>
      </c>
      <c r="I478" s="1">
        <v>414</v>
      </c>
      <c r="J478" s="3" t="s">
        <v>67</v>
      </c>
      <c r="K478" s="1">
        <f t="shared" si="37"/>
        <v>414</v>
      </c>
    </row>
    <row r="479" spans="1:11" x14ac:dyDescent="0.25">
      <c r="A479" s="1">
        <v>49</v>
      </c>
      <c r="B479" s="3" t="s">
        <v>802</v>
      </c>
      <c r="C479" s="3" t="s">
        <v>18</v>
      </c>
      <c r="D479" s="1" t="b">
        <f>EXACT(LOWER(LEFT(B479,7)),"hisuian")</f>
        <v>0</v>
      </c>
      <c r="E479" s="3" t="str">
        <f>IF(D479,MID(B479,9,200),B479)</f>
        <v>Diggersby</v>
      </c>
      <c r="F479" s="1">
        <f>VLOOKUP(E479,$J$2:$K$2096,2,FALSE)</f>
        <v>660</v>
      </c>
      <c r="G479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</v>
      </c>
      <c r="I479" s="1">
        <v>415</v>
      </c>
      <c r="J479" s="3" t="s">
        <v>96</v>
      </c>
      <c r="K479" s="1">
        <f t="shared" si="37"/>
        <v>415</v>
      </c>
    </row>
    <row r="480" spans="1:11" x14ac:dyDescent="0.25">
      <c r="A480" s="1" t="s">
        <v>1115</v>
      </c>
      <c r="B480" s="3" t="s">
        <v>803</v>
      </c>
      <c r="D480" s="1" t="b">
        <f>EXACT(LOWER(LEFT(B480,7)),"hisuian")</f>
        <v>0</v>
      </c>
      <c r="E480" s="3" t="str">
        <f>IF(D480,MID(B480,9,200),B480)</f>
        <v>Fletchling</v>
      </c>
      <c r="F480" s="1">
        <f>VLOOKUP(E480,$J$2:$K$2096,2,FALSE)</f>
        <v>661</v>
      </c>
      <c r="G480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</v>
      </c>
      <c r="I480" s="1">
        <v>416</v>
      </c>
      <c r="J480" s="3" t="s">
        <v>97</v>
      </c>
      <c r="K480" s="1">
        <f t="shared" si="37"/>
        <v>416</v>
      </c>
    </row>
    <row r="481" spans="1:11" x14ac:dyDescent="0.25">
      <c r="A481" s="1" t="s">
        <v>1115</v>
      </c>
      <c r="B481" s="3" t="s">
        <v>804</v>
      </c>
      <c r="D481" s="1" t="b">
        <f>EXACT(LOWER(LEFT(B481,7)),"hisuian")</f>
        <v>0</v>
      </c>
      <c r="E481" s="3" t="str">
        <f>IF(D481,MID(B481,9,200),B481)</f>
        <v>Fletchinder</v>
      </c>
      <c r="F481" s="1">
        <f>VLOOKUP(E481,$J$2:$K$2096,2,FALSE)</f>
        <v>662</v>
      </c>
      <c r="G481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</v>
      </c>
      <c r="I481" s="1">
        <v>417</v>
      </c>
      <c r="J481" s="3" t="s">
        <v>147</v>
      </c>
      <c r="K481" s="1">
        <f t="shared" si="37"/>
        <v>417</v>
      </c>
    </row>
    <row r="482" spans="1:11" x14ac:dyDescent="0.25">
      <c r="A482" s="1" t="s">
        <v>1115</v>
      </c>
      <c r="B482" s="3" t="s">
        <v>805</v>
      </c>
      <c r="D482" s="1" t="b">
        <f>EXACT(LOWER(LEFT(B482,7)),"hisuian")</f>
        <v>0</v>
      </c>
      <c r="E482" s="3" t="str">
        <f>IF(D482,MID(B482,9,200),B482)</f>
        <v>Talonflame</v>
      </c>
      <c r="F482" s="1">
        <f>VLOOKUP(E482,$J$2:$K$2096,2,FALSE)</f>
        <v>663</v>
      </c>
      <c r="G482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</v>
      </c>
      <c r="I482" s="1">
        <v>418</v>
      </c>
      <c r="J482" s="3" t="s">
        <v>62</v>
      </c>
      <c r="K482" s="1">
        <f t="shared" si="37"/>
        <v>418</v>
      </c>
    </row>
    <row r="483" spans="1:11" x14ac:dyDescent="0.25">
      <c r="A483" s="1">
        <v>111</v>
      </c>
      <c r="B483" s="3" t="s">
        <v>816</v>
      </c>
      <c r="C483" s="3" t="s">
        <v>13</v>
      </c>
      <c r="D483" s="1" t="b">
        <f>EXACT(LOWER(LEFT(B483,7)),"hisuian")</f>
        <v>0</v>
      </c>
      <c r="E483" s="3" t="str">
        <f>IF(D483,MID(B483,9,200),B483)</f>
        <v>Pancham</v>
      </c>
      <c r="F483" s="1">
        <f>VLOOKUP(E483,$J$2:$K$2096,2,FALSE)</f>
        <v>674</v>
      </c>
      <c r="G483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</v>
      </c>
      <c r="I483" s="1">
        <v>419</v>
      </c>
      <c r="J483" s="3" t="s">
        <v>63</v>
      </c>
      <c r="K483" s="1">
        <f t="shared" si="37"/>
        <v>419</v>
      </c>
    </row>
    <row r="484" spans="1:11" x14ac:dyDescent="0.25">
      <c r="A484" s="1">
        <v>112</v>
      </c>
      <c r="B484" s="3" t="s">
        <v>817</v>
      </c>
      <c r="C484" s="3" t="s">
        <v>219</v>
      </c>
      <c r="D484" s="1" t="b">
        <f>EXACT(LOWER(LEFT(B484,7)),"hisuian")</f>
        <v>0</v>
      </c>
      <c r="E484" s="3" t="str">
        <f>IF(D484,MID(B484,9,200),B484)</f>
        <v>Pangoro</v>
      </c>
      <c r="F484" s="1">
        <f>VLOOKUP(E484,$J$2:$K$2096,2,FALSE)</f>
        <v>675</v>
      </c>
      <c r="G484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</v>
      </c>
      <c r="I484" s="1">
        <v>420</v>
      </c>
      <c r="J484" s="3" t="s">
        <v>92</v>
      </c>
      <c r="K484" s="1">
        <f t="shared" si="37"/>
        <v>420</v>
      </c>
    </row>
    <row r="485" spans="1:11" x14ac:dyDescent="0.25">
      <c r="A485" s="1">
        <v>208</v>
      </c>
      <c r="B485" s="3" t="s">
        <v>819</v>
      </c>
      <c r="C485" s="3" t="s">
        <v>7</v>
      </c>
      <c r="D485" s="1" t="b">
        <f>EXACT(LOWER(LEFT(B485,7)),"hisuian")</f>
        <v>0</v>
      </c>
      <c r="E485" s="3" t="str">
        <f>IF(D485,MID(B485,9,200),B485)</f>
        <v>Espurr</v>
      </c>
      <c r="F485" s="1">
        <f>VLOOKUP(E485,$J$2:$K$2096,2,FALSE)</f>
        <v>677</v>
      </c>
      <c r="G485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</v>
      </c>
      <c r="I485" s="1">
        <v>421</v>
      </c>
      <c r="J485" s="3" t="s">
        <v>93</v>
      </c>
      <c r="K485" s="1">
        <f t="shared" si="37"/>
        <v>421</v>
      </c>
    </row>
    <row r="486" spans="1:11" x14ac:dyDescent="0.25">
      <c r="A486" s="1">
        <v>209</v>
      </c>
      <c r="B486" s="3" t="s">
        <v>820</v>
      </c>
      <c r="C486" s="3" t="s">
        <v>13</v>
      </c>
      <c r="D486" s="1" t="b">
        <f>EXACT(LOWER(LEFT(B486,7)),"hisuian")</f>
        <v>0</v>
      </c>
      <c r="E486" s="3" t="str">
        <f>IF(D486,MID(B486,9,200),B486)</f>
        <v>Meowstic</v>
      </c>
      <c r="F486" s="1">
        <f>VLOOKUP(E486,$J$2:$K$2096,2,FALSE)</f>
        <v>678</v>
      </c>
      <c r="G486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</v>
      </c>
      <c r="I486" s="1">
        <v>421</v>
      </c>
      <c r="J486" s="3" t="s">
        <v>900</v>
      </c>
      <c r="K486" s="1">
        <f t="shared" si="37"/>
        <v>421</v>
      </c>
    </row>
    <row r="487" spans="1:11" x14ac:dyDescent="0.25">
      <c r="A487" s="1">
        <v>330</v>
      </c>
      <c r="B487" s="3" t="s">
        <v>823</v>
      </c>
      <c r="D487" s="1" t="b">
        <f>EXACT(LOWER(LEFT(B487,7)),"hisuian")</f>
        <v>0</v>
      </c>
      <c r="E487" s="3" t="str">
        <f>IF(D487,MID(B487,9,200),B487)</f>
        <v>Honedge</v>
      </c>
      <c r="F487" s="1">
        <f>VLOOKUP(E487,$J$2:$K$2096,2,FALSE)</f>
        <v>679</v>
      </c>
      <c r="G487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</v>
      </c>
      <c r="I487" s="1">
        <v>421</v>
      </c>
      <c r="J487" s="3" t="s">
        <v>904</v>
      </c>
      <c r="K487" s="1">
        <f t="shared" si="37"/>
        <v>421</v>
      </c>
    </row>
    <row r="488" spans="1:11" x14ac:dyDescent="0.25">
      <c r="A488" s="1">
        <v>331</v>
      </c>
      <c r="B488" s="3" t="s">
        <v>824</v>
      </c>
      <c r="D488" s="1" t="b">
        <f>EXACT(LOWER(LEFT(B488,7)),"hisuian")</f>
        <v>0</v>
      </c>
      <c r="E488" s="3" t="str">
        <f>IF(D488,MID(B488,9,200),B488)</f>
        <v>Doublade</v>
      </c>
      <c r="F488" s="1">
        <f>VLOOKUP(E488,$J$2:$K$2096,2,FALSE)</f>
        <v>680</v>
      </c>
      <c r="G488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</v>
      </c>
      <c r="I488" s="1">
        <v>422</v>
      </c>
      <c r="J488" s="3" t="s">
        <v>113</v>
      </c>
      <c r="K488" s="1">
        <f t="shared" si="37"/>
        <v>422</v>
      </c>
    </row>
    <row r="489" spans="1:11" x14ac:dyDescent="0.25">
      <c r="A489" s="1">
        <v>332</v>
      </c>
      <c r="B489" s="3" t="s">
        <v>1097</v>
      </c>
      <c r="D489" s="1" t="b">
        <f>EXACT(LOWER(LEFT(B489,7)),"hisuian")</f>
        <v>0</v>
      </c>
      <c r="E489" s="3" t="str">
        <f>IF(D489,MID(B489,9,200),B489)</f>
        <v>Aegislash Shield</v>
      </c>
      <c r="F489" s="1">
        <f>VLOOKUP(E489,$J$2:$K$2096,2,FALSE)</f>
        <v>681</v>
      </c>
      <c r="G489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</v>
      </c>
      <c r="I489" s="1">
        <v>422</v>
      </c>
      <c r="J489" s="3" t="s">
        <v>923</v>
      </c>
      <c r="K489" s="1">
        <f t="shared" si="37"/>
        <v>422</v>
      </c>
    </row>
    <row r="490" spans="1:11" x14ac:dyDescent="0.25">
      <c r="A490" s="1">
        <v>332</v>
      </c>
      <c r="B490" s="3" t="s">
        <v>1098</v>
      </c>
      <c r="D490" s="1" t="b">
        <f>EXACT(LOWER(LEFT(B490,7)),"hisuian")</f>
        <v>0</v>
      </c>
      <c r="E490" s="3" t="str">
        <f>IF(D490,MID(B490,9,200),B490)</f>
        <v>Aegislash Sword</v>
      </c>
      <c r="F490" s="1">
        <f>VLOOKUP(E490,$J$2:$K$2096,2,FALSE)</f>
        <v>681</v>
      </c>
      <c r="G490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</v>
      </c>
      <c r="I490" s="1">
        <v>422</v>
      </c>
      <c r="J490" s="3" t="s">
        <v>924</v>
      </c>
      <c r="K490" s="1">
        <f t="shared" si="37"/>
        <v>422</v>
      </c>
    </row>
    <row r="491" spans="1:11" x14ac:dyDescent="0.25">
      <c r="A491" s="1">
        <v>212</v>
      </c>
      <c r="B491" s="3" t="s">
        <v>827</v>
      </c>
      <c r="C491" s="3" t="s">
        <v>22</v>
      </c>
      <c r="D491" s="1" t="b">
        <f>EXACT(LOWER(LEFT(B491,7)),"hisuian")</f>
        <v>0</v>
      </c>
      <c r="E491" s="3" t="str">
        <f>IF(D491,MID(B491,9,200),B491)</f>
        <v>Spritzee</v>
      </c>
      <c r="F491" s="1">
        <f>VLOOKUP(E491,$J$2:$K$2096,2,FALSE)</f>
        <v>682</v>
      </c>
      <c r="G491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</v>
      </c>
      <c r="I491" s="1">
        <v>423</v>
      </c>
      <c r="J491" s="3" t="s">
        <v>114</v>
      </c>
      <c r="K491" s="1">
        <f t="shared" si="37"/>
        <v>423</v>
      </c>
    </row>
    <row r="492" spans="1:11" x14ac:dyDescent="0.25">
      <c r="A492" s="1">
        <v>213</v>
      </c>
      <c r="B492" s="3" t="s">
        <v>828</v>
      </c>
      <c r="C492" s="3" t="s">
        <v>300</v>
      </c>
      <c r="D492" s="1" t="b">
        <f>EXACT(LOWER(LEFT(B492,7)),"hisuian")</f>
        <v>0</v>
      </c>
      <c r="E492" s="3" t="str">
        <f>IF(D492,MID(B492,9,200),B492)</f>
        <v>Aromatisse</v>
      </c>
      <c r="F492" s="1">
        <f>VLOOKUP(E492,$J$2:$K$2096,2,FALSE)</f>
        <v>683</v>
      </c>
      <c r="G492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</v>
      </c>
      <c r="I492" s="1">
        <v>423</v>
      </c>
      <c r="J492" s="3" t="s">
        <v>890</v>
      </c>
      <c r="K492" s="1">
        <f t="shared" si="37"/>
        <v>423</v>
      </c>
    </row>
    <row r="493" spans="1:11" x14ac:dyDescent="0.25">
      <c r="A493" s="1">
        <v>210</v>
      </c>
      <c r="B493" s="3" t="s">
        <v>829</v>
      </c>
      <c r="C493" s="3" t="s">
        <v>296</v>
      </c>
      <c r="D493" s="1" t="b">
        <f>EXACT(LOWER(LEFT(B493,7)),"hisuian")</f>
        <v>0</v>
      </c>
      <c r="E493" s="3" t="str">
        <f>IF(D493,MID(B493,9,200),B493)</f>
        <v>Swirlix</v>
      </c>
      <c r="F493" s="1">
        <f>VLOOKUP(E493,$J$2:$K$2096,2,FALSE)</f>
        <v>684</v>
      </c>
      <c r="G493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</v>
      </c>
      <c r="I493" s="1">
        <v>423</v>
      </c>
      <c r="J493" s="3" t="s">
        <v>891</v>
      </c>
      <c r="K493" s="1">
        <f t="shared" si="37"/>
        <v>423</v>
      </c>
    </row>
    <row r="494" spans="1:11" x14ac:dyDescent="0.25">
      <c r="A494" s="1">
        <v>211</v>
      </c>
      <c r="B494" s="3" t="s">
        <v>830</v>
      </c>
      <c r="C494" s="3" t="s">
        <v>296</v>
      </c>
      <c r="D494" s="1" t="b">
        <f>EXACT(LOWER(LEFT(B494,7)),"hisuian")</f>
        <v>0</v>
      </c>
      <c r="E494" s="3" t="str">
        <f>IF(D494,MID(B494,9,200),B494)</f>
        <v>Slurpuff</v>
      </c>
      <c r="F494" s="1">
        <f>VLOOKUP(E494,$J$2:$K$2096,2,FALSE)</f>
        <v>685</v>
      </c>
      <c r="G494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</v>
      </c>
      <c r="I494" s="1">
        <v>424</v>
      </c>
      <c r="J494" s="3" t="s">
        <v>109</v>
      </c>
      <c r="K494" s="1">
        <f t="shared" si="37"/>
        <v>424</v>
      </c>
    </row>
    <row r="495" spans="1:11" x14ac:dyDescent="0.25">
      <c r="A495" s="1">
        <v>290</v>
      </c>
      <c r="B495" s="3" t="s">
        <v>831</v>
      </c>
      <c r="D495" s="1" t="b">
        <f>EXACT(LOWER(LEFT(B495,7)),"hisuian")</f>
        <v>0</v>
      </c>
      <c r="E495" s="3" t="str">
        <f>IF(D495,MID(B495,9,200),B495)</f>
        <v>Inkay</v>
      </c>
      <c r="F495" s="1">
        <f>VLOOKUP(E495,$J$2:$K$2096,2,FALSE)</f>
        <v>686</v>
      </c>
      <c r="G495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</v>
      </c>
      <c r="I495" s="1">
        <v>425</v>
      </c>
      <c r="J495" s="3" t="s">
        <v>57</v>
      </c>
      <c r="K495" s="1">
        <f t="shared" si="37"/>
        <v>425</v>
      </c>
    </row>
    <row r="496" spans="1:11" x14ac:dyDescent="0.25">
      <c r="A496" s="1">
        <v>291</v>
      </c>
      <c r="B496" s="3" t="s">
        <v>832</v>
      </c>
      <c r="D496" s="1" t="b">
        <f>EXACT(LOWER(LEFT(B496,7)),"hisuian")</f>
        <v>0</v>
      </c>
      <c r="E496" s="3" t="str">
        <f>IF(D496,MID(B496,9,200),B496)</f>
        <v>Malamar</v>
      </c>
      <c r="F496" s="1">
        <f>VLOOKUP(E496,$J$2:$K$2096,2,FALSE)</f>
        <v>687</v>
      </c>
      <c r="G496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</v>
      </c>
      <c r="I496" s="1">
        <v>426</v>
      </c>
      <c r="J496" s="3" t="s">
        <v>59</v>
      </c>
      <c r="K496" s="1">
        <f t="shared" si="37"/>
        <v>426</v>
      </c>
    </row>
    <row r="497" spans="1:11" x14ac:dyDescent="0.25">
      <c r="A497" s="1">
        <v>234</v>
      </c>
      <c r="B497" s="3" t="s">
        <v>833</v>
      </c>
      <c r="D497" s="1" t="b">
        <f>EXACT(LOWER(LEFT(B497,7)),"hisuian")</f>
        <v>0</v>
      </c>
      <c r="E497" s="3" t="str">
        <f>IF(D497,MID(B497,9,200),B497)</f>
        <v>Binacle</v>
      </c>
      <c r="F497" s="1">
        <f>VLOOKUP(E497,$J$2:$K$2096,2,FALSE)</f>
        <v>688</v>
      </c>
      <c r="G497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</v>
      </c>
      <c r="I497" s="1">
        <v>427</v>
      </c>
      <c r="J497" s="3" t="s">
        <v>90</v>
      </c>
      <c r="K497" s="1">
        <f t="shared" si="37"/>
        <v>427</v>
      </c>
    </row>
    <row r="498" spans="1:11" x14ac:dyDescent="0.25">
      <c r="A498" s="1">
        <v>235</v>
      </c>
      <c r="B498" s="3" t="s">
        <v>834</v>
      </c>
      <c r="D498" s="1" t="b">
        <f>EXACT(LOWER(LEFT(B498,7)),"hisuian")</f>
        <v>0</v>
      </c>
      <c r="E498" s="3" t="str">
        <f>IF(D498,MID(B498,9,200),B498)</f>
        <v>Barbaracle</v>
      </c>
      <c r="F498" s="1">
        <f>VLOOKUP(E498,$J$2:$K$2096,2,FALSE)</f>
        <v>689</v>
      </c>
      <c r="G498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</v>
      </c>
      <c r="I498" s="1">
        <v>428</v>
      </c>
      <c r="J498" s="3" t="s">
        <v>91</v>
      </c>
      <c r="K498" s="1">
        <f t="shared" si="37"/>
        <v>428</v>
      </c>
    </row>
    <row r="499" spans="1:11" x14ac:dyDescent="0.25">
      <c r="A499" s="1" t="s">
        <v>1115</v>
      </c>
      <c r="B499" s="3" t="s">
        <v>835</v>
      </c>
      <c r="D499" s="1" t="b">
        <f>EXACT(LOWER(LEFT(B499,7)),"hisuian")</f>
        <v>0</v>
      </c>
      <c r="E499" s="3" t="str">
        <f>IF(D499,MID(B499,9,200),B499)</f>
        <v>Skrelp</v>
      </c>
      <c r="F499" s="1">
        <f>VLOOKUP(E499,$J$2:$K$2096,2,FALSE)</f>
        <v>690</v>
      </c>
      <c r="G499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</v>
      </c>
      <c r="I499" s="1">
        <v>429</v>
      </c>
      <c r="J499" s="3" t="s">
        <v>267</v>
      </c>
      <c r="K499" s="1">
        <f t="shared" si="37"/>
        <v>429</v>
      </c>
    </row>
    <row r="500" spans="1:11" x14ac:dyDescent="0.25">
      <c r="A500" s="1" t="s">
        <v>1115</v>
      </c>
      <c r="B500" s="3" t="s">
        <v>836</v>
      </c>
      <c r="D500" s="1" t="b">
        <f>EXACT(LOWER(LEFT(B500,7)),"hisuian")</f>
        <v>0</v>
      </c>
      <c r="E500" s="3" t="str">
        <f>IF(D500,MID(B500,9,200),B500)</f>
        <v>Dragalge</v>
      </c>
      <c r="F500" s="1">
        <f>VLOOKUP(E500,$J$2:$K$2096,2,FALSE)</f>
        <v>691</v>
      </c>
      <c r="G500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</v>
      </c>
      <c r="I500" s="1">
        <v>430</v>
      </c>
      <c r="J500" s="3" t="s">
        <v>191</v>
      </c>
      <c r="K500" s="1">
        <f t="shared" si="37"/>
        <v>430</v>
      </c>
    </row>
    <row r="501" spans="1:11" x14ac:dyDescent="0.25">
      <c r="A501" s="1" t="s">
        <v>1115</v>
      </c>
      <c r="B501" s="3" t="s">
        <v>837</v>
      </c>
      <c r="D501" s="1" t="b">
        <f>EXACT(LOWER(LEFT(B501,7)),"hisuian")</f>
        <v>0</v>
      </c>
      <c r="E501" s="3" t="str">
        <f>IF(D501,MID(B501,9,200),B501)</f>
        <v>Clauncher</v>
      </c>
      <c r="F501" s="1">
        <f>VLOOKUP(E501,$J$2:$K$2096,2,FALSE)</f>
        <v>692</v>
      </c>
      <c r="G501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</v>
      </c>
      <c r="I501" s="1">
        <v>431</v>
      </c>
      <c r="J501" s="3" t="s">
        <v>205</v>
      </c>
      <c r="K501" s="1">
        <f t="shared" si="37"/>
        <v>431</v>
      </c>
    </row>
    <row r="502" spans="1:11" x14ac:dyDescent="0.25">
      <c r="A502" s="1" t="s">
        <v>1115</v>
      </c>
      <c r="B502" s="3" t="s">
        <v>838</v>
      </c>
      <c r="D502" s="1" t="b">
        <f>EXACT(LOWER(LEFT(B502,7)),"hisuian")</f>
        <v>0</v>
      </c>
      <c r="E502" s="3" t="str">
        <f>IF(D502,MID(B502,9,200),B502)</f>
        <v>Clawitzer</v>
      </c>
      <c r="F502" s="1">
        <f>VLOOKUP(E502,$J$2:$K$2096,2,FALSE)</f>
        <v>693</v>
      </c>
      <c r="G502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</v>
      </c>
      <c r="I502" s="1">
        <v>432</v>
      </c>
      <c r="J502" s="3" t="s">
        <v>206</v>
      </c>
      <c r="K502" s="1">
        <f t="shared" si="37"/>
        <v>432</v>
      </c>
    </row>
    <row r="503" spans="1:11" x14ac:dyDescent="0.25">
      <c r="A503" s="1">
        <v>318</v>
      </c>
      <c r="B503" s="3" t="s">
        <v>839</v>
      </c>
      <c r="D503" s="1" t="b">
        <f>EXACT(LOWER(LEFT(B503,7)),"hisuian")</f>
        <v>0</v>
      </c>
      <c r="E503" s="3" t="str">
        <f>IF(D503,MID(B503,9,200),B503)</f>
        <v>Helioptile</v>
      </c>
      <c r="F503" s="1">
        <f>VLOOKUP(E503,$J$2:$K$2096,2,FALSE)</f>
        <v>694</v>
      </c>
      <c r="G503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</v>
      </c>
      <c r="I503" s="1">
        <v>433</v>
      </c>
      <c r="J503" s="3" t="s">
        <v>264</v>
      </c>
      <c r="K503" s="1">
        <f t="shared" si="37"/>
        <v>433</v>
      </c>
    </row>
    <row r="504" spans="1:11" x14ac:dyDescent="0.25">
      <c r="A504" s="1">
        <v>319</v>
      </c>
      <c r="B504" s="3" t="s">
        <v>840</v>
      </c>
      <c r="D504" s="1" t="b">
        <f>EXACT(LOWER(LEFT(B504,7)),"hisuian")</f>
        <v>0</v>
      </c>
      <c r="E504" s="3" t="str">
        <f>IF(D504,MID(B504,9,200),B504)</f>
        <v>Heliolisk</v>
      </c>
      <c r="F504" s="1">
        <f>VLOOKUP(E504,$J$2:$K$2096,2,FALSE)</f>
        <v>695</v>
      </c>
      <c r="G504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</v>
      </c>
      <c r="I504" s="1">
        <v>434</v>
      </c>
      <c r="J504" s="3" t="s">
        <v>148</v>
      </c>
      <c r="K504" s="1">
        <f t="shared" si="37"/>
        <v>434</v>
      </c>
    </row>
    <row r="505" spans="1:11" x14ac:dyDescent="0.25">
      <c r="A505" s="1" t="s">
        <v>1224</v>
      </c>
      <c r="B505" s="3" t="s">
        <v>841</v>
      </c>
      <c r="D505" s="1" t="b">
        <f>EXACT(LOWER(LEFT(B505,7)),"hisuian")</f>
        <v>0</v>
      </c>
      <c r="E505" s="3" t="str">
        <f>IF(D505,MID(B505,9,200),B505)</f>
        <v>Tyrunt</v>
      </c>
      <c r="F505" s="1">
        <f>VLOOKUP(E505,$J$2:$K$2096,2,FALSE)</f>
        <v>696</v>
      </c>
      <c r="G505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</v>
      </c>
      <c r="I505" s="1">
        <v>435</v>
      </c>
      <c r="J505" s="3" t="s">
        <v>150</v>
      </c>
      <c r="K505" s="1">
        <f t="shared" si="37"/>
        <v>435</v>
      </c>
    </row>
    <row r="506" spans="1:11" x14ac:dyDescent="0.25">
      <c r="A506" s="1" t="s">
        <v>1225</v>
      </c>
      <c r="B506" s="3" t="s">
        <v>842</v>
      </c>
      <c r="D506" s="1" t="b">
        <f>EXACT(LOWER(LEFT(B506,7)),"hisuian")</f>
        <v>0</v>
      </c>
      <c r="E506" s="3" t="str">
        <f>IF(D506,MID(B506,9,200),B506)</f>
        <v>Tyrantrum</v>
      </c>
      <c r="F506" s="1">
        <f>VLOOKUP(E506,$J$2:$K$2096,2,FALSE)</f>
        <v>697</v>
      </c>
      <c r="G506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</v>
      </c>
      <c r="I506" s="1">
        <v>436</v>
      </c>
      <c r="J506" s="3" t="s">
        <v>242</v>
      </c>
      <c r="K506" s="1">
        <f t="shared" si="37"/>
        <v>436</v>
      </c>
    </row>
    <row r="507" spans="1:11" x14ac:dyDescent="0.25">
      <c r="A507" s="1" t="s">
        <v>1226</v>
      </c>
      <c r="B507" s="3" t="s">
        <v>843</v>
      </c>
      <c r="D507" s="1" t="b">
        <f>EXACT(LOWER(LEFT(B507,7)),"hisuian")</f>
        <v>0</v>
      </c>
      <c r="E507" s="3" t="str">
        <f>IF(D507,MID(B507,9,200),B507)</f>
        <v>Amaura</v>
      </c>
      <c r="F507" s="1">
        <f>VLOOKUP(E507,$J$2:$K$2096,2,FALSE)</f>
        <v>698</v>
      </c>
      <c r="G507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</v>
      </c>
      <c r="I507" s="1">
        <v>437</v>
      </c>
      <c r="J507" s="3" t="s">
        <v>244</v>
      </c>
      <c r="K507" s="1">
        <f t="shared" si="37"/>
        <v>437</v>
      </c>
    </row>
    <row r="508" spans="1:11" x14ac:dyDescent="0.25">
      <c r="A508" s="1" t="s">
        <v>1227</v>
      </c>
      <c r="B508" s="3" t="s">
        <v>844</v>
      </c>
      <c r="D508" s="1" t="b">
        <f>EXACT(LOWER(LEFT(B508,7)),"hisuian")</f>
        <v>0</v>
      </c>
      <c r="E508" s="3" t="str">
        <f>IF(D508,MID(B508,9,200),B508)</f>
        <v>Aurorus</v>
      </c>
      <c r="F508" s="1">
        <f>VLOOKUP(E508,$J$2:$K$2096,2,FALSE)</f>
        <v>699</v>
      </c>
      <c r="G508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</v>
      </c>
      <c r="I508" s="1">
        <v>438</v>
      </c>
      <c r="J508" s="3" t="s">
        <v>167</v>
      </c>
      <c r="K508" s="1">
        <f t="shared" si="37"/>
        <v>438</v>
      </c>
    </row>
    <row r="509" spans="1:11" x14ac:dyDescent="0.25">
      <c r="A509" s="1">
        <v>204</v>
      </c>
      <c r="B509" s="3" t="s">
        <v>51</v>
      </c>
      <c r="C509" s="3" t="s">
        <v>13</v>
      </c>
      <c r="D509" s="1" t="b">
        <f>EXACT(LOWER(LEFT(B509,7)),"hisuian")</f>
        <v>0</v>
      </c>
      <c r="E509" s="3" t="str">
        <f>IF(D509,MID(B509,9,200),B509)</f>
        <v>Sylveon</v>
      </c>
      <c r="F509" s="1">
        <f>VLOOKUP(E509,$J$2:$K$2096,2,FALSE)</f>
        <v>700</v>
      </c>
      <c r="G509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</v>
      </c>
      <c r="I509" s="1">
        <v>439</v>
      </c>
      <c r="J509" s="3" t="s">
        <v>105</v>
      </c>
      <c r="K509" s="1">
        <f t="shared" si="37"/>
        <v>439</v>
      </c>
    </row>
    <row r="510" spans="1:11" x14ac:dyDescent="0.25">
      <c r="A510" s="1">
        <v>320</v>
      </c>
      <c r="B510" s="3" t="s">
        <v>845</v>
      </c>
      <c r="D510" s="1" t="b">
        <f>EXACT(LOWER(LEFT(B510,7)),"hisuian")</f>
        <v>0</v>
      </c>
      <c r="E510" s="3" t="str">
        <f>IF(D510,MID(B510,9,200),B510)</f>
        <v>Hawlucha</v>
      </c>
      <c r="F510" s="1">
        <f>VLOOKUP(E510,$J$2:$K$2096,2,FALSE)</f>
        <v>701</v>
      </c>
      <c r="G510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</v>
      </c>
      <c r="I510" s="1">
        <v>440</v>
      </c>
      <c r="J510" s="3" t="s">
        <v>119</v>
      </c>
      <c r="K510" s="1">
        <f t="shared" si="37"/>
        <v>440</v>
      </c>
    </row>
    <row r="511" spans="1:11" x14ac:dyDescent="0.25">
      <c r="A511" s="1" t="s">
        <v>1115</v>
      </c>
      <c r="B511" s="3" t="s">
        <v>846</v>
      </c>
      <c r="D511" s="1" t="b">
        <f>EXACT(LOWER(LEFT(B511,7)),"hisuian")</f>
        <v>0</v>
      </c>
      <c r="E511" s="3" t="str">
        <f>IF(D511,MID(B511,9,200),B511)</f>
        <v>Dedenne</v>
      </c>
      <c r="F511" s="1">
        <f>VLOOKUP(E511,$J$2:$K$2096,2,FALSE)</f>
        <v>702</v>
      </c>
      <c r="G511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</v>
      </c>
      <c r="I511" s="1">
        <v>441</v>
      </c>
      <c r="J511" s="3" t="s">
        <v>211</v>
      </c>
      <c r="K511" s="1">
        <f t="shared" si="37"/>
        <v>441</v>
      </c>
    </row>
    <row r="512" spans="1:11" x14ac:dyDescent="0.25">
      <c r="A512" s="1" t="s">
        <v>1228</v>
      </c>
      <c r="B512" s="3" t="s">
        <v>847</v>
      </c>
      <c r="D512" s="1" t="b">
        <f>EXACT(LOWER(LEFT(B512,7)),"hisuian")</f>
        <v>0</v>
      </c>
      <c r="E512" s="3" t="str">
        <f>IF(D512,MID(B512,9,200),B512)</f>
        <v>Carbink</v>
      </c>
      <c r="F512" s="1">
        <f>VLOOKUP(E512,$J$2:$K$2096,2,FALSE)</f>
        <v>703</v>
      </c>
      <c r="G512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</v>
      </c>
      <c r="I512" s="1">
        <v>442</v>
      </c>
      <c r="J512" s="3" t="s">
        <v>187</v>
      </c>
      <c r="K512" s="1">
        <f t="shared" si="37"/>
        <v>442</v>
      </c>
    </row>
    <row r="513" spans="1:11" x14ac:dyDescent="0.25">
      <c r="A513" s="1">
        <v>389</v>
      </c>
      <c r="B513" s="3" t="s">
        <v>155</v>
      </c>
      <c r="D513" s="1" t="b">
        <f>EXACT(LOWER(LEFT(B513,7)),"hisuian")</f>
        <v>0</v>
      </c>
      <c r="E513" s="3" t="str">
        <f>IF(D513,MID(B513,9,200),B513)</f>
        <v>Goomy</v>
      </c>
      <c r="F513" s="1">
        <f>VLOOKUP(E513,$J$2:$K$2096,2,FALSE)</f>
        <v>704</v>
      </c>
      <c r="G513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</v>
      </c>
      <c r="I513" s="1">
        <v>443</v>
      </c>
      <c r="J513" s="3" t="s">
        <v>251</v>
      </c>
      <c r="K513" s="1">
        <f t="shared" si="37"/>
        <v>443</v>
      </c>
    </row>
    <row r="514" spans="1:11" x14ac:dyDescent="0.25">
      <c r="A514" s="1">
        <v>390</v>
      </c>
      <c r="B514" s="3" t="s">
        <v>848</v>
      </c>
      <c r="D514" s="1" t="b">
        <f>EXACT(LOWER(LEFT(B514,7)),"hisuian")</f>
        <v>0</v>
      </c>
      <c r="E514" s="3" t="str">
        <f>IF(D514,MID(B514,9,200),B514)</f>
        <v>Sliggoo</v>
      </c>
      <c r="F514" s="1">
        <f>VLOOKUP(E514,$J$2:$K$2096,2,FALSE)</f>
        <v>705</v>
      </c>
      <c r="G514" s="6" t="str">
        <f t="shared" si="36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</v>
      </c>
      <c r="I514" s="1">
        <v>444</v>
      </c>
      <c r="J514" s="3" t="s">
        <v>253</v>
      </c>
      <c r="K514" s="1">
        <f t="shared" si="37"/>
        <v>444</v>
      </c>
    </row>
    <row r="515" spans="1:11" x14ac:dyDescent="0.25">
      <c r="A515" s="1">
        <v>391</v>
      </c>
      <c r="B515" s="3" t="s">
        <v>849</v>
      </c>
      <c r="D515" s="1" t="b">
        <f>EXACT(LOWER(LEFT(B515,7)),"hisuian")</f>
        <v>0</v>
      </c>
      <c r="E515" s="3" t="str">
        <f>IF(D515,MID(B515,9,200),B515)</f>
        <v>Goodra</v>
      </c>
      <c r="F515" s="1">
        <f>VLOOKUP(E515,$J$2:$K$2096,2,FALSE)</f>
        <v>706</v>
      </c>
      <c r="G515" s="6" t="str">
        <f t="shared" ref="G515:G578" si="38">G514&amp;","&amp;F515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</v>
      </c>
      <c r="I515" s="1">
        <v>445</v>
      </c>
      <c r="J515" s="3" t="s">
        <v>255</v>
      </c>
      <c r="K515" s="1">
        <f t="shared" si="37"/>
        <v>445</v>
      </c>
    </row>
    <row r="516" spans="1:11" x14ac:dyDescent="0.25">
      <c r="A516" s="1" t="s">
        <v>1115</v>
      </c>
      <c r="B516" s="3" t="s">
        <v>850</v>
      </c>
      <c r="D516" s="1" t="b">
        <f>EXACT(LOWER(LEFT(B516,7)),"hisuian")</f>
        <v>0</v>
      </c>
      <c r="E516" s="3" t="str">
        <f>IF(D516,MID(B516,9,200),B516)</f>
        <v>Klefki</v>
      </c>
      <c r="F516" s="1">
        <f>VLOOKUP(E516,$J$2:$K$2096,2,FALSE)</f>
        <v>707</v>
      </c>
      <c r="G516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</v>
      </c>
      <c r="I516" s="1">
        <v>446</v>
      </c>
      <c r="J516" s="3" t="s">
        <v>75</v>
      </c>
      <c r="K516" s="1">
        <f t="shared" si="37"/>
        <v>446</v>
      </c>
    </row>
    <row r="517" spans="1:11" x14ac:dyDescent="0.25">
      <c r="A517" s="1">
        <v>338</v>
      </c>
      <c r="B517" s="3" t="s">
        <v>851</v>
      </c>
      <c r="D517" s="1" t="b">
        <f>EXACT(LOWER(LEFT(B517,7)),"hisuian")</f>
        <v>0</v>
      </c>
      <c r="E517" s="3" t="str">
        <f>IF(D517,MID(B517,9,200),B517)</f>
        <v>Phantump</v>
      </c>
      <c r="F517" s="1">
        <f>VLOOKUP(E517,$J$2:$K$2096,2,FALSE)</f>
        <v>708</v>
      </c>
      <c r="G517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</v>
      </c>
      <c r="I517" s="1">
        <v>447</v>
      </c>
      <c r="J517" s="3" t="s">
        <v>301</v>
      </c>
      <c r="K517" s="1">
        <f t="shared" si="37"/>
        <v>447</v>
      </c>
    </row>
    <row r="518" spans="1:11" x14ac:dyDescent="0.25">
      <c r="A518" s="1">
        <v>339</v>
      </c>
      <c r="B518" s="3" t="s">
        <v>852</v>
      </c>
      <c r="D518" s="1" t="b">
        <f>EXACT(LOWER(LEFT(B518,7)),"hisuian")</f>
        <v>0</v>
      </c>
      <c r="E518" s="3" t="str">
        <f>IF(D518,MID(B518,9,200),B518)</f>
        <v>Trevenant</v>
      </c>
      <c r="F518" s="1">
        <f>VLOOKUP(E518,$J$2:$K$2096,2,FALSE)</f>
        <v>709</v>
      </c>
      <c r="G518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</v>
      </c>
      <c r="I518" s="1">
        <v>448</v>
      </c>
      <c r="J518" s="3" t="s">
        <v>302</v>
      </c>
      <c r="K518" s="1">
        <f t="shared" si="37"/>
        <v>448</v>
      </c>
    </row>
    <row r="519" spans="1:11" x14ac:dyDescent="0.25">
      <c r="A519" s="1">
        <v>191</v>
      </c>
      <c r="B519" s="3" t="s">
        <v>1084</v>
      </c>
      <c r="C519" s="3" t="s">
        <v>44</v>
      </c>
      <c r="D519" s="1" t="b">
        <f>EXACT(LOWER(LEFT(B519,7)),"hisuian")</f>
        <v>0</v>
      </c>
      <c r="E519" s="3" t="str">
        <f>IF(D519,MID(B519,9,200),B519)</f>
        <v>Pumpkaboo</v>
      </c>
      <c r="F519" s="1">
        <f>VLOOKUP(E519,$J$2:$K$2096,2,FALSE)</f>
        <v>710</v>
      </c>
      <c r="G519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</v>
      </c>
      <c r="I519" s="1">
        <v>449</v>
      </c>
      <c r="J519" s="3" t="s">
        <v>144</v>
      </c>
      <c r="K519" s="1">
        <f t="shared" si="37"/>
        <v>449</v>
      </c>
    </row>
    <row r="520" spans="1:11" x14ac:dyDescent="0.25">
      <c r="A520" s="1">
        <v>192</v>
      </c>
      <c r="B520" s="3" t="s">
        <v>1085</v>
      </c>
      <c r="C520" s="3" t="s">
        <v>44</v>
      </c>
      <c r="D520" s="1" t="b">
        <f>EXACT(LOWER(LEFT(B520,7)),"hisuian")</f>
        <v>0</v>
      </c>
      <c r="E520" s="3" t="str">
        <f>IF(D520,MID(B520,9,200),B520)</f>
        <v>Gourgeist</v>
      </c>
      <c r="F520" s="1">
        <f>VLOOKUP(E520,$J$2:$K$2096,2,FALSE)</f>
        <v>711</v>
      </c>
      <c r="G520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</v>
      </c>
      <c r="I520" s="1">
        <v>450</v>
      </c>
      <c r="J520" s="3" t="s">
        <v>146</v>
      </c>
      <c r="K520" s="1">
        <f t="shared" si="37"/>
        <v>450</v>
      </c>
    </row>
    <row r="521" spans="1:11" x14ac:dyDescent="0.25">
      <c r="A521" s="1">
        <v>358</v>
      </c>
      <c r="B521" s="3" t="s">
        <v>289</v>
      </c>
      <c r="D521" s="1" t="b">
        <f>EXACT(LOWER(LEFT(B521,7)),"hisuian")</f>
        <v>0</v>
      </c>
      <c r="E521" s="3" t="str">
        <f>IF(D521,MID(B521,9,200),B521)</f>
        <v>Bergmite</v>
      </c>
      <c r="F521" s="1">
        <f>VLOOKUP(E521,$J$2:$K$2096,2,FALSE)</f>
        <v>712</v>
      </c>
      <c r="G521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</v>
      </c>
      <c r="I521" s="1">
        <v>451</v>
      </c>
      <c r="J521" s="3" t="s">
        <v>199</v>
      </c>
      <c r="K521" s="1">
        <f t="shared" si="37"/>
        <v>451</v>
      </c>
    </row>
    <row r="522" spans="1:11" x14ac:dyDescent="0.25">
      <c r="A522" s="1">
        <v>359</v>
      </c>
      <c r="B522" s="3" t="s">
        <v>861</v>
      </c>
      <c r="D522" s="1" t="b">
        <f>EXACT(LOWER(LEFT(B522,7)),"hisuian")</f>
        <v>0</v>
      </c>
      <c r="E522" s="3" t="str">
        <f>IF(D522,MID(B522,9,200),B522)</f>
        <v>Avalugg</v>
      </c>
      <c r="F522" s="1">
        <f>VLOOKUP(E522,$J$2:$K$2096,2,FALSE)</f>
        <v>713</v>
      </c>
      <c r="G522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</v>
      </c>
      <c r="I522" s="1">
        <v>452</v>
      </c>
      <c r="J522" s="3" t="s">
        <v>201</v>
      </c>
      <c r="K522" s="1">
        <f t="shared" si="37"/>
        <v>452</v>
      </c>
    </row>
    <row r="523" spans="1:11" x14ac:dyDescent="0.25">
      <c r="A523" s="1">
        <v>176</v>
      </c>
      <c r="B523" s="3" t="s">
        <v>862</v>
      </c>
      <c r="C523" s="3" t="s">
        <v>239</v>
      </c>
      <c r="D523" s="1" t="b">
        <f>EXACT(LOWER(LEFT(B523,7)),"hisuian")</f>
        <v>0</v>
      </c>
      <c r="E523" s="3" t="str">
        <f>IF(D523,MID(B523,9,200),B523)</f>
        <v>Noibat</v>
      </c>
      <c r="F523" s="1">
        <f>VLOOKUP(E523,$J$2:$K$2096,2,FALSE)</f>
        <v>714</v>
      </c>
      <c r="G523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</v>
      </c>
      <c r="I523" s="1">
        <v>453</v>
      </c>
      <c r="J523" s="3" t="s">
        <v>133</v>
      </c>
      <c r="K523" s="1">
        <f t="shared" si="37"/>
        <v>453</v>
      </c>
    </row>
    <row r="524" spans="1:11" x14ac:dyDescent="0.25">
      <c r="A524" s="1">
        <v>177</v>
      </c>
      <c r="B524" s="3" t="s">
        <v>863</v>
      </c>
      <c r="C524" s="3" t="s">
        <v>18</v>
      </c>
      <c r="D524" s="1" t="b">
        <f>EXACT(LOWER(LEFT(B524,7)),"hisuian")</f>
        <v>0</v>
      </c>
      <c r="E524" s="3" t="str">
        <f>IF(D524,MID(B524,9,200),B524)</f>
        <v>Noivern</v>
      </c>
      <c r="F524" s="1">
        <f>VLOOKUP(E524,$J$2:$K$2096,2,FALSE)</f>
        <v>715</v>
      </c>
      <c r="G524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</v>
      </c>
      <c r="I524" s="1">
        <v>454</v>
      </c>
      <c r="J524" s="3" t="s">
        <v>135</v>
      </c>
      <c r="K524" s="1">
        <f t="shared" si="37"/>
        <v>454</v>
      </c>
    </row>
    <row r="525" spans="1:11" x14ac:dyDescent="0.25">
      <c r="A525" s="1" t="s">
        <v>1229</v>
      </c>
      <c r="B525" s="3" t="s">
        <v>864</v>
      </c>
      <c r="D525" s="1" t="b">
        <f>EXACT(LOWER(LEFT(B525,7)),"hisuian")</f>
        <v>0</v>
      </c>
      <c r="E525" s="3" t="str">
        <f>IF(D525,MID(B525,9,200),B525)</f>
        <v>Xerneas</v>
      </c>
      <c r="F525" s="1">
        <f>VLOOKUP(E525,$J$2:$K$2096,2,FALSE)</f>
        <v>716</v>
      </c>
      <c r="G525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</v>
      </c>
      <c r="I525" s="1">
        <v>455</v>
      </c>
      <c r="J525" s="3" t="s">
        <v>126</v>
      </c>
      <c r="K525" s="1">
        <f t="shared" si="37"/>
        <v>455</v>
      </c>
    </row>
    <row r="526" spans="1:11" x14ac:dyDescent="0.25">
      <c r="A526" s="1" t="s">
        <v>1230</v>
      </c>
      <c r="B526" s="3" t="s">
        <v>865</v>
      </c>
      <c r="D526" s="1" t="b">
        <f>EXACT(LOWER(LEFT(B526,7)),"hisuian")</f>
        <v>0</v>
      </c>
      <c r="E526" s="3" t="str">
        <f>IF(D526,MID(B526,9,200),B526)</f>
        <v>Yveltal</v>
      </c>
      <c r="F526" s="1">
        <f>VLOOKUP(E526,$J$2:$K$2096,2,FALSE)</f>
        <v>717</v>
      </c>
      <c r="G526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</v>
      </c>
      <c r="I526" s="1">
        <v>456</v>
      </c>
      <c r="J526" s="3" t="s">
        <v>233</v>
      </c>
      <c r="K526" s="1">
        <f t="shared" si="37"/>
        <v>456</v>
      </c>
    </row>
    <row r="527" spans="1:11" x14ac:dyDescent="0.25">
      <c r="A527" s="1" t="s">
        <v>1231</v>
      </c>
      <c r="B527" s="3" t="s">
        <v>937</v>
      </c>
      <c r="D527" s="1" t="b">
        <f>EXACT(LOWER(LEFT(B527,7)),"hisuian")</f>
        <v>0</v>
      </c>
      <c r="E527" s="3" t="str">
        <f>IF(D527,MID(B527,9,200),B527)</f>
        <v>Zygarde</v>
      </c>
      <c r="F527" s="1">
        <f>VLOOKUP(E527,$J$2:$K$2096,2,FALSE)</f>
        <v>718</v>
      </c>
      <c r="G527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</v>
      </c>
      <c r="I527" s="1">
        <v>457</v>
      </c>
      <c r="J527" s="3" t="s">
        <v>234</v>
      </c>
      <c r="K527" s="1">
        <f t="shared" si="37"/>
        <v>457</v>
      </c>
    </row>
    <row r="528" spans="1:11" x14ac:dyDescent="0.25">
      <c r="A528" s="1" t="s">
        <v>1232</v>
      </c>
      <c r="B528" s="3" t="s">
        <v>867</v>
      </c>
      <c r="D528" s="1" t="b">
        <f>EXACT(LOWER(LEFT(B528,7)),"hisuian")</f>
        <v>0</v>
      </c>
      <c r="E528" s="3" t="str">
        <f>IF(D528,MID(B528,9,200),B528)</f>
        <v>Diancie</v>
      </c>
      <c r="F528" s="1">
        <f>VLOOKUP(E528,$J$2:$K$2096,2,FALSE)</f>
        <v>719</v>
      </c>
      <c r="G528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</v>
      </c>
      <c r="I528" s="1">
        <v>458</v>
      </c>
      <c r="J528" s="3" t="s">
        <v>220</v>
      </c>
      <c r="K528" s="1">
        <f t="shared" si="37"/>
        <v>458</v>
      </c>
    </row>
    <row r="529" spans="1:11" x14ac:dyDescent="0.25">
      <c r="A529" s="1" t="s">
        <v>1233</v>
      </c>
      <c r="B529" s="3" t="s">
        <v>870</v>
      </c>
      <c r="D529" s="1" t="b">
        <f>EXACT(LOWER(LEFT(B529,7)),"hisuian")</f>
        <v>0</v>
      </c>
      <c r="E529" s="3" t="str">
        <f>IF(D529,MID(B529,9,200),B529)</f>
        <v>Volcanion</v>
      </c>
      <c r="F529" s="1">
        <f>VLOOKUP(E529,$J$2:$K$2096,2,FALSE)</f>
        <v>721</v>
      </c>
      <c r="G529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</v>
      </c>
      <c r="I529" s="1">
        <v>459</v>
      </c>
      <c r="J529" s="3" t="s">
        <v>292</v>
      </c>
      <c r="K529" s="1">
        <f t="shared" si="37"/>
        <v>459</v>
      </c>
    </row>
    <row r="530" spans="1:11" x14ac:dyDescent="0.25">
      <c r="A530" s="1" t="s">
        <v>1261</v>
      </c>
      <c r="B530" s="3" t="s">
        <v>3</v>
      </c>
      <c r="D530" s="1" t="b">
        <f>EXACT(LOWER(LEFT(B530,7)),"hisuian")</f>
        <v>0</v>
      </c>
      <c r="E530" s="3" t="str">
        <f>IF(D530,MID(B530,9,200),B530)</f>
        <v>Rowlet</v>
      </c>
      <c r="F530" s="1">
        <f>VLOOKUP(E530,$J$2:$K$2096,2,FALSE)</f>
        <v>722</v>
      </c>
      <c r="G530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</v>
      </c>
      <c r="I530" s="1">
        <v>460</v>
      </c>
      <c r="J530" s="3" t="s">
        <v>294</v>
      </c>
      <c r="K530" s="1">
        <f t="shared" si="37"/>
        <v>460</v>
      </c>
    </row>
    <row r="531" spans="1:11" x14ac:dyDescent="0.25">
      <c r="A531" s="1" t="s">
        <v>1261</v>
      </c>
      <c r="B531" s="3" t="s">
        <v>1269</v>
      </c>
      <c r="D531" s="1" t="b">
        <f>EXACT(LOWER(LEFT(B531,7)),"hisuian")</f>
        <v>0</v>
      </c>
      <c r="E531" s="3" t="str">
        <f>IF(D531,MID(B531,9,200),B531)</f>
        <v>Dartrix</v>
      </c>
      <c r="F531" s="1">
        <f>VLOOKUP(E531,$J$2:$K$2096,2,FALSE)</f>
        <v>723</v>
      </c>
      <c r="G531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</v>
      </c>
      <c r="I531" s="1">
        <v>460</v>
      </c>
      <c r="J531" s="3" t="s">
        <v>928</v>
      </c>
      <c r="K531" s="1">
        <f t="shared" si="37"/>
        <v>460</v>
      </c>
    </row>
    <row r="532" spans="1:11" x14ac:dyDescent="0.25">
      <c r="A532" s="1" t="s">
        <v>1261</v>
      </c>
      <c r="B532" s="3" t="s">
        <v>1062</v>
      </c>
      <c r="D532" s="1" t="b">
        <f>EXACT(LOWER(LEFT(B532,7)),"hisuian")</f>
        <v>0</v>
      </c>
      <c r="E532" s="3" t="str">
        <f>IF(D532,MID(B532,9,200),B532)</f>
        <v>Decidueye</v>
      </c>
      <c r="F532" s="1">
        <f>VLOOKUP(E532,$J$2:$K$2096,2,FALSE)</f>
        <v>724</v>
      </c>
      <c r="G532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</v>
      </c>
      <c r="I532" s="1">
        <v>461</v>
      </c>
      <c r="J532" s="3" t="s">
        <v>276</v>
      </c>
      <c r="K532" s="1">
        <f t="shared" si="37"/>
        <v>461</v>
      </c>
    </row>
    <row r="533" spans="1:11" x14ac:dyDescent="0.25">
      <c r="A533" s="1" t="s">
        <v>1261</v>
      </c>
      <c r="B533" s="3" t="s">
        <v>1272</v>
      </c>
      <c r="D533" s="1" t="b">
        <f>EXACT(LOWER(LEFT(B533,7)),"hisuian")</f>
        <v>0</v>
      </c>
      <c r="E533" s="3" t="str">
        <f>IF(D533,MID(B533,9,200),B533)</f>
        <v>Litten</v>
      </c>
      <c r="F533" s="1">
        <f>VLOOKUP(E533,$J$2:$K$2096,2,FALSE)</f>
        <v>725</v>
      </c>
      <c r="G533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</v>
      </c>
      <c r="I533" s="1">
        <v>462</v>
      </c>
      <c r="J533" s="3" t="s">
        <v>241</v>
      </c>
      <c r="K533" s="1">
        <f t="shared" si="37"/>
        <v>462</v>
      </c>
    </row>
    <row r="534" spans="1:11" x14ac:dyDescent="0.25">
      <c r="A534" s="1" t="s">
        <v>1261</v>
      </c>
      <c r="B534" s="3" t="s">
        <v>1270</v>
      </c>
      <c r="D534" s="1" t="b">
        <f>EXACT(LOWER(LEFT(B534,7)),"hisuian")</f>
        <v>0</v>
      </c>
      <c r="E534" s="3" t="str">
        <f>IF(D534,MID(B534,9,200),B534)</f>
        <v>Torracat</v>
      </c>
      <c r="F534" s="1">
        <f>VLOOKUP(E534,$J$2:$K$2096,2,FALSE)</f>
        <v>726</v>
      </c>
      <c r="G534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</v>
      </c>
      <c r="I534" s="1">
        <v>463</v>
      </c>
      <c r="J534" s="3" t="s">
        <v>171</v>
      </c>
      <c r="K534" s="1">
        <f t="shared" si="37"/>
        <v>463</v>
      </c>
    </row>
    <row r="535" spans="1:11" x14ac:dyDescent="0.25">
      <c r="A535" s="1" t="s">
        <v>1261</v>
      </c>
      <c r="B535" s="3" t="s">
        <v>1265</v>
      </c>
      <c r="D535" s="1" t="b">
        <f>EXACT(LOWER(LEFT(B535,7)),"hisuian")</f>
        <v>0</v>
      </c>
      <c r="E535" s="3" t="str">
        <f>IF(D535,MID(B535,9,200),B535)</f>
        <v>Incineroar</v>
      </c>
      <c r="F535" s="1">
        <f>VLOOKUP(E535,$J$2:$K$2096,2,FALSE)</f>
        <v>727</v>
      </c>
      <c r="G535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</v>
      </c>
      <c r="I535" s="1">
        <v>464</v>
      </c>
      <c r="J535" s="3" t="s">
        <v>166</v>
      </c>
      <c r="K535" s="1">
        <f t="shared" si="37"/>
        <v>464</v>
      </c>
    </row>
    <row r="536" spans="1:11" x14ac:dyDescent="0.25">
      <c r="A536" s="1" t="s">
        <v>1261</v>
      </c>
      <c r="B536" s="3" t="s">
        <v>1273</v>
      </c>
      <c r="D536" s="1" t="b">
        <f>EXACT(LOWER(LEFT(B536,7)),"hisuian")</f>
        <v>0</v>
      </c>
      <c r="E536" s="3" t="str">
        <f>IF(D536,MID(B536,9,200),B536)</f>
        <v>Popplio</v>
      </c>
      <c r="F536" s="1">
        <f>VLOOKUP(E536,$J$2:$K$2096,2,FALSE)</f>
        <v>728</v>
      </c>
      <c r="G536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</v>
      </c>
      <c r="I536" s="1">
        <v>465</v>
      </c>
      <c r="J536" s="3" t="s">
        <v>130</v>
      </c>
      <c r="K536" s="1">
        <f t="shared" ref="K536:K604" si="39">I536</f>
        <v>465</v>
      </c>
    </row>
    <row r="537" spans="1:11" x14ac:dyDescent="0.25">
      <c r="A537" s="1" t="s">
        <v>1261</v>
      </c>
      <c r="B537" s="3" t="s">
        <v>1271</v>
      </c>
      <c r="D537" s="1" t="b">
        <f>EXACT(LOWER(LEFT(B537,7)),"hisuian")</f>
        <v>0</v>
      </c>
      <c r="E537" s="3" t="str">
        <f>IF(D537,MID(B537,9,200),B537)</f>
        <v>Brionne</v>
      </c>
      <c r="F537" s="1">
        <f>VLOOKUP(E537,$J$2:$K$2096,2,FALSE)</f>
        <v>729</v>
      </c>
      <c r="G537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</v>
      </c>
      <c r="I537" s="1">
        <v>466</v>
      </c>
      <c r="J537" s="3" t="s">
        <v>247</v>
      </c>
      <c r="K537" s="1">
        <f t="shared" si="39"/>
        <v>466</v>
      </c>
    </row>
    <row r="538" spans="1:11" x14ac:dyDescent="0.25">
      <c r="A538" s="1" t="s">
        <v>1261</v>
      </c>
      <c r="B538" s="3" t="s">
        <v>1266</v>
      </c>
      <c r="D538" s="1" t="b">
        <f>EXACT(LOWER(LEFT(B538,7)),"hisuian")</f>
        <v>0</v>
      </c>
      <c r="E538" s="3" t="str">
        <f>IF(D538,MID(B538,9,200),B538)</f>
        <v>Primarina</v>
      </c>
      <c r="F538" s="1">
        <f>VLOOKUP(E538,$J$2:$K$2096,2,FALSE)</f>
        <v>730</v>
      </c>
      <c r="G538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</v>
      </c>
      <c r="I538" s="1">
        <v>467</v>
      </c>
      <c r="J538" s="3" t="s">
        <v>237</v>
      </c>
      <c r="K538" s="1">
        <f t="shared" si="39"/>
        <v>467</v>
      </c>
    </row>
    <row r="539" spans="1:11" x14ac:dyDescent="0.25">
      <c r="A539" s="1">
        <v>16</v>
      </c>
      <c r="B539" s="3" t="s">
        <v>1067</v>
      </c>
      <c r="C539" s="3" t="s">
        <v>44</v>
      </c>
      <c r="D539" s="1" t="b">
        <f>EXACT(LOWER(LEFT(B539,7)),"hisuian")</f>
        <v>0</v>
      </c>
      <c r="E539" s="3" t="str">
        <f>IF(D539,MID(B539,9,200),B539)</f>
        <v>Grubbin</v>
      </c>
      <c r="F539" s="1">
        <f>VLOOKUP(E539,$J$2:$K$2096,2,FALSE)</f>
        <v>736</v>
      </c>
      <c r="G539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</v>
      </c>
      <c r="I539" s="1">
        <v>468</v>
      </c>
      <c r="J539" s="3" t="s">
        <v>175</v>
      </c>
      <c r="K539" s="1">
        <f t="shared" si="39"/>
        <v>468</v>
      </c>
    </row>
    <row r="540" spans="1:11" x14ac:dyDescent="0.25">
      <c r="A540" s="1">
        <v>17</v>
      </c>
      <c r="B540" s="3" t="s">
        <v>1068</v>
      </c>
      <c r="C540" s="3" t="s">
        <v>44</v>
      </c>
      <c r="D540" s="1" t="b">
        <f>EXACT(LOWER(LEFT(B540,7)),"hisuian")</f>
        <v>0</v>
      </c>
      <c r="E540" s="3" t="str">
        <f>IF(D540,MID(B540,9,200),B540)</f>
        <v>Charjabug</v>
      </c>
      <c r="F540" s="1">
        <f>VLOOKUP(E540,$J$2:$K$2096,2,FALSE)</f>
        <v>737</v>
      </c>
      <c r="G540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</v>
      </c>
      <c r="I540" s="1">
        <v>469</v>
      </c>
      <c r="J540" s="3" t="s">
        <v>143</v>
      </c>
      <c r="K540" s="1">
        <f t="shared" si="39"/>
        <v>469</v>
      </c>
    </row>
    <row r="541" spans="1:11" x14ac:dyDescent="0.25">
      <c r="A541" s="1">
        <v>18</v>
      </c>
      <c r="B541" s="3" t="s">
        <v>1069</v>
      </c>
      <c r="C541" s="3" t="s">
        <v>208</v>
      </c>
      <c r="D541" s="1" t="b">
        <f>EXACT(LOWER(LEFT(B541,7)),"hisuian")</f>
        <v>0</v>
      </c>
      <c r="E541" s="3" t="str">
        <f>IF(D541,MID(B541,9,200),B541)</f>
        <v>Vikavolt</v>
      </c>
      <c r="F541" s="1">
        <f>VLOOKUP(E541,$J$2:$K$2096,2,FALSE)</f>
        <v>738</v>
      </c>
      <c r="G541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</v>
      </c>
      <c r="I541" s="1">
        <v>470</v>
      </c>
      <c r="J541" s="3" t="s">
        <v>47</v>
      </c>
      <c r="K541" s="1">
        <f t="shared" si="39"/>
        <v>470</v>
      </c>
    </row>
    <row r="542" spans="1:11" x14ac:dyDescent="0.25">
      <c r="A542" s="1">
        <v>187</v>
      </c>
      <c r="B542" s="3" t="s">
        <v>940</v>
      </c>
      <c r="C542" s="3" t="s">
        <v>258</v>
      </c>
      <c r="D542" s="1" t="b">
        <f>EXACT(LOWER(LEFT(B542,7)),"hisuian")</f>
        <v>0</v>
      </c>
      <c r="E542" s="3" t="str">
        <f>IF(D542,MID(B542,9,200),B542)</f>
        <v>Cutiefly</v>
      </c>
      <c r="F542" s="1">
        <f>VLOOKUP(E542,$J$2:$K$2096,2,FALSE)</f>
        <v>742</v>
      </c>
      <c r="G542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</v>
      </c>
      <c r="I542" s="1">
        <v>471</v>
      </c>
      <c r="J542" s="3" t="s">
        <v>49</v>
      </c>
      <c r="K542" s="1">
        <f t="shared" si="39"/>
        <v>471</v>
      </c>
    </row>
    <row r="543" spans="1:11" x14ac:dyDescent="0.25">
      <c r="A543" s="1">
        <v>188</v>
      </c>
      <c r="B543" s="3" t="s">
        <v>941</v>
      </c>
      <c r="C543" s="3" t="s">
        <v>213</v>
      </c>
      <c r="D543" s="1" t="b">
        <f>EXACT(LOWER(LEFT(B543,7)),"hisuian")</f>
        <v>0</v>
      </c>
      <c r="E543" s="3" t="str">
        <f>IF(D543,MID(B543,9,200),B543)</f>
        <v>Ribombee</v>
      </c>
      <c r="F543" s="1">
        <f>VLOOKUP(E543,$J$2:$K$2096,2,FALSE)</f>
        <v>743</v>
      </c>
      <c r="G543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</v>
      </c>
      <c r="I543" s="1">
        <v>472</v>
      </c>
      <c r="J543" s="3" t="s">
        <v>250</v>
      </c>
      <c r="K543" s="1">
        <f t="shared" si="39"/>
        <v>472</v>
      </c>
    </row>
    <row r="544" spans="1:11" x14ac:dyDescent="0.25">
      <c r="A544" s="1" t="s">
        <v>1115</v>
      </c>
      <c r="B544" s="3" t="s">
        <v>1119</v>
      </c>
      <c r="D544" s="1" t="b">
        <f>EXACT(LOWER(LEFT(B544,7)),"hisuian")</f>
        <v>0</v>
      </c>
      <c r="E544" s="3" t="str">
        <f>IF(D544,MID(B544,9,200),B544)</f>
        <v>Rockruff</v>
      </c>
      <c r="F544" s="1">
        <f>VLOOKUP(E544,$J$2:$K$2096,2,FALSE)</f>
        <v>744</v>
      </c>
      <c r="G544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</v>
      </c>
      <c r="I544" s="1">
        <v>473</v>
      </c>
      <c r="J544" s="3" t="s">
        <v>288</v>
      </c>
      <c r="K544" s="1">
        <f t="shared" si="39"/>
        <v>473</v>
      </c>
    </row>
    <row r="545" spans="1:11" x14ac:dyDescent="0.25">
      <c r="A545" s="1" t="s">
        <v>1115</v>
      </c>
      <c r="B545" s="3" t="s">
        <v>942</v>
      </c>
      <c r="D545" s="1" t="b">
        <f>EXACT(LOWER(LEFT(B545,7)),"hisuian")</f>
        <v>0</v>
      </c>
      <c r="E545" s="3" t="str">
        <f>IF(D545,MID(B545,9,200),B545)</f>
        <v>Lycanroc</v>
      </c>
      <c r="F545" s="1">
        <f>VLOOKUP(E545,$J$2:$K$2096,2,FALSE)</f>
        <v>745</v>
      </c>
      <c r="G545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</v>
      </c>
      <c r="I545" s="1">
        <v>474</v>
      </c>
      <c r="J545" s="3" t="s">
        <v>623</v>
      </c>
      <c r="K545" s="1">
        <f t="shared" si="39"/>
        <v>474</v>
      </c>
    </row>
    <row r="546" spans="1:11" x14ac:dyDescent="0.25">
      <c r="A546" s="1">
        <v>155</v>
      </c>
      <c r="B546" s="3" t="s">
        <v>943</v>
      </c>
      <c r="C546" s="3" t="s">
        <v>168</v>
      </c>
      <c r="D546" s="1" t="b">
        <f>EXACT(LOWER(LEFT(B546,7)),"hisuian")</f>
        <v>0</v>
      </c>
      <c r="E546" s="3" t="str">
        <f>IF(D546,MID(B546,9,200),B546)</f>
        <v>Wishiwashi</v>
      </c>
      <c r="F546" s="1">
        <f>VLOOKUP(E546,$J$2:$K$2096,2,FALSE)</f>
        <v>746</v>
      </c>
      <c r="G546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</v>
      </c>
      <c r="I546" s="1">
        <v>474</v>
      </c>
      <c r="J546" s="3" t="s">
        <v>182</v>
      </c>
      <c r="K546" s="1">
        <f t="shared" si="39"/>
        <v>474</v>
      </c>
    </row>
    <row r="547" spans="1:11" x14ac:dyDescent="0.25">
      <c r="A547" s="1">
        <v>155</v>
      </c>
      <c r="B547" s="3" t="s">
        <v>1078</v>
      </c>
      <c r="C547" s="3" t="s">
        <v>106</v>
      </c>
      <c r="D547" s="1" t="b">
        <f>EXACT(LOWER(LEFT(B547,7)),"hisuian")</f>
        <v>0</v>
      </c>
      <c r="E547" s="3" t="str">
        <f>IF(D547,MID(B547,9,200),B547)</f>
        <v>Wishiwashi School</v>
      </c>
      <c r="F547" s="1">
        <f>VLOOKUP(E547,$J$2:$K$2096,2,FALSE)</f>
        <v>746</v>
      </c>
      <c r="G547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</v>
      </c>
      <c r="I547" s="1">
        <v>475</v>
      </c>
      <c r="J547" s="3" t="s">
        <v>140</v>
      </c>
      <c r="K547" s="1">
        <f t="shared" si="39"/>
        <v>475</v>
      </c>
    </row>
    <row r="548" spans="1:11" x14ac:dyDescent="0.25">
      <c r="A548" s="1">
        <v>307</v>
      </c>
      <c r="B548" s="3" t="s">
        <v>944</v>
      </c>
      <c r="D548" s="1" t="b">
        <f>EXACT(LOWER(LEFT(B548,7)),"hisuian")</f>
        <v>0</v>
      </c>
      <c r="E548" s="3" t="str">
        <f>IF(D548,MID(B548,9,200),B548)</f>
        <v>Mareanie</v>
      </c>
      <c r="F548" s="1">
        <f>VLOOKUP(E548,$J$2:$K$2096,2,FALSE)</f>
        <v>747</v>
      </c>
      <c r="G548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</v>
      </c>
      <c r="I548" s="1">
        <v>476</v>
      </c>
      <c r="J548" s="3" t="s">
        <v>257</v>
      </c>
      <c r="K548" s="1">
        <f t="shared" si="39"/>
        <v>476</v>
      </c>
    </row>
    <row r="549" spans="1:11" x14ac:dyDescent="0.25">
      <c r="A549" s="1">
        <v>308</v>
      </c>
      <c r="B549" s="3" t="s">
        <v>945</v>
      </c>
      <c r="D549" s="1" t="b">
        <f>EXACT(LOWER(LEFT(B549,7)),"hisuian")</f>
        <v>0</v>
      </c>
      <c r="E549" s="3" t="str">
        <f>IF(D549,MID(B549,9,200),B549)</f>
        <v>Toxapex</v>
      </c>
      <c r="F549" s="1">
        <f>VLOOKUP(E549,$J$2:$K$2096,2,FALSE)</f>
        <v>748</v>
      </c>
      <c r="G549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</v>
      </c>
      <c r="I549" s="1">
        <v>477</v>
      </c>
      <c r="J549" s="3" t="s">
        <v>215</v>
      </c>
      <c r="K549" s="1">
        <f t="shared" si="39"/>
        <v>477</v>
      </c>
    </row>
    <row r="550" spans="1:11" x14ac:dyDescent="0.25">
      <c r="A550" s="1">
        <v>84</v>
      </c>
      <c r="B550" s="3" t="s">
        <v>946</v>
      </c>
      <c r="C550" s="3" t="s">
        <v>30</v>
      </c>
      <c r="D550" s="1" t="b">
        <f>EXACT(LOWER(LEFT(B550,7)),"hisuian")</f>
        <v>0</v>
      </c>
      <c r="E550" s="3" t="str">
        <f>IF(D550,MID(B550,9,200),B550)</f>
        <v>Mudbray</v>
      </c>
      <c r="F550" s="1">
        <f>VLOOKUP(E550,$J$2:$K$2096,2,FALSE)</f>
        <v>749</v>
      </c>
      <c r="G550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</v>
      </c>
      <c r="I550" s="1">
        <v>478</v>
      </c>
      <c r="J550" s="3" t="s">
        <v>279</v>
      </c>
      <c r="K550" s="1">
        <f t="shared" si="39"/>
        <v>478</v>
      </c>
    </row>
    <row r="551" spans="1:11" x14ac:dyDescent="0.25">
      <c r="A551" s="1">
        <v>85</v>
      </c>
      <c r="B551" s="3" t="s">
        <v>947</v>
      </c>
      <c r="C551" s="3" t="s">
        <v>30</v>
      </c>
      <c r="D551" s="1" t="b">
        <f>EXACT(LOWER(LEFT(B551,7)),"hisuian")</f>
        <v>0</v>
      </c>
      <c r="E551" s="3" t="str">
        <f>IF(D551,MID(B551,9,200),B551)</f>
        <v>Mudsdale</v>
      </c>
      <c r="F551" s="1">
        <f>VLOOKUP(E551,$J$2:$K$2096,2,FALSE)</f>
        <v>750</v>
      </c>
      <c r="G551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</v>
      </c>
      <c r="I551" s="1">
        <v>479</v>
      </c>
      <c r="J551" s="3" t="s">
        <v>262</v>
      </c>
      <c r="K551" s="1">
        <f t="shared" si="39"/>
        <v>479</v>
      </c>
    </row>
    <row r="552" spans="1:11" x14ac:dyDescent="0.25">
      <c r="A552" s="1">
        <v>214</v>
      </c>
      <c r="B552" s="3" t="s">
        <v>1087</v>
      </c>
      <c r="C552" s="3" t="s">
        <v>312</v>
      </c>
      <c r="D552" s="1" t="b">
        <f>EXACT(LOWER(LEFT(B552,7)),"hisuian")</f>
        <v>0</v>
      </c>
      <c r="E552" s="3" t="str">
        <f>IF(D552,MID(B552,9,200),B552)</f>
        <v>Dewpider</v>
      </c>
      <c r="F552" s="1">
        <f>VLOOKUP(E552,$J$2:$K$2096,2,FALSE)</f>
        <v>751</v>
      </c>
      <c r="G552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</v>
      </c>
      <c r="I552" s="1">
        <v>479</v>
      </c>
      <c r="J552" s="3" t="s">
        <v>889</v>
      </c>
      <c r="K552" s="1">
        <f t="shared" si="39"/>
        <v>479</v>
      </c>
    </row>
    <row r="553" spans="1:11" x14ac:dyDescent="0.25">
      <c r="A553" s="1">
        <v>215</v>
      </c>
      <c r="B553" s="3" t="s">
        <v>1088</v>
      </c>
      <c r="C553" s="3" t="s">
        <v>314</v>
      </c>
      <c r="D553" s="1" t="b">
        <f>EXACT(LOWER(LEFT(B553,7)),"hisuian")</f>
        <v>0</v>
      </c>
      <c r="E553" s="3" t="str">
        <f>IF(D553,MID(B553,9,200),B553)</f>
        <v>Araquanid</v>
      </c>
      <c r="F553" s="1">
        <f>VLOOKUP(E553,$J$2:$K$2096,2,FALSE)</f>
        <v>752</v>
      </c>
      <c r="G553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</v>
      </c>
      <c r="I553" s="1">
        <v>479</v>
      </c>
      <c r="J553" s="3" t="s">
        <v>627</v>
      </c>
      <c r="K553" s="1">
        <f t="shared" si="39"/>
        <v>479</v>
      </c>
    </row>
    <row r="554" spans="1:11" x14ac:dyDescent="0.25">
      <c r="A554" s="1" t="s">
        <v>1115</v>
      </c>
      <c r="B554" s="3" t="s">
        <v>1120</v>
      </c>
      <c r="D554" s="1" t="b">
        <f>EXACT(LOWER(LEFT(B554,7)),"hisuian")</f>
        <v>0</v>
      </c>
      <c r="E554" s="3" t="str">
        <f>IF(D554,MID(B554,9,200),B554)</f>
        <v>Fomantis</v>
      </c>
      <c r="F554" s="1">
        <f>VLOOKUP(E554,$J$2:$K$2096,2,FALSE)</f>
        <v>753</v>
      </c>
      <c r="G554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</v>
      </c>
      <c r="I554" s="1">
        <v>479</v>
      </c>
      <c r="J554" s="3" t="s">
        <v>626</v>
      </c>
      <c r="K554" s="1">
        <f t="shared" si="39"/>
        <v>479</v>
      </c>
    </row>
    <row r="555" spans="1:11" x14ac:dyDescent="0.25">
      <c r="A555" s="1" t="s">
        <v>1115</v>
      </c>
      <c r="B555" s="3" t="s">
        <v>1121</v>
      </c>
      <c r="D555" s="1" t="b">
        <f>EXACT(LOWER(LEFT(B555,7)),"hisuian")</f>
        <v>0</v>
      </c>
      <c r="E555" s="3" t="str">
        <f>IF(D555,MID(B555,9,200),B555)</f>
        <v>Lurantis</v>
      </c>
      <c r="F555" s="1">
        <f>VLOOKUP(E555,$J$2:$K$2096,2,FALSE)</f>
        <v>754</v>
      </c>
      <c r="G555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</v>
      </c>
      <c r="I555" s="1">
        <v>479</v>
      </c>
      <c r="J555" s="3" t="s">
        <v>624</v>
      </c>
      <c r="K555" s="1">
        <f t="shared" si="39"/>
        <v>479</v>
      </c>
    </row>
    <row r="556" spans="1:11" x14ac:dyDescent="0.25">
      <c r="A556" s="1">
        <v>340</v>
      </c>
      <c r="B556" s="3" t="s">
        <v>948</v>
      </c>
      <c r="D556" s="1" t="b">
        <f>EXACT(LOWER(LEFT(B556,7)),"hisuian")</f>
        <v>0</v>
      </c>
      <c r="E556" s="3" t="str">
        <f>IF(D556,MID(B556,9,200),B556)</f>
        <v>Morelull</v>
      </c>
      <c r="F556" s="1">
        <f>VLOOKUP(E556,$J$2:$K$2096,2,FALSE)</f>
        <v>755</v>
      </c>
      <c r="G556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</v>
      </c>
      <c r="I556" s="1">
        <v>479</v>
      </c>
      <c r="J556" s="3" t="s">
        <v>628</v>
      </c>
      <c r="K556" s="1">
        <f t="shared" si="39"/>
        <v>479</v>
      </c>
    </row>
    <row r="557" spans="1:11" x14ac:dyDescent="0.25">
      <c r="A557" s="1">
        <v>341</v>
      </c>
      <c r="B557" s="3" t="s">
        <v>949</v>
      </c>
      <c r="D557" s="1" t="b">
        <f>EXACT(LOWER(LEFT(B557,7)),"hisuian")</f>
        <v>0</v>
      </c>
      <c r="E557" s="3" t="str">
        <f>IF(D557,MID(B557,9,200),B557)</f>
        <v>Shiinotic</v>
      </c>
      <c r="F557" s="1">
        <f>VLOOKUP(E557,$J$2:$K$2096,2,FALSE)</f>
        <v>756</v>
      </c>
      <c r="G557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</v>
      </c>
      <c r="I557" s="1">
        <v>479</v>
      </c>
      <c r="J557" s="3" t="s">
        <v>625</v>
      </c>
      <c r="K557" s="1">
        <f t="shared" si="39"/>
        <v>479</v>
      </c>
    </row>
    <row r="558" spans="1:11" x14ac:dyDescent="0.25">
      <c r="A558" s="1">
        <v>244</v>
      </c>
      <c r="B558" s="3" t="s">
        <v>1093</v>
      </c>
      <c r="D558" s="1" t="b">
        <f>EXACT(LOWER(LEFT(B558,7)),"hisuian")</f>
        <v>0</v>
      </c>
      <c r="E558" s="3" t="str">
        <f>IF(D558,MID(B558,9,200),B558)</f>
        <v>Salandit</v>
      </c>
      <c r="F558" s="1">
        <f>VLOOKUP(E558,$J$2:$K$2096,2,FALSE)</f>
        <v>757</v>
      </c>
      <c r="G558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</v>
      </c>
      <c r="I558" s="1">
        <v>479</v>
      </c>
      <c r="J558" s="3" t="s">
        <v>1110</v>
      </c>
      <c r="K558" s="1">
        <f t="shared" ref="K558:K562" si="40">I558</f>
        <v>479</v>
      </c>
    </row>
    <row r="559" spans="1:11" x14ac:dyDescent="0.25">
      <c r="A559" s="1">
        <v>245</v>
      </c>
      <c r="B559" s="3" t="s">
        <v>1094</v>
      </c>
      <c r="D559" s="1" t="b">
        <f>EXACT(LOWER(LEFT(B559,7)),"hisuian")</f>
        <v>0</v>
      </c>
      <c r="E559" s="3" t="str">
        <f>IF(D559,MID(B559,9,200),B559)</f>
        <v>Salazzle</v>
      </c>
      <c r="F559" s="1">
        <f>VLOOKUP(E559,$J$2:$K$2096,2,FALSE)</f>
        <v>758</v>
      </c>
      <c r="G559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</v>
      </c>
      <c r="I559" s="1">
        <v>479</v>
      </c>
      <c r="J559" s="3" t="s">
        <v>1109</v>
      </c>
      <c r="K559" s="1">
        <f t="shared" si="40"/>
        <v>479</v>
      </c>
    </row>
    <row r="560" spans="1:11" x14ac:dyDescent="0.25">
      <c r="A560" s="1">
        <v>94</v>
      </c>
      <c r="B560" s="3" t="s">
        <v>1076</v>
      </c>
      <c r="C560" s="3" t="s">
        <v>115</v>
      </c>
      <c r="D560" s="1" t="b">
        <f>EXACT(LOWER(LEFT(B560,7)),"hisuian")</f>
        <v>0</v>
      </c>
      <c r="E560" s="3" t="str">
        <f>IF(D560,MID(B560,9,200),B560)</f>
        <v>Stufful</v>
      </c>
      <c r="F560" s="1">
        <f>VLOOKUP(E560,$J$2:$K$2096,2,FALSE)</f>
        <v>759</v>
      </c>
      <c r="G560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</v>
      </c>
      <c r="I560" s="1">
        <v>479</v>
      </c>
      <c r="J560" s="3" t="s">
        <v>1107</v>
      </c>
      <c r="K560" s="1">
        <f t="shared" si="40"/>
        <v>479</v>
      </c>
    </row>
    <row r="561" spans="1:11" x14ac:dyDescent="0.25">
      <c r="A561" s="1">
        <v>95</v>
      </c>
      <c r="B561" s="3" t="s">
        <v>1077</v>
      </c>
      <c r="C561" s="3" t="s">
        <v>115</v>
      </c>
      <c r="D561" s="1" t="b">
        <f>EXACT(LOWER(LEFT(B561,7)),"hisuian")</f>
        <v>0</v>
      </c>
      <c r="E561" s="3" t="str">
        <f>IF(D561,MID(B561,9,200),B561)</f>
        <v>Bewear</v>
      </c>
      <c r="F561" s="1">
        <f>VLOOKUP(E561,$J$2:$K$2096,2,FALSE)</f>
        <v>760</v>
      </c>
      <c r="G561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</v>
      </c>
      <c r="I561" s="1">
        <v>479</v>
      </c>
      <c r="J561" s="3" t="s">
        <v>1111</v>
      </c>
      <c r="K561" s="1">
        <f t="shared" si="40"/>
        <v>479</v>
      </c>
    </row>
    <row r="562" spans="1:11" x14ac:dyDescent="0.25">
      <c r="A562" s="1">
        <v>52</v>
      </c>
      <c r="B562" s="3" t="s">
        <v>950</v>
      </c>
      <c r="C562" s="3" t="s">
        <v>9</v>
      </c>
      <c r="D562" s="1" t="b">
        <f>EXACT(LOWER(LEFT(B562,7)),"hisuian")</f>
        <v>0</v>
      </c>
      <c r="E562" s="3" t="str">
        <f>IF(D562,MID(B562,9,200),B562)</f>
        <v>Bounsweet</v>
      </c>
      <c r="F562" s="1">
        <f>VLOOKUP(E562,$J$2:$K$2096,2,FALSE)</f>
        <v>761</v>
      </c>
      <c r="G562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</v>
      </c>
      <c r="I562" s="1">
        <v>479</v>
      </c>
      <c r="J562" s="3" t="s">
        <v>1108</v>
      </c>
      <c r="K562" s="1">
        <f t="shared" si="40"/>
        <v>479</v>
      </c>
    </row>
    <row r="563" spans="1:11" x14ac:dyDescent="0.25">
      <c r="A563" s="1">
        <v>53</v>
      </c>
      <c r="B563" s="3" t="s">
        <v>951</v>
      </c>
      <c r="C563" s="3" t="s">
        <v>11</v>
      </c>
      <c r="D563" s="1" t="b">
        <f>EXACT(LOWER(LEFT(B563,7)),"hisuian")</f>
        <v>0</v>
      </c>
      <c r="E563" s="3" t="str">
        <f>IF(D563,MID(B563,9,200),B563)</f>
        <v>Steenee</v>
      </c>
      <c r="F563" s="1">
        <f>VLOOKUP(E563,$J$2:$K$2096,2,FALSE)</f>
        <v>762</v>
      </c>
      <c r="G563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</v>
      </c>
      <c r="I563" s="1">
        <v>480</v>
      </c>
      <c r="J563" s="3" t="s">
        <v>304</v>
      </c>
      <c r="K563" s="1">
        <f t="shared" si="39"/>
        <v>480</v>
      </c>
    </row>
    <row r="564" spans="1:11" x14ac:dyDescent="0.25">
      <c r="A564" s="1">
        <v>54</v>
      </c>
      <c r="B564" s="3" t="s">
        <v>952</v>
      </c>
      <c r="C564" s="3" t="s">
        <v>54</v>
      </c>
      <c r="D564" s="1" t="b">
        <f>EXACT(LOWER(LEFT(B564,7)),"hisuian")</f>
        <v>0</v>
      </c>
      <c r="E564" s="3" t="str">
        <f>IF(D564,MID(B564,9,200),B564)</f>
        <v>Tsareena</v>
      </c>
      <c r="F564" s="1">
        <f>VLOOKUP(E564,$J$2:$K$2096,2,FALSE)</f>
        <v>763</v>
      </c>
      <c r="G564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</v>
      </c>
      <c r="I564" s="1">
        <v>481</v>
      </c>
      <c r="J564" s="3" t="s">
        <v>305</v>
      </c>
      <c r="K564" s="1">
        <f t="shared" si="39"/>
        <v>481</v>
      </c>
    </row>
    <row r="565" spans="1:11" x14ac:dyDescent="0.25">
      <c r="A565" s="1" t="s">
        <v>1115</v>
      </c>
      <c r="B565" s="3" t="s">
        <v>1122</v>
      </c>
      <c r="D565" s="1" t="b">
        <f>EXACT(LOWER(LEFT(B565,7)),"hisuian")</f>
        <v>0</v>
      </c>
      <c r="E565" s="3" t="str">
        <f>IF(D565,MID(B565,9,200),B565)</f>
        <v>Comfey</v>
      </c>
      <c r="F565" s="1">
        <f>VLOOKUP(E565,$J$2:$K$2096,2,FALSE)</f>
        <v>764</v>
      </c>
      <c r="G565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</v>
      </c>
      <c r="I565" s="1">
        <v>482</v>
      </c>
      <c r="J565" s="3" t="s">
        <v>306</v>
      </c>
      <c r="K565" s="1">
        <f t="shared" si="39"/>
        <v>482</v>
      </c>
    </row>
    <row r="566" spans="1:11" x14ac:dyDescent="0.25">
      <c r="A566" s="1">
        <v>342</v>
      </c>
      <c r="B566" s="3" t="s">
        <v>1101</v>
      </c>
      <c r="D566" s="1" t="b">
        <f>EXACT(LOWER(LEFT(B566,7)),"hisuian")</f>
        <v>0</v>
      </c>
      <c r="E566" s="3" t="str">
        <f>IF(D566,MID(B566,9,200),B566)</f>
        <v>Oranguru</v>
      </c>
      <c r="F566" s="1">
        <f>VLOOKUP(E566,$J$2:$K$2096,2,FALSE)</f>
        <v>765</v>
      </c>
      <c r="G566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</v>
      </c>
      <c r="I566" s="1">
        <v>483</v>
      </c>
      <c r="J566" s="3" t="s">
        <v>317</v>
      </c>
      <c r="K566" s="1">
        <f t="shared" si="39"/>
        <v>483</v>
      </c>
    </row>
    <row r="567" spans="1:11" x14ac:dyDescent="0.25">
      <c r="A567" s="1">
        <v>343</v>
      </c>
      <c r="B567" s="3" t="s">
        <v>953</v>
      </c>
      <c r="D567" s="1" t="b">
        <f>EXACT(LOWER(LEFT(B567,7)),"hisuian")</f>
        <v>0</v>
      </c>
      <c r="E567" s="3" t="str">
        <f>IF(D567,MID(B567,9,200),B567)</f>
        <v>Passimian</v>
      </c>
      <c r="F567" s="1">
        <f>VLOOKUP(E567,$J$2:$K$2096,2,FALSE)</f>
        <v>766</v>
      </c>
      <c r="G567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</v>
      </c>
      <c r="I567" s="1">
        <v>484</v>
      </c>
      <c r="J567" s="3" t="s">
        <v>319</v>
      </c>
      <c r="K567" s="1">
        <f t="shared" si="39"/>
        <v>484</v>
      </c>
    </row>
    <row r="568" spans="1:11" x14ac:dyDescent="0.25">
      <c r="A568" s="1">
        <v>232</v>
      </c>
      <c r="B568" s="3" t="s">
        <v>1090</v>
      </c>
      <c r="C568" s="3" t="s">
        <v>154</v>
      </c>
      <c r="D568" s="1" t="b">
        <f>EXACT(LOWER(LEFT(B568,7)),"hisuian")</f>
        <v>0</v>
      </c>
      <c r="E568" s="3" t="str">
        <f>IF(D568,MID(B568,9,200),B568)</f>
        <v>Wimpod</v>
      </c>
      <c r="F568" s="1">
        <f>VLOOKUP(E568,$J$2:$K$2096,2,FALSE)</f>
        <v>767</v>
      </c>
      <c r="G568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</v>
      </c>
      <c r="I568" s="1">
        <v>485</v>
      </c>
      <c r="J568" s="3" t="s">
        <v>307</v>
      </c>
      <c r="K568" s="1">
        <f t="shared" si="39"/>
        <v>485</v>
      </c>
    </row>
    <row r="569" spans="1:11" x14ac:dyDescent="0.25">
      <c r="A569" s="1">
        <v>233</v>
      </c>
      <c r="B569" s="3" t="s">
        <v>1091</v>
      </c>
      <c r="D569" s="1" t="b">
        <f>EXACT(LOWER(LEFT(B569,7)),"hisuian")</f>
        <v>0</v>
      </c>
      <c r="E569" s="3" t="str">
        <f>IF(D569,MID(B569,9,200),B569)</f>
        <v>Golisopod</v>
      </c>
      <c r="F569" s="1">
        <f>VLOOKUP(E569,$J$2:$K$2096,2,FALSE)</f>
        <v>768</v>
      </c>
      <c r="G569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</v>
      </c>
      <c r="I569" s="1">
        <v>486</v>
      </c>
      <c r="J569" s="3" t="s">
        <v>309</v>
      </c>
      <c r="K569" s="1">
        <f t="shared" si="39"/>
        <v>486</v>
      </c>
    </row>
    <row r="570" spans="1:11" x14ac:dyDescent="0.25">
      <c r="A570" s="1" t="s">
        <v>1115</v>
      </c>
      <c r="B570" s="3" t="s">
        <v>954</v>
      </c>
      <c r="D570" s="1" t="b">
        <f>EXACT(LOWER(LEFT(B570,7)),"hisuian")</f>
        <v>0</v>
      </c>
      <c r="E570" s="3" t="str">
        <f>IF(D570,MID(B570,9,200),B570)</f>
        <v>Sandygast</v>
      </c>
      <c r="F570" s="1">
        <f>VLOOKUP(E570,$J$2:$K$2096,2,FALSE)</f>
        <v>769</v>
      </c>
      <c r="G570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</v>
      </c>
      <c r="I570" s="1">
        <v>487</v>
      </c>
      <c r="J570" s="3" t="s">
        <v>321</v>
      </c>
      <c r="K570" s="1">
        <f t="shared" si="39"/>
        <v>487</v>
      </c>
    </row>
    <row r="571" spans="1:11" x14ac:dyDescent="0.25">
      <c r="A571" s="1" t="s">
        <v>1115</v>
      </c>
      <c r="B571" s="3" t="s">
        <v>955</v>
      </c>
      <c r="D571" s="1" t="b">
        <f>EXACT(LOWER(LEFT(B571,7)),"hisuian")</f>
        <v>0</v>
      </c>
      <c r="E571" s="3" t="str">
        <f>IF(D571,MID(B571,9,200),B571)</f>
        <v>Palossand</v>
      </c>
      <c r="F571" s="1">
        <f>VLOOKUP(E571,$J$2:$K$2096,2,FALSE)</f>
        <v>770</v>
      </c>
      <c r="G571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</v>
      </c>
      <c r="I571" s="1">
        <v>487</v>
      </c>
      <c r="J571" s="3" t="s">
        <v>883</v>
      </c>
      <c r="K571" s="1">
        <f t="shared" si="39"/>
        <v>487</v>
      </c>
    </row>
    <row r="572" spans="1:11" x14ac:dyDescent="0.25">
      <c r="A572" s="1">
        <v>156</v>
      </c>
      <c r="B572" s="3" t="s">
        <v>956</v>
      </c>
      <c r="C572" s="3" t="s">
        <v>18</v>
      </c>
      <c r="D572" s="1" t="b">
        <f>EXACT(LOWER(LEFT(B572,7)),"hisuian")</f>
        <v>0</v>
      </c>
      <c r="E572" s="3" t="str">
        <f>IF(D572,MID(B572,9,200),B572)</f>
        <v>Pyukumuku</v>
      </c>
      <c r="F572" s="1">
        <f>VLOOKUP(E572,$J$2:$K$2096,2,FALSE)</f>
        <v>771</v>
      </c>
      <c r="G572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</v>
      </c>
      <c r="I572" s="1">
        <v>487</v>
      </c>
      <c r="J572" s="3" t="s">
        <v>881</v>
      </c>
      <c r="K572" s="1">
        <f t="shared" si="39"/>
        <v>487</v>
      </c>
    </row>
    <row r="573" spans="1:11" x14ac:dyDescent="0.25">
      <c r="A573" s="1">
        <v>381</v>
      </c>
      <c r="B573" s="3" t="s">
        <v>957</v>
      </c>
      <c r="D573" s="1" t="b">
        <f>EXACT(LOWER(LEFT(B573,7)),"hisuian")</f>
        <v>0</v>
      </c>
      <c r="E573" s="3" t="str">
        <f>IF(D573,MID(B573,9,200),B573)</f>
        <v>Type: Null</v>
      </c>
      <c r="F573" s="1">
        <f>VLOOKUP(E573,$J$2:$K$2096,2,FALSE)</f>
        <v>772</v>
      </c>
      <c r="G573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</v>
      </c>
      <c r="I573" s="1">
        <v>487</v>
      </c>
      <c r="J573" s="3" t="s">
        <v>629</v>
      </c>
      <c r="K573" s="1">
        <f t="shared" si="39"/>
        <v>487</v>
      </c>
    </row>
    <row r="574" spans="1:11" x14ac:dyDescent="0.25">
      <c r="A574" s="1">
        <v>382</v>
      </c>
      <c r="B574" s="3" t="s">
        <v>958</v>
      </c>
      <c r="D574" s="1" t="b">
        <f>EXACT(LOWER(LEFT(B574,7)),"hisuian")</f>
        <v>0</v>
      </c>
      <c r="E574" s="3" t="str">
        <f>IF(D574,MID(B574,9,200),B574)</f>
        <v>Silvally</v>
      </c>
      <c r="F574" s="1">
        <f>VLOOKUP(E574,$J$2:$K$2096,2,FALSE)</f>
        <v>773</v>
      </c>
      <c r="G574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</v>
      </c>
      <c r="I574" s="1">
        <v>487</v>
      </c>
      <c r="J574" s="3" t="s">
        <v>630</v>
      </c>
      <c r="K574" s="1">
        <f t="shared" si="39"/>
        <v>487</v>
      </c>
    </row>
    <row r="575" spans="1:11" x14ac:dyDescent="0.25">
      <c r="A575" s="1">
        <v>347</v>
      </c>
      <c r="B575" s="3" t="s">
        <v>961</v>
      </c>
      <c r="D575" s="1" t="b">
        <f>EXACT(LOWER(LEFT(B575,7)),"hisuian")</f>
        <v>0</v>
      </c>
      <c r="E575" s="3" t="str">
        <f>IF(D575,MID(B575,9,200),B575)</f>
        <v>Turtonator</v>
      </c>
      <c r="F575" s="1">
        <f>VLOOKUP(E575,$J$2:$K$2096,2,FALSE)</f>
        <v>776</v>
      </c>
      <c r="G575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</v>
      </c>
      <c r="I575" s="1">
        <v>488</v>
      </c>
      <c r="J575" s="3" t="s">
        <v>310</v>
      </c>
      <c r="K575" s="1">
        <f t="shared" si="39"/>
        <v>488</v>
      </c>
    </row>
    <row r="576" spans="1:11" x14ac:dyDescent="0.25">
      <c r="A576" s="1">
        <v>348</v>
      </c>
      <c r="B576" s="3" t="s">
        <v>962</v>
      </c>
      <c r="D576" s="1" t="b">
        <f>EXACT(LOWER(LEFT(B576,7)),"hisuian")</f>
        <v>0</v>
      </c>
      <c r="E576" s="3" t="str">
        <f>IF(D576,MID(B576,9,200),B576)</f>
        <v>Togedemaru</v>
      </c>
      <c r="F576" s="1">
        <f>VLOOKUP(E576,$J$2:$K$2096,2,FALSE)</f>
        <v>777</v>
      </c>
      <c r="G576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</v>
      </c>
      <c r="I576" s="1">
        <v>489</v>
      </c>
      <c r="J576" s="3" t="s">
        <v>324</v>
      </c>
      <c r="K576" s="1">
        <f t="shared" si="39"/>
        <v>489</v>
      </c>
    </row>
    <row r="577" spans="1:11" x14ac:dyDescent="0.25">
      <c r="A577" s="1">
        <v>301</v>
      </c>
      <c r="B577" s="3" t="s">
        <v>963</v>
      </c>
      <c r="D577" s="1" t="b">
        <f>EXACT(LOWER(LEFT(B577,7)),"hisuian")</f>
        <v>0</v>
      </c>
      <c r="E577" s="3" t="str">
        <f>IF(D577,MID(B577,9,200),B577)</f>
        <v>Mimikyu</v>
      </c>
      <c r="F577" s="1">
        <f>VLOOKUP(E577,$J$2:$K$2096,2,FALSE)</f>
        <v>778</v>
      </c>
      <c r="G577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</v>
      </c>
      <c r="I577" s="1">
        <v>490</v>
      </c>
      <c r="J577" s="3" t="s">
        <v>325</v>
      </c>
      <c r="K577" s="1">
        <f t="shared" si="39"/>
        <v>490</v>
      </c>
    </row>
    <row r="578" spans="1:11" x14ac:dyDescent="0.25">
      <c r="A578" s="1">
        <v>346</v>
      </c>
      <c r="B578" s="3" t="s">
        <v>965</v>
      </c>
      <c r="D578" s="1" t="b">
        <f>EXACT(LOWER(LEFT(B578,7)),"hisuian")</f>
        <v>0</v>
      </c>
      <c r="E578" s="3" t="str">
        <f>IF(D578,MID(B578,9,200),B578)</f>
        <v>Drampa</v>
      </c>
      <c r="F578" s="1">
        <f>VLOOKUP(E578,$J$2:$K$2096,2,FALSE)</f>
        <v>780</v>
      </c>
      <c r="G578" s="6" t="str">
        <f t="shared" si="38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</v>
      </c>
      <c r="I578" s="1">
        <v>491</v>
      </c>
      <c r="J578" s="3" t="s">
        <v>327</v>
      </c>
      <c r="K578" s="1">
        <f t="shared" si="39"/>
        <v>491</v>
      </c>
    </row>
    <row r="579" spans="1:11" x14ac:dyDescent="0.25">
      <c r="A579" s="1">
        <v>360</v>
      </c>
      <c r="B579" s="3" t="s">
        <v>966</v>
      </c>
      <c r="D579" s="1" t="b">
        <f>EXACT(LOWER(LEFT(B579,7)),"hisuian")</f>
        <v>0</v>
      </c>
      <c r="E579" s="3" t="str">
        <f>IF(D579,MID(B579,9,200),B579)</f>
        <v>Dhelmise</v>
      </c>
      <c r="F579" s="1">
        <f>VLOOKUP(E579,$J$2:$K$2096,2,FALSE)</f>
        <v>781</v>
      </c>
      <c r="G579" s="6" t="str">
        <f t="shared" ref="G579:G642" si="41">G578&amp;","&amp;F579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</v>
      </c>
      <c r="I579" s="1">
        <v>492</v>
      </c>
      <c r="J579" s="3" t="s">
        <v>326</v>
      </c>
      <c r="K579" s="1">
        <f t="shared" si="39"/>
        <v>492</v>
      </c>
    </row>
    <row r="580" spans="1:11" x14ac:dyDescent="0.25">
      <c r="A580" s="1">
        <v>392</v>
      </c>
      <c r="B580" s="3" t="s">
        <v>1112</v>
      </c>
      <c r="D580" s="1" t="b">
        <f>EXACT(LOWER(LEFT(B580,7)),"hisuian")</f>
        <v>0</v>
      </c>
      <c r="E580" s="3" t="str">
        <f>IF(D580,MID(B580,9,200),B580)</f>
        <v>Jangmo-o</v>
      </c>
      <c r="F580" s="1">
        <f>VLOOKUP(E580,$J$2:$K$2096,2,FALSE)</f>
        <v>782</v>
      </c>
      <c r="G580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</v>
      </c>
      <c r="I580" s="1">
        <v>492</v>
      </c>
      <c r="J580" s="3" t="s">
        <v>631</v>
      </c>
      <c r="K580" s="1">
        <f t="shared" si="39"/>
        <v>492</v>
      </c>
    </row>
    <row r="581" spans="1:11" x14ac:dyDescent="0.25">
      <c r="A581" s="1">
        <v>393</v>
      </c>
      <c r="B581" s="3" t="s">
        <v>1113</v>
      </c>
      <c r="D581" s="1" t="b">
        <f>EXACT(LOWER(LEFT(B581,7)),"hisuian")</f>
        <v>0</v>
      </c>
      <c r="E581" s="3" t="str">
        <f>IF(D581,MID(B581,9,200),B581)</f>
        <v>Hakamo-o</v>
      </c>
      <c r="F581" s="1">
        <f>VLOOKUP(E581,$J$2:$K$2096,2,FALSE)</f>
        <v>783</v>
      </c>
      <c r="G581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</v>
      </c>
      <c r="I581" s="1">
        <v>492</v>
      </c>
      <c r="J581" s="3" t="s">
        <v>632</v>
      </c>
      <c r="K581" s="1">
        <f t="shared" si="39"/>
        <v>492</v>
      </c>
    </row>
    <row r="582" spans="1:11" x14ac:dyDescent="0.25">
      <c r="A582" s="1">
        <v>394</v>
      </c>
      <c r="B582" s="3" t="s">
        <v>1114</v>
      </c>
      <c r="D582" s="1" t="b">
        <f>EXACT(LOWER(LEFT(B582,7)),"hisuian")</f>
        <v>0</v>
      </c>
      <c r="E582" s="3" t="str">
        <f>IF(D582,MID(B582,9,200),B582)</f>
        <v>Kommo-o</v>
      </c>
      <c r="F582" s="1">
        <f>VLOOKUP(E582,$J$2:$K$2096,2,FALSE)</f>
        <v>784</v>
      </c>
      <c r="G582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</v>
      </c>
      <c r="I582" s="1">
        <v>493</v>
      </c>
      <c r="J582" s="3" t="s">
        <v>323</v>
      </c>
      <c r="K582" s="1">
        <f t="shared" si="39"/>
        <v>493</v>
      </c>
    </row>
    <row r="583" spans="1:11" x14ac:dyDescent="0.25">
      <c r="A583" s="1" t="s">
        <v>1234</v>
      </c>
      <c r="B583" s="3" t="s">
        <v>1235</v>
      </c>
      <c r="D583" s="1" t="b">
        <f>EXACT(LOWER(LEFT(B583,7)),"hisuian")</f>
        <v>0</v>
      </c>
      <c r="E583" s="3" t="str">
        <f>IF(D583,MID(B583,9,200),B583)</f>
        <v>Tapu Koko</v>
      </c>
      <c r="F583" s="1">
        <f>VLOOKUP(E583,$J$2:$K$2096,2,FALSE)</f>
        <v>785</v>
      </c>
      <c r="G583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</v>
      </c>
      <c r="I583" s="1">
        <v>494</v>
      </c>
      <c r="J583" s="3" t="s">
        <v>633</v>
      </c>
      <c r="K583" s="1">
        <f t="shared" si="39"/>
        <v>494</v>
      </c>
    </row>
    <row r="584" spans="1:11" x14ac:dyDescent="0.25">
      <c r="A584" s="1" t="s">
        <v>1236</v>
      </c>
      <c r="B584" s="3" t="s">
        <v>1237</v>
      </c>
      <c r="D584" s="1" t="b">
        <f>EXACT(LOWER(LEFT(B584,7)),"hisuian")</f>
        <v>0</v>
      </c>
      <c r="E584" s="3" t="str">
        <f>IF(D584,MID(B584,9,200),B584)</f>
        <v>Tapu Lele</v>
      </c>
      <c r="F584" s="1">
        <f>VLOOKUP(E584,$J$2:$K$2096,2,FALSE)</f>
        <v>786</v>
      </c>
      <c r="G584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</v>
      </c>
      <c r="I584" s="1">
        <v>495</v>
      </c>
      <c r="J584" s="3" t="s">
        <v>634</v>
      </c>
      <c r="K584" s="1">
        <f t="shared" si="39"/>
        <v>495</v>
      </c>
    </row>
    <row r="585" spans="1:11" x14ac:dyDescent="0.25">
      <c r="A585" s="1" t="s">
        <v>1238</v>
      </c>
      <c r="B585" s="3" t="s">
        <v>1239</v>
      </c>
      <c r="D585" s="1" t="b">
        <f>EXACT(LOWER(LEFT(B585,7)),"hisuian")</f>
        <v>0</v>
      </c>
      <c r="E585" s="3" t="str">
        <f>IF(D585,MID(B585,9,200),B585)</f>
        <v>Tapu Bulu</v>
      </c>
      <c r="F585" s="1">
        <f>VLOOKUP(E585,$J$2:$K$2096,2,FALSE)</f>
        <v>787</v>
      </c>
      <c r="G585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</v>
      </c>
      <c r="I585" s="1">
        <v>496</v>
      </c>
      <c r="J585" s="3" t="s">
        <v>635</v>
      </c>
      <c r="K585" s="1">
        <f t="shared" si="39"/>
        <v>496</v>
      </c>
    </row>
    <row r="586" spans="1:11" x14ac:dyDescent="0.25">
      <c r="A586" s="1" t="s">
        <v>1240</v>
      </c>
      <c r="B586" s="3" t="s">
        <v>1241</v>
      </c>
      <c r="D586" s="1" t="b">
        <f>EXACT(LOWER(LEFT(B586,7)),"hisuian")</f>
        <v>0</v>
      </c>
      <c r="E586" s="3" t="str">
        <f>IF(D586,MID(B586,9,200),B586)</f>
        <v>Tapu Fini</v>
      </c>
      <c r="F586" s="1">
        <f>VLOOKUP(E586,$J$2:$K$2096,2,FALSE)</f>
        <v>788</v>
      </c>
      <c r="G586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</v>
      </c>
      <c r="I586" s="1">
        <v>497</v>
      </c>
      <c r="J586" s="3" t="s">
        <v>636</v>
      </c>
      <c r="K586" s="1">
        <f t="shared" si="39"/>
        <v>497</v>
      </c>
    </row>
    <row r="587" spans="1:11" x14ac:dyDescent="0.25">
      <c r="A587" s="1" t="s">
        <v>1261</v>
      </c>
      <c r="B587" s="3" t="s">
        <v>967</v>
      </c>
      <c r="D587" s="1" t="b">
        <f>EXACT(LOWER(LEFT(B587,7)),"hisuian")</f>
        <v>0</v>
      </c>
      <c r="E587" s="3" t="str">
        <f>IF(D587,MID(B587,9,200),B587)</f>
        <v>Cosmog</v>
      </c>
      <c r="F587" s="1">
        <f>VLOOKUP(E587,$J$2:$K$2096,2,FALSE)</f>
        <v>789</v>
      </c>
      <c r="G587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</v>
      </c>
      <c r="I587" s="1">
        <v>498</v>
      </c>
      <c r="J587" s="3" t="s">
        <v>637</v>
      </c>
      <c r="K587" s="1">
        <f t="shared" si="39"/>
        <v>498</v>
      </c>
    </row>
    <row r="588" spans="1:11" x14ac:dyDescent="0.25">
      <c r="A588" s="1" t="s">
        <v>1261</v>
      </c>
      <c r="B588" s="3" t="s">
        <v>968</v>
      </c>
      <c r="D588" s="1" t="b">
        <f>EXACT(LOWER(LEFT(B588,7)),"hisuian")</f>
        <v>0</v>
      </c>
      <c r="E588" s="3" t="str">
        <f>IF(D588,MID(B588,9,200),B588)</f>
        <v>Cosmoem</v>
      </c>
      <c r="F588" s="1">
        <f>VLOOKUP(E588,$J$2:$K$2096,2,FALSE)</f>
        <v>790</v>
      </c>
      <c r="G588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</v>
      </c>
      <c r="I588" s="1">
        <v>499</v>
      </c>
      <c r="J588" s="3" t="s">
        <v>638</v>
      </c>
      <c r="K588" s="1">
        <f t="shared" si="39"/>
        <v>499</v>
      </c>
    </row>
    <row r="589" spans="1:11" x14ac:dyDescent="0.25">
      <c r="A589" s="1" t="s">
        <v>1261</v>
      </c>
      <c r="B589" s="3" t="s">
        <v>969</v>
      </c>
      <c r="D589" s="1" t="b">
        <f>EXACT(LOWER(LEFT(B589,7)),"hisuian")</f>
        <v>0</v>
      </c>
      <c r="E589" s="3" t="str">
        <f>IF(D589,MID(B589,9,200),B589)</f>
        <v>Solgaleo</v>
      </c>
      <c r="F589" s="1">
        <f>VLOOKUP(E589,$J$2:$K$2096,2,FALSE)</f>
        <v>791</v>
      </c>
      <c r="G589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</v>
      </c>
      <c r="I589" s="1">
        <v>500</v>
      </c>
      <c r="J589" s="3" t="s">
        <v>639</v>
      </c>
      <c r="K589" s="1">
        <f t="shared" si="39"/>
        <v>500</v>
      </c>
    </row>
    <row r="590" spans="1:11" x14ac:dyDescent="0.25">
      <c r="A590" s="1" t="s">
        <v>1261</v>
      </c>
      <c r="B590" s="3" t="s">
        <v>970</v>
      </c>
      <c r="D590" s="1" t="b">
        <f>EXACT(LOWER(LEFT(B590,7)),"hisuian")</f>
        <v>0</v>
      </c>
      <c r="E590" s="3" t="str">
        <f>IF(D590,MID(B590,9,200),B590)</f>
        <v>Lunala</v>
      </c>
      <c r="F590" s="1">
        <f>VLOOKUP(E590,$J$2:$K$2096,2,FALSE)</f>
        <v>792</v>
      </c>
      <c r="G590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</v>
      </c>
      <c r="I590" s="1">
        <v>501</v>
      </c>
      <c r="J590" s="3" t="s">
        <v>12</v>
      </c>
      <c r="K590" s="1">
        <f t="shared" si="39"/>
        <v>501</v>
      </c>
    </row>
    <row r="591" spans="1:11" x14ac:dyDescent="0.25">
      <c r="A591" s="1" t="s">
        <v>1242</v>
      </c>
      <c r="B591" s="3" t="s">
        <v>1243</v>
      </c>
      <c r="D591" s="1" t="b">
        <f>EXACT(LOWER(LEFT(B591,7)),"hisuian")</f>
        <v>0</v>
      </c>
      <c r="E591" s="3" t="str">
        <f>IF(D591,MID(B591,9,200),B591)</f>
        <v>Nihilego</v>
      </c>
      <c r="F591" s="1">
        <f>VLOOKUP(E591,$J$2:$K$2096,2,FALSE)</f>
        <v>793</v>
      </c>
      <c r="G591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</v>
      </c>
      <c r="I591" s="1">
        <v>502</v>
      </c>
      <c r="J591" s="3" t="s">
        <v>14</v>
      </c>
      <c r="K591" s="1">
        <f t="shared" si="39"/>
        <v>502</v>
      </c>
    </row>
    <row r="592" spans="1:11" x14ac:dyDescent="0.25">
      <c r="A592" s="1" t="s">
        <v>1244</v>
      </c>
      <c r="B592" s="3" t="s">
        <v>1245</v>
      </c>
      <c r="D592" s="1" t="b">
        <f>EXACT(LOWER(LEFT(B592,7)),"hisuian")</f>
        <v>0</v>
      </c>
      <c r="E592" s="3" t="str">
        <f>IF(D592,MID(B592,9,200),B592)</f>
        <v>Buzzwole</v>
      </c>
      <c r="F592" s="1">
        <f>VLOOKUP(E592,$J$2:$K$2096,2,FALSE)</f>
        <v>794</v>
      </c>
      <c r="G592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</v>
      </c>
      <c r="I592" s="1">
        <v>503</v>
      </c>
      <c r="J592" s="3" t="s">
        <v>15</v>
      </c>
      <c r="K592" s="1">
        <f t="shared" si="39"/>
        <v>503</v>
      </c>
    </row>
    <row r="593" spans="1:11" x14ac:dyDescent="0.25">
      <c r="A593" s="1" t="s">
        <v>1246</v>
      </c>
      <c r="B593" s="3" t="s">
        <v>1247</v>
      </c>
      <c r="D593" s="1" t="b">
        <f>EXACT(LOWER(LEFT(B593,7)),"hisuian")</f>
        <v>0</v>
      </c>
      <c r="E593" s="3" t="str">
        <f>IF(D593,MID(B593,9,200),B593)</f>
        <v>Pheromosa</v>
      </c>
      <c r="F593" s="1">
        <f>VLOOKUP(E593,$J$2:$K$2096,2,FALSE)</f>
        <v>795</v>
      </c>
      <c r="G593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</v>
      </c>
      <c r="I593" s="1">
        <v>504</v>
      </c>
      <c r="J593" s="3" t="s">
        <v>640</v>
      </c>
      <c r="K593" s="1">
        <f t="shared" si="39"/>
        <v>504</v>
      </c>
    </row>
    <row r="594" spans="1:11" x14ac:dyDescent="0.25">
      <c r="A594" s="1" t="s">
        <v>1248</v>
      </c>
      <c r="B594" s="3" t="s">
        <v>971</v>
      </c>
      <c r="D594" s="1" t="b">
        <f>EXACT(LOWER(LEFT(B594,7)),"hisuian")</f>
        <v>0</v>
      </c>
      <c r="E594" s="3" t="str">
        <f>IF(D594,MID(B594,9,200),B594)</f>
        <v>Xurkitree</v>
      </c>
      <c r="F594" s="1">
        <f>VLOOKUP(E594,$J$2:$K$2096,2,FALSE)</f>
        <v>796</v>
      </c>
      <c r="G594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</v>
      </c>
      <c r="I594" s="1">
        <v>505</v>
      </c>
      <c r="J594" s="3" t="s">
        <v>641</v>
      </c>
      <c r="K594" s="1">
        <f t="shared" si="39"/>
        <v>505</v>
      </c>
    </row>
    <row r="595" spans="1:11" x14ac:dyDescent="0.25">
      <c r="A595" s="1" t="s">
        <v>1249</v>
      </c>
      <c r="B595" s="3" t="s">
        <v>972</v>
      </c>
      <c r="D595" s="1" t="b">
        <f>EXACT(LOWER(LEFT(B595,7)),"hisuian")</f>
        <v>0</v>
      </c>
      <c r="E595" s="3" t="str">
        <f>IF(D595,MID(B595,9,200),B595)</f>
        <v>Celesteela</v>
      </c>
      <c r="F595" s="1">
        <f>VLOOKUP(E595,$J$2:$K$2096,2,FALSE)</f>
        <v>797</v>
      </c>
      <c r="G595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</v>
      </c>
      <c r="I595" s="1">
        <v>506</v>
      </c>
      <c r="J595" s="3" t="s">
        <v>642</v>
      </c>
      <c r="K595" s="1">
        <f t="shared" si="39"/>
        <v>506</v>
      </c>
    </row>
    <row r="596" spans="1:11" x14ac:dyDescent="0.25">
      <c r="A596" s="1" t="s">
        <v>1250</v>
      </c>
      <c r="B596" s="3" t="s">
        <v>973</v>
      </c>
      <c r="D596" s="1" t="b">
        <f>EXACT(LOWER(LEFT(B596,7)),"hisuian")</f>
        <v>0</v>
      </c>
      <c r="E596" s="3" t="str">
        <f>IF(D596,MID(B596,9,200),B596)</f>
        <v>Kartana</v>
      </c>
      <c r="F596" s="1">
        <f>VLOOKUP(E596,$J$2:$K$2096,2,FALSE)</f>
        <v>798</v>
      </c>
      <c r="G596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</v>
      </c>
      <c r="I596" s="1">
        <v>507</v>
      </c>
      <c r="J596" s="3" t="s">
        <v>643</v>
      </c>
      <c r="K596" s="1">
        <f t="shared" si="39"/>
        <v>507</v>
      </c>
    </row>
    <row r="597" spans="1:11" x14ac:dyDescent="0.25">
      <c r="A597" s="1" t="s">
        <v>1251</v>
      </c>
      <c r="B597" s="3" t="s">
        <v>974</v>
      </c>
      <c r="D597" s="1" t="b">
        <f>EXACT(LOWER(LEFT(B597,7)),"hisuian")</f>
        <v>0</v>
      </c>
      <c r="E597" s="3" t="str">
        <f>IF(D597,MID(B597,9,200),B597)</f>
        <v>Guzzlord</v>
      </c>
      <c r="F597" s="1">
        <f>VLOOKUP(E597,$J$2:$K$2096,2,FALSE)</f>
        <v>799</v>
      </c>
      <c r="G597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</v>
      </c>
      <c r="I597" s="1">
        <v>508</v>
      </c>
      <c r="J597" s="3" t="s">
        <v>644</v>
      </c>
      <c r="K597" s="1">
        <f t="shared" si="39"/>
        <v>508</v>
      </c>
    </row>
    <row r="598" spans="1:11" x14ac:dyDescent="0.25">
      <c r="A598" s="1" t="s">
        <v>1261</v>
      </c>
      <c r="B598" s="3" t="s">
        <v>975</v>
      </c>
      <c r="D598" s="1" t="b">
        <f>EXACT(LOWER(LEFT(B598,7)),"hisuian")</f>
        <v>0</v>
      </c>
      <c r="E598" s="3" t="str">
        <f>IF(D598,MID(B598,9,200),B598)</f>
        <v>Necrozma</v>
      </c>
      <c r="F598" s="1">
        <f>VLOOKUP(E598,$J$2:$K$2096,2,FALSE)</f>
        <v>800</v>
      </c>
      <c r="G598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</v>
      </c>
      <c r="I598" s="1">
        <v>509</v>
      </c>
      <c r="J598" s="3" t="s">
        <v>645</v>
      </c>
      <c r="K598" s="1">
        <f t="shared" si="39"/>
        <v>509</v>
      </c>
    </row>
    <row r="599" spans="1:11" x14ac:dyDescent="0.25">
      <c r="A599" s="1" t="s">
        <v>1261</v>
      </c>
      <c r="B599" s="3" t="s">
        <v>1267</v>
      </c>
      <c r="D599" s="1" t="b">
        <f>EXACT(LOWER(LEFT(B599,7)),"hisuian")</f>
        <v>0</v>
      </c>
      <c r="E599" s="3" t="str">
        <f>IF(D599,MID(B599,9,200),B599)</f>
        <v>Dusk Mane Necrozma</v>
      </c>
      <c r="F599" s="1">
        <f>VLOOKUP(E599,$J$2:$K$2096,2,FALSE)</f>
        <v>800</v>
      </c>
      <c r="G599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</v>
      </c>
      <c r="I599" s="1">
        <v>510</v>
      </c>
      <c r="J599" s="3" t="s">
        <v>646</v>
      </c>
      <c r="K599" s="1">
        <f t="shared" si="39"/>
        <v>510</v>
      </c>
    </row>
    <row r="600" spans="1:11" x14ac:dyDescent="0.25">
      <c r="A600" s="1" t="s">
        <v>1261</v>
      </c>
      <c r="B600" s="3" t="s">
        <v>1268</v>
      </c>
      <c r="D600" s="1" t="b">
        <f>EXACT(LOWER(LEFT(B600,7)),"hisuian")</f>
        <v>0</v>
      </c>
      <c r="E600" s="3" t="str">
        <f>IF(D600,MID(B600,9,200),B600)</f>
        <v>Dawn Wings Necrozma</v>
      </c>
      <c r="F600" s="1">
        <f>VLOOKUP(E600,$J$2:$K$2096,2,FALSE)</f>
        <v>800</v>
      </c>
      <c r="G600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</v>
      </c>
      <c r="I600" s="1">
        <v>511</v>
      </c>
      <c r="J600" s="3" t="s">
        <v>647</v>
      </c>
      <c r="K600" s="1">
        <f t="shared" si="39"/>
        <v>511</v>
      </c>
    </row>
    <row r="601" spans="1:11" x14ac:dyDescent="0.25">
      <c r="A601" s="1" t="s">
        <v>1115</v>
      </c>
      <c r="B601" s="3" t="s">
        <v>976</v>
      </c>
      <c r="D601" s="1" t="b">
        <f>EXACT(LOWER(LEFT(B601,7)),"hisuian")</f>
        <v>0</v>
      </c>
      <c r="E601" s="3" t="str">
        <f>IF(D601,MID(B601,9,200),B601)</f>
        <v>Magearna</v>
      </c>
      <c r="F601" s="1">
        <f>VLOOKUP(E601,$J$2:$K$2096,2,FALSE)</f>
        <v>801</v>
      </c>
      <c r="G601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</v>
      </c>
      <c r="I601" s="1">
        <v>512</v>
      </c>
      <c r="J601" s="3" t="s">
        <v>648</v>
      </c>
      <c r="K601" s="1">
        <f t="shared" si="39"/>
        <v>512</v>
      </c>
    </row>
    <row r="602" spans="1:11" x14ac:dyDescent="0.25">
      <c r="A602" s="1" t="s">
        <v>1261</v>
      </c>
      <c r="B602" s="3" t="s">
        <v>977</v>
      </c>
      <c r="D602" s="1" t="b">
        <f>EXACT(LOWER(LEFT(B602,7)),"hisuian")</f>
        <v>0</v>
      </c>
      <c r="E602" s="3" t="str">
        <f>IF(D602,MID(B602,9,200),B602)</f>
        <v>Marshadow</v>
      </c>
      <c r="F602" s="1">
        <f>VLOOKUP(E602,$J$2:$K$2096,2,FALSE)</f>
        <v>802</v>
      </c>
      <c r="G602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</v>
      </c>
      <c r="I602" s="1">
        <v>513</v>
      </c>
      <c r="J602" s="3" t="s">
        <v>649</v>
      </c>
      <c r="K602" s="1">
        <f t="shared" si="39"/>
        <v>513</v>
      </c>
    </row>
    <row r="603" spans="1:11" x14ac:dyDescent="0.25">
      <c r="A603" s="1" t="s">
        <v>1252</v>
      </c>
      <c r="B603" s="3" t="s">
        <v>978</v>
      </c>
      <c r="D603" s="1" t="b">
        <f>EXACT(LOWER(LEFT(B603,7)),"hisuian")</f>
        <v>0</v>
      </c>
      <c r="E603" s="3" t="str">
        <f>IF(D603,MID(B603,9,200),B603)</f>
        <v>Poipole</v>
      </c>
      <c r="F603" s="1">
        <f>VLOOKUP(E603,$J$2:$K$2096,2,FALSE)</f>
        <v>803</v>
      </c>
      <c r="G603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</v>
      </c>
      <c r="I603" s="1">
        <v>514</v>
      </c>
      <c r="J603" s="3" t="s">
        <v>650</v>
      </c>
      <c r="K603" s="1">
        <f t="shared" si="39"/>
        <v>514</v>
      </c>
    </row>
    <row r="604" spans="1:11" x14ac:dyDescent="0.25">
      <c r="A604" s="1" t="s">
        <v>1253</v>
      </c>
      <c r="B604" s="3" t="s">
        <v>979</v>
      </c>
      <c r="D604" s="1" t="b">
        <f>EXACT(LOWER(LEFT(B604,7)),"hisuian")</f>
        <v>0</v>
      </c>
      <c r="E604" s="3" t="str">
        <f>IF(D604,MID(B604,9,200),B604)</f>
        <v>Naganadel</v>
      </c>
      <c r="F604" s="1">
        <f>VLOOKUP(E604,$J$2:$K$2096,2,FALSE)</f>
        <v>804</v>
      </c>
      <c r="G604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</v>
      </c>
      <c r="I604" s="1">
        <v>515</v>
      </c>
      <c r="J604" s="3" t="s">
        <v>651</v>
      </c>
      <c r="K604" s="1">
        <f t="shared" si="39"/>
        <v>515</v>
      </c>
    </row>
    <row r="605" spans="1:11" x14ac:dyDescent="0.25">
      <c r="A605" s="1" t="s">
        <v>1254</v>
      </c>
      <c r="B605" s="3" t="s">
        <v>980</v>
      </c>
      <c r="D605" s="1" t="b">
        <f>EXACT(LOWER(LEFT(B605,7)),"hisuian")</f>
        <v>0</v>
      </c>
      <c r="E605" s="3" t="str">
        <f>IF(D605,MID(B605,9,200),B605)</f>
        <v>Stakataka</v>
      </c>
      <c r="F605" s="1">
        <f>VLOOKUP(E605,$J$2:$K$2096,2,FALSE)</f>
        <v>805</v>
      </c>
      <c r="G605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</v>
      </c>
      <c r="I605" s="1">
        <v>516</v>
      </c>
      <c r="J605" s="3" t="s">
        <v>652</v>
      </c>
      <c r="K605" s="1">
        <f t="shared" ref="K605:K672" si="42">I605</f>
        <v>516</v>
      </c>
    </row>
    <row r="606" spans="1:11" x14ac:dyDescent="0.25">
      <c r="A606" s="1" t="s">
        <v>1255</v>
      </c>
      <c r="B606" s="3" t="s">
        <v>981</v>
      </c>
      <c r="D606" s="1" t="b">
        <f>EXACT(LOWER(LEFT(B606,7)),"hisuian")</f>
        <v>0</v>
      </c>
      <c r="E606" s="3" t="str">
        <f>IF(D606,MID(B606,9,200),B606)</f>
        <v>Blacephalon</v>
      </c>
      <c r="F606" s="1">
        <f>VLOOKUP(E606,$J$2:$K$2096,2,FALSE)</f>
        <v>806</v>
      </c>
      <c r="G606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</v>
      </c>
      <c r="I606" s="1">
        <v>517</v>
      </c>
      <c r="J606" s="3" t="s">
        <v>653</v>
      </c>
      <c r="K606" s="1">
        <f t="shared" si="42"/>
        <v>517</v>
      </c>
    </row>
    <row r="607" spans="1:11" x14ac:dyDescent="0.25">
      <c r="A607" s="1" t="s">
        <v>1261</v>
      </c>
      <c r="B607" s="3" t="s">
        <v>982</v>
      </c>
      <c r="D607" s="1" t="b">
        <f>EXACT(LOWER(LEFT(B607,7)),"hisuian")</f>
        <v>0</v>
      </c>
      <c r="E607" s="3" t="str">
        <f>IF(D607,MID(B607,9,200),B607)</f>
        <v>Zeraora</v>
      </c>
      <c r="F607" s="1">
        <f>VLOOKUP(E607,$J$2:$K$2096,2,FALSE)</f>
        <v>807</v>
      </c>
      <c r="G607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</v>
      </c>
      <c r="I607" s="1">
        <v>518</v>
      </c>
      <c r="J607" s="3" t="s">
        <v>654</v>
      </c>
      <c r="K607" s="1">
        <f t="shared" si="42"/>
        <v>518</v>
      </c>
    </row>
    <row r="608" spans="1:11" x14ac:dyDescent="0.25">
      <c r="A608" s="1" t="s">
        <v>1261</v>
      </c>
      <c r="B608" s="3" t="s">
        <v>871</v>
      </c>
      <c r="D608" s="1" t="b">
        <f>EXACT(LOWER(LEFT(B608,7)),"hisuian")</f>
        <v>0</v>
      </c>
      <c r="E608" s="3" t="str">
        <f>IF(D608,MID(B608,9,200),B608)</f>
        <v>Meltan</v>
      </c>
      <c r="F608" s="1">
        <f>VLOOKUP(E608,$J$2:$K$2096,2,FALSE)</f>
        <v>808</v>
      </c>
      <c r="G608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</v>
      </c>
      <c r="I608" s="1">
        <v>519</v>
      </c>
      <c r="J608" s="3" t="s">
        <v>655</v>
      </c>
      <c r="K608" s="1">
        <f t="shared" si="42"/>
        <v>519</v>
      </c>
    </row>
    <row r="609" spans="1:11" x14ac:dyDescent="0.25">
      <c r="A609" s="1" t="s">
        <v>1261</v>
      </c>
      <c r="B609" s="3" t="s">
        <v>872</v>
      </c>
      <c r="D609" s="1" t="b">
        <f>EXACT(LOWER(LEFT(B609,7)),"hisuian")</f>
        <v>0</v>
      </c>
      <c r="E609" s="3" t="str">
        <f>IF(D609,MID(B609,9,200),B609)</f>
        <v>Melmetal</v>
      </c>
      <c r="F609" s="1">
        <f>VLOOKUP(E609,$J$2:$K$2096,2,FALSE)</f>
        <v>809</v>
      </c>
      <c r="G609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</v>
      </c>
      <c r="I609" s="1">
        <v>520</v>
      </c>
      <c r="J609" s="3" t="s">
        <v>656</v>
      </c>
      <c r="K609" s="1">
        <f t="shared" si="42"/>
        <v>520</v>
      </c>
    </row>
    <row r="610" spans="1:11" x14ac:dyDescent="0.25">
      <c r="A610" s="1">
        <v>1</v>
      </c>
      <c r="B610" s="3" t="s">
        <v>983</v>
      </c>
      <c r="C610" s="3" t="s">
        <v>26</v>
      </c>
      <c r="D610" s="1" t="b">
        <f>EXACT(LOWER(LEFT(B610,7)),"hisuian")</f>
        <v>0</v>
      </c>
      <c r="E610" s="3" t="str">
        <f>IF(D610,MID(B610,9,200),B610)</f>
        <v>Grookey</v>
      </c>
      <c r="F610" s="1">
        <f>VLOOKUP(E610,$J$2:$K$2096,2,FALSE)</f>
        <v>810</v>
      </c>
      <c r="G610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</v>
      </c>
      <c r="I610" s="1">
        <v>521</v>
      </c>
      <c r="J610" s="3" t="s">
        <v>657</v>
      </c>
      <c r="K610" s="1">
        <f t="shared" si="42"/>
        <v>521</v>
      </c>
    </row>
    <row r="611" spans="1:11" x14ac:dyDescent="0.25">
      <c r="A611" s="1">
        <v>2</v>
      </c>
      <c r="B611" s="3" t="s">
        <v>984</v>
      </c>
      <c r="C611" s="3" t="s">
        <v>26</v>
      </c>
      <c r="D611" s="1" t="b">
        <f>EXACT(LOWER(LEFT(B611,7)),"hisuian")</f>
        <v>0</v>
      </c>
      <c r="E611" s="3" t="str">
        <f>IF(D611,MID(B611,9,200),B611)</f>
        <v>Thwackey</v>
      </c>
      <c r="F611" s="1">
        <f>VLOOKUP(E611,$J$2:$K$2096,2,FALSE)</f>
        <v>811</v>
      </c>
      <c r="G611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</v>
      </c>
      <c r="I611" s="1">
        <v>522</v>
      </c>
      <c r="J611" s="3" t="s">
        <v>658</v>
      </c>
      <c r="K611" s="1">
        <f t="shared" si="42"/>
        <v>522</v>
      </c>
    </row>
    <row r="612" spans="1:11" x14ac:dyDescent="0.25">
      <c r="A612" s="1">
        <v>3</v>
      </c>
      <c r="B612" s="3" t="s">
        <v>985</v>
      </c>
      <c r="C612" s="3" t="s">
        <v>52</v>
      </c>
      <c r="D612" s="1" t="b">
        <f>EXACT(LOWER(LEFT(B612,7)),"hisuian")</f>
        <v>0</v>
      </c>
      <c r="E612" s="3" t="str">
        <f>IF(D612,MID(B612,9,200),B612)</f>
        <v>Rillaboom</v>
      </c>
      <c r="F612" s="1">
        <f>VLOOKUP(E612,$J$2:$K$2096,2,FALSE)</f>
        <v>812</v>
      </c>
      <c r="G612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</v>
      </c>
      <c r="I612" s="1">
        <v>523</v>
      </c>
      <c r="J612" s="3" t="s">
        <v>659</v>
      </c>
      <c r="K612" s="1">
        <f t="shared" si="42"/>
        <v>523</v>
      </c>
    </row>
    <row r="613" spans="1:11" x14ac:dyDescent="0.25">
      <c r="A613" s="1">
        <v>4</v>
      </c>
      <c r="B613" s="3" t="s">
        <v>986</v>
      </c>
      <c r="C613" s="3" t="s">
        <v>52</v>
      </c>
      <c r="D613" s="1" t="b">
        <f>EXACT(LOWER(LEFT(B613,7)),"hisuian")</f>
        <v>0</v>
      </c>
      <c r="E613" s="3" t="str">
        <f>IF(D613,MID(B613,9,200),B613)</f>
        <v>Scorbunny</v>
      </c>
      <c r="F613" s="1">
        <f>VLOOKUP(E613,$J$2:$K$2096,2,FALSE)</f>
        <v>813</v>
      </c>
      <c r="G613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</v>
      </c>
      <c r="I613" s="1">
        <v>524</v>
      </c>
      <c r="J613" s="3" t="s">
        <v>660</v>
      </c>
      <c r="K613" s="1">
        <f t="shared" si="42"/>
        <v>524</v>
      </c>
    </row>
    <row r="614" spans="1:11" x14ac:dyDescent="0.25">
      <c r="A614" s="1">
        <v>5</v>
      </c>
      <c r="B614" s="3" t="s">
        <v>987</v>
      </c>
      <c r="C614" s="3" t="s">
        <v>9</v>
      </c>
      <c r="D614" s="1" t="b">
        <f>EXACT(LOWER(LEFT(B614,7)),"hisuian")</f>
        <v>0</v>
      </c>
      <c r="E614" s="3" t="str">
        <f>IF(D614,MID(B614,9,200),B614)</f>
        <v>Raboot</v>
      </c>
      <c r="F614" s="1">
        <f>VLOOKUP(E614,$J$2:$K$2096,2,FALSE)</f>
        <v>814</v>
      </c>
      <c r="G614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</v>
      </c>
      <c r="I614" s="1">
        <v>525</v>
      </c>
      <c r="J614" s="3" t="s">
        <v>661</v>
      </c>
      <c r="K614" s="1">
        <f t="shared" si="42"/>
        <v>525</v>
      </c>
    </row>
    <row r="615" spans="1:11" x14ac:dyDescent="0.25">
      <c r="A615" s="1">
        <v>6</v>
      </c>
      <c r="B615" s="3" t="s">
        <v>988</v>
      </c>
      <c r="C615" s="3" t="s">
        <v>9</v>
      </c>
      <c r="D615" s="1" t="b">
        <f>EXACT(LOWER(LEFT(B615,7)),"hisuian")</f>
        <v>0</v>
      </c>
      <c r="E615" s="3" t="str">
        <f>IF(D615,MID(B615,9,200),B615)</f>
        <v>Cinderace</v>
      </c>
      <c r="F615" s="1">
        <f>VLOOKUP(E615,$J$2:$K$2096,2,FALSE)</f>
        <v>815</v>
      </c>
      <c r="G615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</v>
      </c>
      <c r="I615" s="1">
        <v>526</v>
      </c>
      <c r="J615" s="3" t="s">
        <v>662</v>
      </c>
      <c r="K615" s="1">
        <f t="shared" si="42"/>
        <v>526</v>
      </c>
    </row>
    <row r="616" spans="1:11" x14ac:dyDescent="0.25">
      <c r="A616" s="1">
        <v>7</v>
      </c>
      <c r="B616" s="3" t="s">
        <v>989</v>
      </c>
      <c r="C616" s="3" t="s">
        <v>54</v>
      </c>
      <c r="D616" s="1" t="b">
        <f>EXACT(LOWER(LEFT(B616,7)),"hisuian")</f>
        <v>0</v>
      </c>
      <c r="E616" s="3" t="str">
        <f>IF(D616,MID(B616,9,200),B616)</f>
        <v>Sobble</v>
      </c>
      <c r="F616" s="1">
        <f>VLOOKUP(E616,$J$2:$K$2096,2,FALSE)</f>
        <v>816</v>
      </c>
      <c r="G616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</v>
      </c>
      <c r="I616" s="1">
        <v>527</v>
      </c>
      <c r="J616" s="3" t="s">
        <v>663</v>
      </c>
      <c r="K616" s="1">
        <f t="shared" si="42"/>
        <v>527</v>
      </c>
    </row>
    <row r="617" spans="1:11" x14ac:dyDescent="0.25">
      <c r="A617" s="1">
        <v>8</v>
      </c>
      <c r="B617" s="3" t="s">
        <v>990</v>
      </c>
      <c r="C617" s="3" t="s">
        <v>54</v>
      </c>
      <c r="D617" s="1" t="b">
        <f>EXACT(LOWER(LEFT(B617,7)),"hisuian")</f>
        <v>0</v>
      </c>
      <c r="E617" s="3" t="str">
        <f>IF(D617,MID(B617,9,200),B617)</f>
        <v>Drizzile</v>
      </c>
      <c r="F617" s="1">
        <f>VLOOKUP(E617,$J$2:$K$2096,2,FALSE)</f>
        <v>817</v>
      </c>
      <c r="G617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</v>
      </c>
      <c r="I617" s="1">
        <v>528</v>
      </c>
      <c r="J617" s="3" t="s">
        <v>664</v>
      </c>
      <c r="K617" s="1">
        <f t="shared" si="42"/>
        <v>528</v>
      </c>
    </row>
    <row r="618" spans="1:11" x14ac:dyDescent="0.25">
      <c r="A618" s="1">
        <v>9</v>
      </c>
      <c r="B618" s="3" t="s">
        <v>991</v>
      </c>
      <c r="C618" s="3" t="s">
        <v>78</v>
      </c>
      <c r="D618" s="1" t="b">
        <f>EXACT(LOWER(LEFT(B618,7)),"hisuian")</f>
        <v>0</v>
      </c>
      <c r="E618" s="3" t="str">
        <f>IF(D618,MID(B618,9,200),B618)</f>
        <v>Inteleon</v>
      </c>
      <c r="F618" s="1">
        <f>VLOOKUP(E618,$J$2:$K$2096,2,FALSE)</f>
        <v>818</v>
      </c>
      <c r="G618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</v>
      </c>
      <c r="I618" s="1">
        <v>529</v>
      </c>
      <c r="J618" s="3" t="s">
        <v>665</v>
      </c>
      <c r="K618" s="1">
        <f t="shared" si="42"/>
        <v>529</v>
      </c>
    </row>
    <row r="619" spans="1:11" x14ac:dyDescent="0.25">
      <c r="A619" s="1">
        <v>24</v>
      </c>
      <c r="B619" s="3" t="s">
        <v>1070</v>
      </c>
      <c r="C619" s="3" t="s">
        <v>69</v>
      </c>
      <c r="D619" s="1" t="b">
        <f>EXACT(LOWER(LEFT(B619,7)),"hisuian")</f>
        <v>0</v>
      </c>
      <c r="E619" s="3" t="str">
        <f>IF(D619,MID(B619,9,200),B619)</f>
        <v>Skwovet</v>
      </c>
      <c r="F619" s="1">
        <f>VLOOKUP(E619,$J$2:$K$2096,2,FALSE)</f>
        <v>819</v>
      </c>
      <c r="G619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</v>
      </c>
      <c r="I619" s="1">
        <v>530</v>
      </c>
      <c r="J619" s="3" t="s">
        <v>666</v>
      </c>
      <c r="K619" s="1">
        <f t="shared" si="42"/>
        <v>530</v>
      </c>
    </row>
    <row r="620" spans="1:11" x14ac:dyDescent="0.25">
      <c r="A620" s="1">
        <v>25</v>
      </c>
      <c r="B620" s="3" t="s">
        <v>1071</v>
      </c>
      <c r="C620" s="3" t="s">
        <v>69</v>
      </c>
      <c r="D620" s="1" t="b">
        <f>EXACT(LOWER(LEFT(B620,7)),"hisuian")</f>
        <v>0</v>
      </c>
      <c r="E620" s="3" t="str">
        <f>IF(D620,MID(B620,9,200),B620)</f>
        <v>Greedent</v>
      </c>
      <c r="F620" s="1">
        <f>VLOOKUP(E620,$J$2:$K$2096,2,FALSE)</f>
        <v>820</v>
      </c>
      <c r="G620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</v>
      </c>
      <c r="I620" s="1">
        <v>531</v>
      </c>
      <c r="J620" s="3" t="s">
        <v>667</v>
      </c>
      <c r="K620" s="1">
        <f t="shared" si="42"/>
        <v>531</v>
      </c>
    </row>
    <row r="621" spans="1:11" x14ac:dyDescent="0.25">
      <c r="A621" s="1">
        <v>21</v>
      </c>
      <c r="B621" s="3" t="s">
        <v>992</v>
      </c>
      <c r="C621" s="3" t="s">
        <v>231</v>
      </c>
      <c r="D621" s="1" t="b">
        <f>EXACT(LOWER(LEFT(B621,7)),"hisuian")</f>
        <v>0</v>
      </c>
      <c r="E621" s="3" t="str">
        <f>IF(D621,MID(B621,9,200),B621)</f>
        <v>Rookidee</v>
      </c>
      <c r="F621" s="1">
        <f>VLOOKUP(E621,$J$2:$K$2096,2,FALSE)</f>
        <v>821</v>
      </c>
      <c r="G621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</v>
      </c>
      <c r="I621" s="1">
        <v>532</v>
      </c>
      <c r="J621" s="3" t="s">
        <v>668</v>
      </c>
      <c r="K621" s="1">
        <f t="shared" si="42"/>
        <v>532</v>
      </c>
    </row>
    <row r="622" spans="1:11" x14ac:dyDescent="0.25">
      <c r="A622" s="1">
        <v>22</v>
      </c>
      <c r="B622" s="3" t="s">
        <v>993</v>
      </c>
      <c r="C622" s="3" t="s">
        <v>231</v>
      </c>
      <c r="D622" s="1" t="b">
        <f>EXACT(LOWER(LEFT(B622,7)),"hisuian")</f>
        <v>0</v>
      </c>
      <c r="E622" s="3" t="str">
        <f>IF(D622,MID(B622,9,200),B622)</f>
        <v>Corvisquire</v>
      </c>
      <c r="F622" s="1">
        <f>VLOOKUP(E622,$J$2:$K$2096,2,FALSE)</f>
        <v>822</v>
      </c>
      <c r="G622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</v>
      </c>
      <c r="I622" s="1">
        <v>533</v>
      </c>
      <c r="J622" s="3" t="s">
        <v>669</v>
      </c>
      <c r="K622" s="1">
        <f t="shared" si="42"/>
        <v>533</v>
      </c>
    </row>
    <row r="623" spans="1:11" x14ac:dyDescent="0.25">
      <c r="A623" s="1">
        <v>23</v>
      </c>
      <c r="B623" s="3" t="s">
        <v>994</v>
      </c>
      <c r="C623" s="3" t="s">
        <v>69</v>
      </c>
      <c r="D623" s="1" t="b">
        <f>EXACT(LOWER(LEFT(B623,7)),"hisuian")</f>
        <v>0</v>
      </c>
      <c r="E623" s="3" t="str">
        <f>IF(D623,MID(B623,9,200),B623)</f>
        <v>Corviknight</v>
      </c>
      <c r="F623" s="1">
        <f>VLOOKUP(E623,$J$2:$K$2096,2,FALSE)</f>
        <v>823</v>
      </c>
      <c r="G623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</v>
      </c>
      <c r="I623" s="1">
        <v>534</v>
      </c>
      <c r="J623" s="3" t="s">
        <v>670</v>
      </c>
      <c r="K623" s="1">
        <f t="shared" si="42"/>
        <v>534</v>
      </c>
    </row>
    <row r="624" spans="1:11" x14ac:dyDescent="0.25">
      <c r="A624" s="1">
        <v>10</v>
      </c>
      <c r="B624" s="3" t="s">
        <v>995</v>
      </c>
      <c r="C624" s="3" t="s">
        <v>78</v>
      </c>
      <c r="D624" s="1" t="b">
        <f>EXACT(LOWER(LEFT(B624,7)),"hisuian")</f>
        <v>0</v>
      </c>
      <c r="E624" s="3" t="str">
        <f>IF(D624,MID(B624,9,200),B624)</f>
        <v>Blipbug</v>
      </c>
      <c r="F624" s="1">
        <f>VLOOKUP(E624,$J$2:$K$2096,2,FALSE)</f>
        <v>824</v>
      </c>
      <c r="G624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</v>
      </c>
      <c r="I624" s="1">
        <v>535</v>
      </c>
      <c r="J624" s="3" t="s">
        <v>671</v>
      </c>
      <c r="K624" s="1">
        <f t="shared" si="42"/>
        <v>535</v>
      </c>
    </row>
    <row r="625" spans="1:11" x14ac:dyDescent="0.25">
      <c r="A625" s="1">
        <v>11</v>
      </c>
      <c r="B625" s="3" t="s">
        <v>996</v>
      </c>
      <c r="C625" s="3" t="s">
        <v>13</v>
      </c>
      <c r="D625" s="1" t="b">
        <f>EXACT(LOWER(LEFT(B625,7)),"hisuian")</f>
        <v>0</v>
      </c>
      <c r="E625" s="3" t="str">
        <f>IF(D625,MID(B625,9,200),B625)</f>
        <v>Dottler</v>
      </c>
      <c r="F625" s="1">
        <f>VLOOKUP(E625,$J$2:$K$2096,2,FALSE)</f>
        <v>825</v>
      </c>
      <c r="G625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</v>
      </c>
      <c r="I625" s="1">
        <v>536</v>
      </c>
      <c r="J625" s="3" t="s">
        <v>672</v>
      </c>
      <c r="K625" s="1">
        <f t="shared" si="42"/>
        <v>536</v>
      </c>
    </row>
    <row r="626" spans="1:11" x14ac:dyDescent="0.25">
      <c r="A626" s="1">
        <v>12</v>
      </c>
      <c r="B626" s="3" t="s">
        <v>997</v>
      </c>
      <c r="C626" s="3" t="s">
        <v>13</v>
      </c>
      <c r="D626" s="1" t="b">
        <f>EXACT(LOWER(LEFT(B626,7)),"hisuian")</f>
        <v>0</v>
      </c>
      <c r="E626" s="3" t="str">
        <f>IF(D626,MID(B626,9,200),B626)</f>
        <v>Orbeetle</v>
      </c>
      <c r="F626" s="1">
        <f>VLOOKUP(E626,$J$2:$K$2096,2,FALSE)</f>
        <v>826</v>
      </c>
      <c r="G626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</v>
      </c>
      <c r="I626" s="1">
        <v>537</v>
      </c>
      <c r="J626" s="3" t="s">
        <v>673</v>
      </c>
      <c r="K626" s="1">
        <f t="shared" si="42"/>
        <v>537</v>
      </c>
    </row>
    <row r="627" spans="1:11" x14ac:dyDescent="0.25">
      <c r="A627" s="1">
        <v>29</v>
      </c>
      <c r="B627" s="3" t="s">
        <v>998</v>
      </c>
      <c r="C627" s="3" t="s">
        <v>239</v>
      </c>
      <c r="D627" s="1" t="b">
        <f>EXACT(LOWER(LEFT(B627,7)),"hisuian")</f>
        <v>0</v>
      </c>
      <c r="E627" s="3" t="str">
        <f>IF(D627,MID(B627,9,200),B627)</f>
        <v>Nickit</v>
      </c>
      <c r="F627" s="1">
        <f>VLOOKUP(E627,$J$2:$K$2096,2,FALSE)</f>
        <v>827</v>
      </c>
      <c r="G627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</v>
      </c>
      <c r="I627" s="1">
        <v>538</v>
      </c>
      <c r="J627" s="3" t="s">
        <v>674</v>
      </c>
      <c r="K627" s="1">
        <f t="shared" si="42"/>
        <v>538</v>
      </c>
    </row>
    <row r="628" spans="1:11" x14ac:dyDescent="0.25">
      <c r="A628" s="1">
        <v>30</v>
      </c>
      <c r="B628" s="3" t="s">
        <v>999</v>
      </c>
      <c r="C628" s="3" t="s">
        <v>184</v>
      </c>
      <c r="D628" s="1" t="b">
        <f>EXACT(LOWER(LEFT(B628,7)),"hisuian")</f>
        <v>0</v>
      </c>
      <c r="E628" s="3" t="str">
        <f>IF(D628,MID(B628,9,200),B628)</f>
        <v>Thievul</v>
      </c>
      <c r="F628" s="1">
        <f>VLOOKUP(E628,$J$2:$K$2096,2,FALSE)</f>
        <v>828</v>
      </c>
      <c r="G628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</v>
      </c>
      <c r="I628" s="1">
        <v>539</v>
      </c>
      <c r="J628" s="3" t="s">
        <v>675</v>
      </c>
      <c r="K628" s="1">
        <f t="shared" si="42"/>
        <v>539</v>
      </c>
    </row>
    <row r="629" spans="1:11" x14ac:dyDescent="0.25">
      <c r="A629" s="1">
        <v>126</v>
      </c>
      <c r="B629" s="3" t="s">
        <v>1000</v>
      </c>
      <c r="C629" s="3" t="s">
        <v>168</v>
      </c>
      <c r="D629" s="1" t="b">
        <f>EXACT(LOWER(LEFT(B629,7)),"hisuian")</f>
        <v>0</v>
      </c>
      <c r="E629" s="3" t="str">
        <f>IF(D629,MID(B629,9,200),B629)</f>
        <v>Gossifleur</v>
      </c>
      <c r="F629" s="1">
        <f>VLOOKUP(E629,$J$2:$K$2096,2,FALSE)</f>
        <v>829</v>
      </c>
      <c r="G629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</v>
      </c>
      <c r="I629" s="1">
        <v>540</v>
      </c>
      <c r="J629" s="3" t="s">
        <v>676</v>
      </c>
      <c r="K629" s="1">
        <f t="shared" si="42"/>
        <v>540</v>
      </c>
    </row>
    <row r="630" spans="1:11" x14ac:dyDescent="0.25">
      <c r="A630" s="1">
        <v>127</v>
      </c>
      <c r="B630" s="3" t="s">
        <v>1001</v>
      </c>
      <c r="C630" s="3" t="s">
        <v>258</v>
      </c>
      <c r="D630" s="1" t="b">
        <f>EXACT(LOWER(LEFT(B630,7)),"hisuian")</f>
        <v>0</v>
      </c>
      <c r="E630" s="3" t="str">
        <f>IF(D630,MID(B630,9,200),B630)</f>
        <v>Eldegoss</v>
      </c>
      <c r="F630" s="1">
        <f>VLOOKUP(E630,$J$2:$K$2096,2,FALSE)</f>
        <v>830</v>
      </c>
      <c r="G630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</v>
      </c>
      <c r="I630" s="1">
        <v>541</v>
      </c>
      <c r="J630" s="3" t="s">
        <v>677</v>
      </c>
      <c r="K630" s="1">
        <f t="shared" si="42"/>
        <v>541</v>
      </c>
    </row>
    <row r="631" spans="1:11" x14ac:dyDescent="0.25">
      <c r="A631" s="1">
        <v>34</v>
      </c>
      <c r="B631" s="3" t="s">
        <v>1074</v>
      </c>
      <c r="C631" s="3" t="s">
        <v>18</v>
      </c>
      <c r="D631" s="1" t="b">
        <f>EXACT(LOWER(LEFT(B631,7)),"hisuian")</f>
        <v>0</v>
      </c>
      <c r="E631" s="3" t="str">
        <f>IF(D631,MID(B631,9,200),B631)</f>
        <v>Wooloo</v>
      </c>
      <c r="F631" s="1">
        <f>VLOOKUP(E631,$J$2:$K$2096,2,FALSE)</f>
        <v>831</v>
      </c>
      <c r="G631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</v>
      </c>
      <c r="I631" s="1">
        <v>542</v>
      </c>
      <c r="J631" s="3" t="s">
        <v>678</v>
      </c>
      <c r="K631" s="1">
        <f t="shared" si="42"/>
        <v>542</v>
      </c>
    </row>
    <row r="632" spans="1:11" x14ac:dyDescent="0.25">
      <c r="A632" s="1">
        <v>35</v>
      </c>
      <c r="B632" s="3" t="s">
        <v>1075</v>
      </c>
      <c r="C632" s="3" t="s">
        <v>164</v>
      </c>
      <c r="D632" s="1" t="b">
        <f>EXACT(LOWER(LEFT(B632,7)),"hisuian")</f>
        <v>0</v>
      </c>
      <c r="E632" s="3" t="str">
        <f>IF(D632,MID(B632,9,200),B632)</f>
        <v>Dubwool</v>
      </c>
      <c r="F632" s="1">
        <f>VLOOKUP(E632,$J$2:$K$2096,2,FALSE)</f>
        <v>832</v>
      </c>
      <c r="G632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</v>
      </c>
      <c r="I632" s="1">
        <v>543</v>
      </c>
      <c r="J632" s="3" t="s">
        <v>679</v>
      </c>
      <c r="K632" s="1">
        <f t="shared" si="42"/>
        <v>543</v>
      </c>
    </row>
    <row r="633" spans="1:11" x14ac:dyDescent="0.25">
      <c r="A633" s="1">
        <v>42</v>
      </c>
      <c r="B633" s="3" t="s">
        <v>1002</v>
      </c>
      <c r="C633" s="3" t="s">
        <v>9</v>
      </c>
      <c r="D633" s="1" t="b">
        <f>EXACT(LOWER(LEFT(B633,7)),"hisuian")</f>
        <v>0</v>
      </c>
      <c r="E633" s="3" t="str">
        <f>IF(D633,MID(B633,9,200),B633)</f>
        <v>Chewtle</v>
      </c>
      <c r="F633" s="1">
        <f>VLOOKUP(E633,$J$2:$K$2096,2,FALSE)</f>
        <v>833</v>
      </c>
      <c r="G633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</v>
      </c>
      <c r="I633" s="1">
        <v>544</v>
      </c>
      <c r="J633" s="3" t="s">
        <v>680</v>
      </c>
      <c r="K633" s="1">
        <f t="shared" si="42"/>
        <v>544</v>
      </c>
    </row>
    <row r="634" spans="1:11" x14ac:dyDescent="0.25">
      <c r="A634" s="1">
        <v>43</v>
      </c>
      <c r="B634" s="3" t="s">
        <v>1003</v>
      </c>
      <c r="C634" s="3" t="s">
        <v>13</v>
      </c>
      <c r="D634" s="1" t="b">
        <f>EXACT(LOWER(LEFT(B634,7)),"hisuian")</f>
        <v>0</v>
      </c>
      <c r="E634" s="3" t="str">
        <f>IF(D634,MID(B634,9,200),B634)</f>
        <v>Drednaw</v>
      </c>
      <c r="F634" s="1">
        <f>VLOOKUP(E634,$J$2:$K$2096,2,FALSE)</f>
        <v>834</v>
      </c>
      <c r="G634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</v>
      </c>
      <c r="I634" s="1">
        <v>545</v>
      </c>
      <c r="J634" s="3" t="s">
        <v>681</v>
      </c>
      <c r="K634" s="1">
        <f t="shared" si="42"/>
        <v>545</v>
      </c>
    </row>
    <row r="635" spans="1:11" x14ac:dyDescent="0.25">
      <c r="A635" s="1">
        <v>46</v>
      </c>
      <c r="B635" s="3" t="s">
        <v>1004</v>
      </c>
      <c r="C635" s="3" t="s">
        <v>13</v>
      </c>
      <c r="D635" s="1" t="b">
        <f>EXACT(LOWER(LEFT(B635,7)),"hisuian")</f>
        <v>0</v>
      </c>
      <c r="E635" s="3" t="str">
        <f>IF(D635,MID(B635,9,200),B635)</f>
        <v>Yamper</v>
      </c>
      <c r="F635" s="1">
        <f>VLOOKUP(E635,$J$2:$K$2096,2,FALSE)</f>
        <v>835</v>
      </c>
      <c r="G635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</v>
      </c>
      <c r="I635" s="1">
        <v>546</v>
      </c>
      <c r="J635" s="3" t="s">
        <v>682</v>
      </c>
      <c r="K635" s="1">
        <f t="shared" si="42"/>
        <v>546</v>
      </c>
    </row>
    <row r="636" spans="1:11" x14ac:dyDescent="0.25">
      <c r="A636" s="1">
        <v>47</v>
      </c>
      <c r="B636" s="3" t="s">
        <v>1005</v>
      </c>
      <c r="C636" s="3" t="s">
        <v>26</v>
      </c>
      <c r="D636" s="1" t="b">
        <f>EXACT(LOWER(LEFT(B636,7)),"hisuian")</f>
        <v>0</v>
      </c>
      <c r="E636" s="3" t="str">
        <f>IF(D636,MID(B636,9,200),B636)</f>
        <v>Boltund</v>
      </c>
      <c r="F636" s="1">
        <f>VLOOKUP(E636,$J$2:$K$2096,2,FALSE)</f>
        <v>836</v>
      </c>
      <c r="G636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</v>
      </c>
      <c r="I636" s="1">
        <v>547</v>
      </c>
      <c r="J636" s="3" t="s">
        <v>683</v>
      </c>
      <c r="K636" s="1">
        <f t="shared" si="42"/>
        <v>547</v>
      </c>
    </row>
    <row r="637" spans="1:11" x14ac:dyDescent="0.25">
      <c r="A637" s="1">
        <v>161</v>
      </c>
      <c r="B637" s="3" t="s">
        <v>1006</v>
      </c>
      <c r="C637" s="3" t="s">
        <v>254</v>
      </c>
      <c r="D637" s="1" t="b">
        <f>EXACT(LOWER(LEFT(B637,7)),"hisuian")</f>
        <v>0</v>
      </c>
      <c r="E637" s="3" t="str">
        <f>IF(D637,MID(B637,9,200),B637)</f>
        <v>Rolycoly</v>
      </c>
      <c r="F637" s="1">
        <f>VLOOKUP(E637,$J$2:$K$2096,2,FALSE)</f>
        <v>837</v>
      </c>
      <c r="G637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</v>
      </c>
      <c r="I637" s="1">
        <v>548</v>
      </c>
      <c r="J637" s="3" t="s">
        <v>127</v>
      </c>
      <c r="K637" s="1">
        <f t="shared" si="42"/>
        <v>548</v>
      </c>
    </row>
    <row r="638" spans="1:11" x14ac:dyDescent="0.25">
      <c r="A638" s="1">
        <v>162</v>
      </c>
      <c r="B638" s="3" t="s">
        <v>1007</v>
      </c>
      <c r="C638" s="3" t="s">
        <v>18</v>
      </c>
      <c r="D638" s="1" t="b">
        <f>EXACT(LOWER(LEFT(B638,7)),"hisuian")</f>
        <v>0</v>
      </c>
      <c r="E638" s="3" t="str">
        <f>IF(D638,MID(B638,9,200),B638)</f>
        <v>Carkol</v>
      </c>
      <c r="F638" s="1">
        <f>VLOOKUP(E638,$J$2:$K$2096,2,FALSE)</f>
        <v>838</v>
      </c>
      <c r="G638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</v>
      </c>
      <c r="I638" s="1">
        <v>549</v>
      </c>
      <c r="J638" s="3" t="s">
        <v>684</v>
      </c>
      <c r="K638" s="1">
        <f t="shared" si="42"/>
        <v>549</v>
      </c>
    </row>
    <row r="639" spans="1:11" x14ac:dyDescent="0.25">
      <c r="A639" s="1">
        <v>163</v>
      </c>
      <c r="B639" s="3" t="s">
        <v>1008</v>
      </c>
      <c r="C639" s="3" t="s">
        <v>208</v>
      </c>
      <c r="D639" s="1" t="b">
        <f>EXACT(LOWER(LEFT(B639,7)),"hisuian")</f>
        <v>0</v>
      </c>
      <c r="E639" s="3" t="str">
        <f>IF(D639,MID(B639,9,200),B639)</f>
        <v>Coalossal</v>
      </c>
      <c r="F639" s="1">
        <f>VLOOKUP(E639,$J$2:$K$2096,2,FALSE)</f>
        <v>839</v>
      </c>
      <c r="G639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</v>
      </c>
      <c r="I639" s="1">
        <v>550</v>
      </c>
      <c r="J639" s="3" t="s">
        <v>222</v>
      </c>
      <c r="K639" s="1">
        <f t="shared" si="42"/>
        <v>550</v>
      </c>
    </row>
    <row r="640" spans="1:11" x14ac:dyDescent="0.25">
      <c r="A640" s="1">
        <v>205</v>
      </c>
      <c r="B640" s="3" t="s">
        <v>1009</v>
      </c>
      <c r="C640" s="3" t="s">
        <v>13</v>
      </c>
      <c r="D640" s="1" t="b">
        <f>EXACT(LOWER(LEFT(B640,7)),"hisuian")</f>
        <v>0</v>
      </c>
      <c r="E640" s="3" t="str">
        <f>IF(D640,MID(B640,9,200),B640)</f>
        <v>Applin</v>
      </c>
      <c r="F640" s="1">
        <f>VLOOKUP(E640,$J$2:$K$2096,2,FALSE)</f>
        <v>840</v>
      </c>
      <c r="G640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</v>
      </c>
      <c r="I640" s="1">
        <v>551</v>
      </c>
      <c r="J640" s="3" t="s">
        <v>685</v>
      </c>
      <c r="K640" s="1">
        <f t="shared" si="42"/>
        <v>551</v>
      </c>
    </row>
    <row r="641" spans="1:11" x14ac:dyDescent="0.25">
      <c r="A641" s="1">
        <v>206</v>
      </c>
      <c r="B641" s="3" t="s">
        <v>1010</v>
      </c>
      <c r="C641" s="3" t="s">
        <v>16</v>
      </c>
      <c r="D641" s="1" t="b">
        <f>EXACT(LOWER(LEFT(B641,7)),"hisuian")</f>
        <v>0</v>
      </c>
      <c r="E641" s="3" t="str">
        <f>IF(D641,MID(B641,9,200),B641)</f>
        <v>Flapple</v>
      </c>
      <c r="F641" s="1">
        <f>VLOOKUP(E641,$J$2:$K$2096,2,FALSE)</f>
        <v>841</v>
      </c>
      <c r="G641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</v>
      </c>
      <c r="I641" s="1">
        <v>552</v>
      </c>
      <c r="J641" s="3" t="s">
        <v>686</v>
      </c>
      <c r="K641" s="1">
        <f t="shared" si="42"/>
        <v>552</v>
      </c>
    </row>
    <row r="642" spans="1:11" x14ac:dyDescent="0.25">
      <c r="A642" s="1">
        <v>207</v>
      </c>
      <c r="B642" s="3" t="s">
        <v>1011</v>
      </c>
      <c r="C642" s="3" t="s">
        <v>48</v>
      </c>
      <c r="D642" s="1" t="b">
        <f>EXACT(LOWER(LEFT(B642,7)),"hisuian")</f>
        <v>0</v>
      </c>
      <c r="E642" s="3" t="str">
        <f>IF(D642,MID(B642,9,200),B642)</f>
        <v>Appletun</v>
      </c>
      <c r="F642" s="1">
        <f>VLOOKUP(E642,$J$2:$K$2096,2,FALSE)</f>
        <v>842</v>
      </c>
      <c r="G642" s="6" t="str">
        <f t="shared" si="41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</v>
      </c>
      <c r="I642" s="1">
        <v>553</v>
      </c>
      <c r="J642" s="3" t="s">
        <v>687</v>
      </c>
      <c r="K642" s="1">
        <f t="shared" si="42"/>
        <v>553</v>
      </c>
    </row>
    <row r="643" spans="1:11" x14ac:dyDescent="0.25">
      <c r="A643" s="1">
        <v>312</v>
      </c>
      <c r="B643" s="3" t="s">
        <v>1012</v>
      </c>
      <c r="D643" s="1" t="b">
        <f>EXACT(LOWER(LEFT(B643,7)),"hisuian")</f>
        <v>0</v>
      </c>
      <c r="E643" s="3" t="str">
        <f>IF(D643,MID(B643,9,200),B643)</f>
        <v>Silicobra</v>
      </c>
      <c r="F643" s="1">
        <f>VLOOKUP(E643,$J$2:$K$2096,2,FALSE)</f>
        <v>843</v>
      </c>
      <c r="G643" s="6" t="str">
        <f t="shared" ref="G643:G698" si="43">G642&amp;","&amp;F643</f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</v>
      </c>
      <c r="I643" s="1">
        <v>554</v>
      </c>
      <c r="J643" s="3" t="s">
        <v>688</v>
      </c>
      <c r="K643" s="1">
        <f t="shared" si="42"/>
        <v>554</v>
      </c>
    </row>
    <row r="644" spans="1:11" x14ac:dyDescent="0.25">
      <c r="A644" s="1">
        <v>313</v>
      </c>
      <c r="B644" s="3" t="s">
        <v>1013</v>
      </c>
      <c r="D644" s="1" t="b">
        <f>EXACT(LOWER(LEFT(B644,7)),"hisuian")</f>
        <v>0</v>
      </c>
      <c r="E644" s="3" t="str">
        <f>IF(D644,MID(B644,9,200),B644)</f>
        <v>Sandaconda</v>
      </c>
      <c r="F644" s="1">
        <f>VLOOKUP(E644,$J$2:$K$2096,2,FALSE)</f>
        <v>844</v>
      </c>
      <c r="G644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</v>
      </c>
      <c r="I644" s="1">
        <v>554</v>
      </c>
      <c r="J644" s="3" t="s">
        <v>909</v>
      </c>
      <c r="K644" s="1">
        <f t="shared" si="42"/>
        <v>554</v>
      </c>
    </row>
    <row r="645" spans="1:11" x14ac:dyDescent="0.25">
      <c r="A645" s="1">
        <v>309</v>
      </c>
      <c r="B645" s="3" t="s">
        <v>1014</v>
      </c>
      <c r="D645" s="1" t="b">
        <f>EXACT(LOWER(LEFT(B645,7)),"hisuian")</f>
        <v>0</v>
      </c>
      <c r="E645" s="3" t="str">
        <f>IF(D645,MID(B645,9,200),B645)</f>
        <v>Cramorant</v>
      </c>
      <c r="F645" s="1">
        <f>VLOOKUP(E645,$J$2:$K$2096,2,FALSE)</f>
        <v>845</v>
      </c>
      <c r="G645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</v>
      </c>
      <c r="I645" s="1">
        <v>554</v>
      </c>
      <c r="J645" s="3" t="s">
        <v>1104</v>
      </c>
      <c r="K645" s="1">
        <f t="shared" ref="K645" si="44">I645</f>
        <v>554</v>
      </c>
    </row>
    <row r="646" spans="1:11" x14ac:dyDescent="0.25">
      <c r="A646" s="1">
        <v>180</v>
      </c>
      <c r="B646" s="3" t="s">
        <v>1015</v>
      </c>
      <c r="C646" s="3" t="s">
        <v>26</v>
      </c>
      <c r="D646" s="1" t="b">
        <f>EXACT(LOWER(LEFT(B646,7)),"hisuian")</f>
        <v>0</v>
      </c>
      <c r="E646" s="3" t="str">
        <f>IF(D646,MID(B646,9,200),B646)</f>
        <v>Arrokuda</v>
      </c>
      <c r="F646" s="1">
        <f>VLOOKUP(E646,$J$2:$K$2096,2,FALSE)</f>
        <v>846</v>
      </c>
      <c r="G646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</v>
      </c>
      <c r="I646" s="1">
        <v>555</v>
      </c>
      <c r="J646" s="3" t="s">
        <v>689</v>
      </c>
      <c r="K646" s="1">
        <f t="shared" si="42"/>
        <v>555</v>
      </c>
    </row>
    <row r="647" spans="1:11" x14ac:dyDescent="0.25">
      <c r="A647" s="1">
        <v>181</v>
      </c>
      <c r="B647" s="3" t="s">
        <v>1016</v>
      </c>
      <c r="C647" s="3" t="s">
        <v>9</v>
      </c>
      <c r="D647" s="1" t="b">
        <f>EXACT(LOWER(LEFT(B647,7)),"hisuian")</f>
        <v>0</v>
      </c>
      <c r="E647" s="3" t="str">
        <f>IF(D647,MID(B647,9,200),B647)</f>
        <v>Barraskewda</v>
      </c>
      <c r="F647" s="1">
        <f>VLOOKUP(E647,$J$2:$K$2096,2,FALSE)</f>
        <v>847</v>
      </c>
      <c r="G647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</v>
      </c>
      <c r="I647" s="1">
        <v>555</v>
      </c>
      <c r="J647" s="3" t="s">
        <v>892</v>
      </c>
      <c r="K647" s="1">
        <f t="shared" si="42"/>
        <v>555</v>
      </c>
    </row>
    <row r="648" spans="1:11" x14ac:dyDescent="0.25">
      <c r="A648" s="1">
        <v>310</v>
      </c>
      <c r="B648" s="3" t="s">
        <v>1017</v>
      </c>
      <c r="D648" s="1" t="b">
        <f>EXACT(LOWER(LEFT(B648,7)),"hisuian")</f>
        <v>0</v>
      </c>
      <c r="E648" s="3" t="str">
        <f>IF(D648,MID(B648,9,200),B648)</f>
        <v>Toxel</v>
      </c>
      <c r="F648" s="1">
        <f>VLOOKUP(E648,$J$2:$K$2096,2,FALSE)</f>
        <v>848</v>
      </c>
      <c r="G648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</v>
      </c>
      <c r="I648" s="1">
        <v>555</v>
      </c>
      <c r="J648" s="3" t="s">
        <v>905</v>
      </c>
      <c r="K648" s="1">
        <f t="shared" si="42"/>
        <v>555</v>
      </c>
    </row>
    <row r="649" spans="1:11" x14ac:dyDescent="0.25">
      <c r="A649" s="1">
        <v>311</v>
      </c>
      <c r="B649" s="3" t="s">
        <v>1018</v>
      </c>
      <c r="D649" s="1" t="b">
        <f>EXACT(LOWER(LEFT(B649,7)),"hisuian")</f>
        <v>0</v>
      </c>
      <c r="E649" s="3" t="str">
        <f>IF(D649,MID(B649,9,200),B649)</f>
        <v>Toxtricity</v>
      </c>
      <c r="F649" s="1">
        <f>VLOOKUP(E649,$J$2:$K$2096,2,FALSE)</f>
        <v>849</v>
      </c>
      <c r="G649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</v>
      </c>
      <c r="I649" s="1">
        <v>555</v>
      </c>
      <c r="J649" s="3" t="s">
        <v>1106</v>
      </c>
      <c r="K649" s="1">
        <f t="shared" ref="K649" si="45">I649</f>
        <v>555</v>
      </c>
    </row>
    <row r="650" spans="1:11" x14ac:dyDescent="0.25">
      <c r="A650" s="1">
        <v>159</v>
      </c>
      <c r="B650" s="3" t="s">
        <v>1019</v>
      </c>
      <c r="C650" s="3" t="s">
        <v>252</v>
      </c>
      <c r="D650" s="1" t="b">
        <f>EXACT(LOWER(LEFT(B650,7)),"hisuian")</f>
        <v>0</v>
      </c>
      <c r="E650" s="3" t="str">
        <f>IF(D650,MID(B650,9,200),B650)</f>
        <v>Sizzlipede</v>
      </c>
      <c r="F650" s="1">
        <f>VLOOKUP(E650,$J$2:$K$2096,2,FALSE)</f>
        <v>850</v>
      </c>
      <c r="G650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</v>
      </c>
      <c r="I650" s="1">
        <v>555</v>
      </c>
      <c r="J650" s="3" t="s">
        <v>690</v>
      </c>
      <c r="K650" s="1">
        <f t="shared" si="42"/>
        <v>555</v>
      </c>
    </row>
    <row r="651" spans="1:11" x14ac:dyDescent="0.25">
      <c r="A651" s="1">
        <v>160</v>
      </c>
      <c r="B651" s="3" t="s">
        <v>1020</v>
      </c>
      <c r="C651" s="3" t="s">
        <v>254</v>
      </c>
      <c r="D651" s="1" t="b">
        <f>EXACT(LOWER(LEFT(B651,7)),"hisuian")</f>
        <v>0</v>
      </c>
      <c r="E651" s="3" t="str">
        <f>IF(D651,MID(B651,9,200),B651)</f>
        <v>Centiskorch</v>
      </c>
      <c r="F651" s="1">
        <f>VLOOKUP(E651,$J$2:$K$2096,2,FALSE)</f>
        <v>851</v>
      </c>
      <c r="G651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</v>
      </c>
      <c r="I651" s="1">
        <v>555</v>
      </c>
      <c r="J651" s="3" t="s">
        <v>691</v>
      </c>
      <c r="K651" s="1">
        <f t="shared" si="42"/>
        <v>555</v>
      </c>
    </row>
    <row r="652" spans="1:11" x14ac:dyDescent="0.25">
      <c r="A652" s="1">
        <v>351</v>
      </c>
      <c r="B652" s="3" t="s">
        <v>1021</v>
      </c>
      <c r="D652" s="1" t="b">
        <f>EXACT(LOWER(LEFT(B652,7)),"hisuian")</f>
        <v>0</v>
      </c>
      <c r="E652" s="3" t="str">
        <f>IF(D652,MID(B652,9,200),B652)</f>
        <v>Clobbopus</v>
      </c>
      <c r="F652" s="1">
        <f>VLOOKUP(E652,$J$2:$K$2096,2,FALSE)</f>
        <v>852</v>
      </c>
      <c r="G652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</v>
      </c>
      <c r="I652" s="1">
        <v>555</v>
      </c>
      <c r="J652" s="3" t="s">
        <v>1105</v>
      </c>
      <c r="K652" s="1">
        <f t="shared" ref="K652" si="46">I652</f>
        <v>555</v>
      </c>
    </row>
    <row r="653" spans="1:11" x14ac:dyDescent="0.25">
      <c r="A653" s="1">
        <v>352</v>
      </c>
      <c r="B653" s="3" t="s">
        <v>1022</v>
      </c>
      <c r="D653" s="1" t="b">
        <f>EXACT(LOWER(LEFT(B653,7)),"hisuian")</f>
        <v>0</v>
      </c>
      <c r="E653" s="3" t="str">
        <f>IF(D653,MID(B653,9,200),B653)</f>
        <v>Grapploct</v>
      </c>
      <c r="F653" s="1">
        <f>VLOOKUP(E653,$J$2:$K$2096,2,FALSE)</f>
        <v>853</v>
      </c>
      <c r="G653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</v>
      </c>
      <c r="I653" s="1">
        <v>556</v>
      </c>
      <c r="J653" s="3" t="s">
        <v>692</v>
      </c>
      <c r="K653" s="1">
        <f t="shared" si="42"/>
        <v>556</v>
      </c>
    </row>
    <row r="654" spans="1:11" x14ac:dyDescent="0.25">
      <c r="A654" s="1">
        <v>335</v>
      </c>
      <c r="B654" s="3" t="s">
        <v>1023</v>
      </c>
      <c r="D654" s="1" t="b">
        <f>EXACT(LOWER(LEFT(B654,7)),"hisuian")</f>
        <v>0</v>
      </c>
      <c r="E654" s="3" t="str">
        <f>IF(D654,MID(B654,9,200),B654)</f>
        <v>Sinistea</v>
      </c>
      <c r="F654" s="1">
        <f>VLOOKUP(E654,$J$2:$K$2096,2,FALSE)</f>
        <v>854</v>
      </c>
      <c r="G654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</v>
      </c>
      <c r="I654" s="1">
        <v>557</v>
      </c>
      <c r="J654" s="3" t="s">
        <v>693</v>
      </c>
      <c r="K654" s="1">
        <f t="shared" si="42"/>
        <v>557</v>
      </c>
    </row>
    <row r="655" spans="1:11" x14ac:dyDescent="0.25">
      <c r="A655" s="1">
        <v>336</v>
      </c>
      <c r="B655" s="3" t="s">
        <v>1024</v>
      </c>
      <c r="D655" s="1" t="b">
        <f>EXACT(LOWER(LEFT(B655,7)),"hisuian")</f>
        <v>0</v>
      </c>
      <c r="E655" s="3" t="str">
        <f>IF(D655,MID(B655,9,200),B655)</f>
        <v>Polteageist</v>
      </c>
      <c r="F655" s="1">
        <f>VLOOKUP(E655,$J$2:$K$2096,2,FALSE)</f>
        <v>855</v>
      </c>
      <c r="G655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</v>
      </c>
      <c r="I655" s="1">
        <v>558</v>
      </c>
      <c r="J655" s="3" t="s">
        <v>694</v>
      </c>
      <c r="K655" s="1">
        <f t="shared" si="42"/>
        <v>558</v>
      </c>
    </row>
    <row r="656" spans="1:11" x14ac:dyDescent="0.25">
      <c r="A656" s="1">
        <v>241</v>
      </c>
      <c r="B656" s="3" t="s">
        <v>1025</v>
      </c>
      <c r="D656" s="1" t="b">
        <f>EXACT(LOWER(LEFT(B656,7)),"hisuian")</f>
        <v>0</v>
      </c>
      <c r="E656" s="3" t="str">
        <f>IF(D656,MID(B656,9,200),B656)</f>
        <v>Hatenna</v>
      </c>
      <c r="F656" s="1">
        <f>VLOOKUP(E656,$J$2:$K$2096,2,FALSE)</f>
        <v>856</v>
      </c>
      <c r="G656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</v>
      </c>
      <c r="I656" s="1">
        <v>559</v>
      </c>
      <c r="J656" s="3" t="s">
        <v>695</v>
      </c>
      <c r="K656" s="1">
        <f t="shared" si="42"/>
        <v>559</v>
      </c>
    </row>
    <row r="657" spans="1:11" x14ac:dyDescent="0.25">
      <c r="A657" s="1">
        <v>242</v>
      </c>
      <c r="B657" s="3" t="s">
        <v>1026</v>
      </c>
      <c r="D657" s="1" t="b">
        <f>EXACT(LOWER(LEFT(B657,7)),"hisuian")</f>
        <v>0</v>
      </c>
      <c r="E657" s="3" t="str">
        <f>IF(D657,MID(B657,9,200),B657)</f>
        <v>Hattrem</v>
      </c>
      <c r="F657" s="1">
        <f>VLOOKUP(E657,$J$2:$K$2096,2,FALSE)</f>
        <v>857</v>
      </c>
      <c r="G657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</v>
      </c>
      <c r="I657" s="1">
        <v>560</v>
      </c>
      <c r="J657" s="3" t="s">
        <v>696</v>
      </c>
      <c r="K657" s="1">
        <f t="shared" si="42"/>
        <v>560</v>
      </c>
    </row>
    <row r="658" spans="1:11" x14ac:dyDescent="0.25">
      <c r="A658" s="1">
        <v>243</v>
      </c>
      <c r="B658" s="3" t="s">
        <v>1027</v>
      </c>
      <c r="D658" s="1" t="b">
        <f>EXACT(LOWER(LEFT(B658,7)),"hisuian")</f>
        <v>0</v>
      </c>
      <c r="E658" s="3" t="str">
        <f>IF(D658,MID(B658,9,200),B658)</f>
        <v>Hatterene</v>
      </c>
      <c r="F658" s="1">
        <f>VLOOKUP(E658,$J$2:$K$2096,2,FALSE)</f>
        <v>858</v>
      </c>
      <c r="G658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</v>
      </c>
      <c r="I658" s="1">
        <v>561</v>
      </c>
      <c r="J658" s="3" t="s">
        <v>697</v>
      </c>
      <c r="K658" s="1">
        <f t="shared" si="42"/>
        <v>561</v>
      </c>
    </row>
    <row r="659" spans="1:11" x14ac:dyDescent="0.25">
      <c r="A659" s="1">
        <v>238</v>
      </c>
      <c r="B659" s="3" t="s">
        <v>1028</v>
      </c>
      <c r="D659" s="1" t="b">
        <f>EXACT(LOWER(LEFT(B659,7)),"hisuian")</f>
        <v>0</v>
      </c>
      <c r="E659" s="3" t="str">
        <f>IF(D659,MID(B659,9,200),B659)</f>
        <v>Impidimp</v>
      </c>
      <c r="F659" s="1">
        <f>VLOOKUP(E659,$J$2:$K$2096,2,FALSE)</f>
        <v>859</v>
      </c>
      <c r="G659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</v>
      </c>
      <c r="I659" s="1">
        <v>562</v>
      </c>
      <c r="J659" s="3" t="s">
        <v>698</v>
      </c>
      <c r="K659" s="1">
        <f t="shared" si="42"/>
        <v>562</v>
      </c>
    </row>
    <row r="660" spans="1:11" x14ac:dyDescent="0.25">
      <c r="A660" s="1">
        <v>239</v>
      </c>
      <c r="B660" s="3" t="s">
        <v>1029</v>
      </c>
      <c r="D660" s="1" t="b">
        <f>EXACT(LOWER(LEFT(B660,7)),"hisuian")</f>
        <v>0</v>
      </c>
      <c r="E660" s="3" t="str">
        <f>IF(D660,MID(B660,9,200),B660)</f>
        <v>Morgrem</v>
      </c>
      <c r="F660" s="1">
        <f>VLOOKUP(E660,$J$2:$K$2096,2,FALSE)</f>
        <v>860</v>
      </c>
      <c r="G660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</v>
      </c>
      <c r="I660" s="1">
        <v>562</v>
      </c>
      <c r="J660" s="3" t="s">
        <v>1096</v>
      </c>
      <c r="K660" s="1">
        <f t="shared" ref="K660" si="47">I660</f>
        <v>562</v>
      </c>
    </row>
    <row r="661" spans="1:11" x14ac:dyDescent="0.25">
      <c r="A661" s="1">
        <v>240</v>
      </c>
      <c r="B661" s="3" t="s">
        <v>1030</v>
      </c>
      <c r="D661" s="1" t="b">
        <f>EXACT(LOWER(LEFT(B661,7)),"hisuian")</f>
        <v>0</v>
      </c>
      <c r="E661" s="3" t="str">
        <f>IF(D661,MID(B661,9,200),B661)</f>
        <v>Grimmsnarl</v>
      </c>
      <c r="F661" s="1">
        <f>VLOOKUP(E661,$J$2:$K$2096,2,FALSE)</f>
        <v>861</v>
      </c>
      <c r="G661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</v>
      </c>
      <c r="I661" s="1">
        <v>563</v>
      </c>
      <c r="J661" s="3" t="s">
        <v>699</v>
      </c>
      <c r="K661" s="1">
        <f t="shared" si="42"/>
        <v>563</v>
      </c>
    </row>
    <row r="662" spans="1:11" x14ac:dyDescent="0.25">
      <c r="A662" s="1">
        <v>33</v>
      </c>
      <c r="B662" s="3" t="s">
        <v>873</v>
      </c>
      <c r="C662" s="3" t="s">
        <v>260</v>
      </c>
      <c r="D662" s="1" t="b">
        <f>EXACT(LOWER(LEFT(B662,7)),"hisuian")</f>
        <v>0</v>
      </c>
      <c r="E662" s="3" t="str">
        <f>IF(D662,MID(B662,9,200),B662)</f>
        <v>Obstagoon</v>
      </c>
      <c r="F662" s="1">
        <f>VLOOKUP(E662,$J$2:$K$2096,2,FALSE)</f>
        <v>862</v>
      </c>
      <c r="G662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</v>
      </c>
      <c r="I662" s="1">
        <v>564</v>
      </c>
      <c r="J662" s="3" t="s">
        <v>700</v>
      </c>
      <c r="K662" s="1">
        <f t="shared" si="42"/>
        <v>564</v>
      </c>
    </row>
    <row r="663" spans="1:11" x14ac:dyDescent="0.25">
      <c r="A663" s="1">
        <v>183</v>
      </c>
      <c r="B663" s="3" t="s">
        <v>874</v>
      </c>
      <c r="C663" s="3" t="s">
        <v>50</v>
      </c>
      <c r="D663" s="1" t="b">
        <f>EXACT(LOWER(LEFT(B663,7)),"hisuian")</f>
        <v>0</v>
      </c>
      <c r="E663" s="3" t="str">
        <f>IF(D663,MID(B663,9,200),B663)</f>
        <v>Perrserker</v>
      </c>
      <c r="F663" s="1">
        <f>VLOOKUP(E663,$J$2:$K$2096,2,FALSE)</f>
        <v>863</v>
      </c>
      <c r="G663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</v>
      </c>
      <c r="I663" s="1">
        <v>565</v>
      </c>
      <c r="J663" s="3" t="s">
        <v>701</v>
      </c>
      <c r="K663" s="1">
        <f t="shared" si="42"/>
        <v>565</v>
      </c>
    </row>
    <row r="664" spans="1:11" x14ac:dyDescent="0.25">
      <c r="A664" s="1">
        <v>237</v>
      </c>
      <c r="B664" s="3" t="s">
        <v>1031</v>
      </c>
      <c r="D664" s="1" t="b">
        <f>EXACT(LOWER(LEFT(B664,7)),"hisuian")</f>
        <v>0</v>
      </c>
      <c r="E664" s="3" t="str">
        <f>IF(D664,MID(B664,9,200),B664)</f>
        <v>Cursola</v>
      </c>
      <c r="F664" s="1">
        <f>VLOOKUP(E664,$J$2:$K$2096,2,FALSE)</f>
        <v>864</v>
      </c>
      <c r="G664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</v>
      </c>
      <c r="I664" s="1">
        <v>566</v>
      </c>
      <c r="J664" s="3" t="s">
        <v>702</v>
      </c>
      <c r="K664" s="1">
        <f t="shared" si="42"/>
        <v>566</v>
      </c>
    </row>
    <row r="665" spans="1:11" x14ac:dyDescent="0.25">
      <c r="A665" s="1">
        <v>219</v>
      </c>
      <c r="B665" s="3" t="s">
        <v>875</v>
      </c>
      <c r="C665" s="3" t="s">
        <v>158</v>
      </c>
      <c r="D665" s="1" t="b">
        <f>EXACT(LOWER(LEFT(B665,7)),"hisuian")</f>
        <v>0</v>
      </c>
      <c r="E665" s="3" t="str">
        <f>IF(D665,MID(B665,9,200),B665)</f>
        <v>Sirfetch'd</v>
      </c>
      <c r="F665" s="1">
        <f>VLOOKUP(E665,$J$2:$K$2096,2,FALSE)</f>
        <v>865</v>
      </c>
      <c r="G665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</v>
      </c>
      <c r="I665" s="1">
        <v>567</v>
      </c>
      <c r="J665" s="3" t="s">
        <v>703</v>
      </c>
      <c r="K665" s="1">
        <f t="shared" si="42"/>
        <v>567</v>
      </c>
    </row>
    <row r="666" spans="1:11" x14ac:dyDescent="0.25">
      <c r="A666" s="1">
        <v>366</v>
      </c>
      <c r="B666" s="3" t="s">
        <v>876</v>
      </c>
      <c r="D666" s="1" t="b">
        <f>EXACT(LOWER(LEFT(B666,7)),"hisuian")</f>
        <v>0</v>
      </c>
      <c r="E666" s="3" t="str">
        <f>IF(D666,MID(B666,9,200),B666)</f>
        <v>Mr. Rime</v>
      </c>
      <c r="F666" s="1">
        <f>VLOOKUP(E666,$J$2:$K$2096,2,FALSE)</f>
        <v>866</v>
      </c>
      <c r="G666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</v>
      </c>
      <c r="I666" s="1">
        <v>568</v>
      </c>
      <c r="J666" s="3" t="s">
        <v>704</v>
      </c>
      <c r="K666" s="1">
        <f t="shared" si="42"/>
        <v>568</v>
      </c>
    </row>
    <row r="667" spans="1:11" x14ac:dyDescent="0.25">
      <c r="A667" s="1">
        <v>328</v>
      </c>
      <c r="B667" s="3" t="s">
        <v>877</v>
      </c>
      <c r="D667" s="1" t="b">
        <f>EXACT(LOWER(LEFT(B667,7)),"hisuian")</f>
        <v>0</v>
      </c>
      <c r="E667" s="3" t="str">
        <f>IF(D667,MID(B667,9,200),B667)</f>
        <v>Runerigus</v>
      </c>
      <c r="F667" s="1">
        <f>VLOOKUP(E667,$J$2:$K$2096,2,FALSE)</f>
        <v>867</v>
      </c>
      <c r="G667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</v>
      </c>
      <c r="I667" s="1">
        <v>569</v>
      </c>
      <c r="J667" s="3" t="s">
        <v>705</v>
      </c>
      <c r="K667" s="1">
        <f t="shared" si="42"/>
        <v>569</v>
      </c>
    </row>
    <row r="668" spans="1:11" x14ac:dyDescent="0.25">
      <c r="A668" s="1">
        <v>185</v>
      </c>
      <c r="B668" s="3" t="s">
        <v>1032</v>
      </c>
      <c r="C668" s="3" t="s">
        <v>18</v>
      </c>
      <c r="D668" s="1" t="b">
        <f>EXACT(LOWER(LEFT(B668,7)),"hisuian")</f>
        <v>0</v>
      </c>
      <c r="E668" s="3" t="str">
        <f>IF(D668,MID(B668,9,200),B668)</f>
        <v>Milcery</v>
      </c>
      <c r="F668" s="1">
        <f>VLOOKUP(E668,$J$2:$K$2096,2,FALSE)</f>
        <v>868</v>
      </c>
      <c r="G668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</v>
      </c>
      <c r="I668" s="1">
        <v>570</v>
      </c>
      <c r="J668" s="3" t="s">
        <v>706</v>
      </c>
      <c r="K668" s="1">
        <f t="shared" si="42"/>
        <v>570</v>
      </c>
    </row>
    <row r="669" spans="1:11" x14ac:dyDescent="0.25">
      <c r="A669" s="1">
        <v>186</v>
      </c>
      <c r="B669" s="3" t="s">
        <v>1033</v>
      </c>
      <c r="C669" s="3" t="s">
        <v>141</v>
      </c>
      <c r="D669" s="1" t="b">
        <f>EXACT(LOWER(LEFT(B669,7)),"hisuian")</f>
        <v>0</v>
      </c>
      <c r="E669" s="3" t="str">
        <f>IF(D669,MID(B669,9,200),B669)</f>
        <v>Alcremie</v>
      </c>
      <c r="F669" s="1">
        <f>VLOOKUP(E669,$J$2:$K$2096,2,FALSE)</f>
        <v>869</v>
      </c>
      <c r="G669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</v>
      </c>
      <c r="I669" s="1">
        <v>571</v>
      </c>
      <c r="J669" s="3" t="s">
        <v>707</v>
      </c>
      <c r="K669" s="1">
        <f t="shared" si="42"/>
        <v>571</v>
      </c>
    </row>
    <row r="670" spans="1:11" x14ac:dyDescent="0.25">
      <c r="A670" s="1">
        <v>345</v>
      </c>
      <c r="B670" s="3" t="s">
        <v>1102</v>
      </c>
      <c r="D670" s="1" t="b">
        <f>EXACT(LOWER(LEFT(B670,7)),"hisuian")</f>
        <v>0</v>
      </c>
      <c r="E670" s="3" t="str">
        <f>IF(D670,MID(B670,9,200),B670)</f>
        <v>Falinks</v>
      </c>
      <c r="F670" s="1">
        <f>VLOOKUP(E670,$J$2:$K$2096,2,FALSE)</f>
        <v>870</v>
      </c>
      <c r="G670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</v>
      </c>
      <c r="I670" s="1">
        <v>572</v>
      </c>
      <c r="J670" s="3" t="s">
        <v>708</v>
      </c>
      <c r="K670" s="1">
        <f t="shared" si="42"/>
        <v>572</v>
      </c>
    </row>
    <row r="671" spans="1:11" x14ac:dyDescent="0.25">
      <c r="A671" s="1">
        <v>353</v>
      </c>
      <c r="B671" s="3" t="s">
        <v>1034</v>
      </c>
      <c r="D671" s="1" t="b">
        <f>EXACT(LOWER(LEFT(B671,7)),"hisuian")</f>
        <v>0</v>
      </c>
      <c r="E671" s="3" t="str">
        <f>IF(D671,MID(B671,9,200),B671)</f>
        <v>Pincurchin</v>
      </c>
      <c r="F671" s="1">
        <f>VLOOKUP(E671,$J$2:$K$2096,2,FALSE)</f>
        <v>871</v>
      </c>
      <c r="G671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</v>
      </c>
      <c r="I671" s="1">
        <v>573</v>
      </c>
      <c r="J671" s="3" t="s">
        <v>709</v>
      </c>
      <c r="K671" s="1">
        <f t="shared" si="42"/>
        <v>573</v>
      </c>
    </row>
    <row r="672" spans="1:11" x14ac:dyDescent="0.25">
      <c r="A672" s="1">
        <v>349</v>
      </c>
      <c r="B672" s="3" t="s">
        <v>1035</v>
      </c>
      <c r="D672" s="1" t="b">
        <f>EXACT(LOWER(LEFT(B672,7)),"hisuian")</f>
        <v>0</v>
      </c>
      <c r="E672" s="3" t="str">
        <f>IF(D672,MID(B672,9,200),B672)</f>
        <v>Snom</v>
      </c>
      <c r="F672" s="1">
        <f>VLOOKUP(E672,$J$2:$K$2096,2,FALSE)</f>
        <v>872</v>
      </c>
      <c r="G672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</v>
      </c>
      <c r="I672" s="1">
        <v>574</v>
      </c>
      <c r="J672" s="3" t="s">
        <v>710</v>
      </c>
      <c r="K672" s="1">
        <f t="shared" si="42"/>
        <v>574</v>
      </c>
    </row>
    <row r="673" spans="1:11" x14ac:dyDescent="0.25">
      <c r="A673" s="1">
        <v>350</v>
      </c>
      <c r="B673" s="3" t="s">
        <v>1036</v>
      </c>
      <c r="D673" s="1" t="b">
        <f>EXACT(LOWER(LEFT(B673,7)),"hisuian")</f>
        <v>0</v>
      </c>
      <c r="E673" s="3" t="str">
        <f>IF(D673,MID(B673,9,200),B673)</f>
        <v>Frosmoth</v>
      </c>
      <c r="F673" s="1">
        <f>VLOOKUP(E673,$J$2:$K$2096,2,FALSE)</f>
        <v>873</v>
      </c>
      <c r="G673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</v>
      </c>
      <c r="I673" s="1">
        <v>575</v>
      </c>
      <c r="J673" s="3" t="s">
        <v>711</v>
      </c>
      <c r="K673" s="1">
        <f t="shared" ref="K673:K737" si="48">I673</f>
        <v>575</v>
      </c>
    </row>
    <row r="674" spans="1:11" x14ac:dyDescent="0.25">
      <c r="A674" s="1">
        <v>369</v>
      </c>
      <c r="B674" s="3" t="s">
        <v>1037</v>
      </c>
      <c r="D674" s="1" t="b">
        <f>EXACT(LOWER(LEFT(B674,7)),"hisuian")</f>
        <v>0</v>
      </c>
      <c r="E674" s="3" t="str">
        <f>IF(D674,MID(B674,9,200),B674)</f>
        <v>Stonjourner</v>
      </c>
      <c r="F674" s="1">
        <f>VLOOKUP(E674,$J$2:$K$2096,2,FALSE)</f>
        <v>874</v>
      </c>
      <c r="G674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</v>
      </c>
      <c r="I674" s="1">
        <v>576</v>
      </c>
      <c r="J674" s="3" t="s">
        <v>712</v>
      </c>
      <c r="K674" s="1">
        <f t="shared" si="48"/>
        <v>576</v>
      </c>
    </row>
    <row r="675" spans="1:11" x14ac:dyDescent="0.25">
      <c r="A675" s="1">
        <v>370</v>
      </c>
      <c r="B675" s="3" t="s">
        <v>1038</v>
      </c>
      <c r="D675" s="1" t="b">
        <f>EXACT(LOWER(LEFT(B675,7)),"hisuian")</f>
        <v>0</v>
      </c>
      <c r="E675" s="3" t="str">
        <f>IF(D675,MID(B675,9,200),B675)</f>
        <v>Eiscue</v>
      </c>
      <c r="F675" s="1">
        <f>VLOOKUP(E675,$J$2:$K$2096,2,FALSE)</f>
        <v>875</v>
      </c>
      <c r="G675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</v>
      </c>
      <c r="I675" s="1">
        <v>577</v>
      </c>
      <c r="J675" s="3" t="s">
        <v>713</v>
      </c>
      <c r="K675" s="1">
        <f t="shared" si="48"/>
        <v>577</v>
      </c>
    </row>
    <row r="676" spans="1:11" x14ac:dyDescent="0.25">
      <c r="A676" s="1">
        <v>337</v>
      </c>
      <c r="B676" s="3" t="s">
        <v>1039</v>
      </c>
      <c r="D676" s="1" t="b">
        <f>EXACT(LOWER(LEFT(B676,7)),"hisuian")</f>
        <v>0</v>
      </c>
      <c r="E676" s="3" t="str">
        <f>IF(D676,MID(B676,9,200),B676)</f>
        <v>Indeedee</v>
      </c>
      <c r="F676" s="1">
        <f>VLOOKUP(E676,$J$2:$K$2096,2,FALSE)</f>
        <v>876</v>
      </c>
      <c r="G676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</v>
      </c>
      <c r="I676" s="1">
        <v>578</v>
      </c>
      <c r="J676" s="3" t="s">
        <v>714</v>
      </c>
      <c r="K676" s="1">
        <f t="shared" si="48"/>
        <v>578</v>
      </c>
    </row>
    <row r="677" spans="1:11" x14ac:dyDescent="0.25">
      <c r="A677" s="1">
        <v>344</v>
      </c>
      <c r="B677" s="3" t="s">
        <v>1040</v>
      </c>
      <c r="D677" s="1" t="b">
        <f>EXACT(LOWER(LEFT(B677,7)),"hisuian")</f>
        <v>0</v>
      </c>
      <c r="E677" s="3" t="str">
        <f>IF(D677,MID(B677,9,200),B677)</f>
        <v>Morpeko</v>
      </c>
      <c r="F677" s="1">
        <f>VLOOKUP(E677,$J$2:$K$2096,2,FALSE)</f>
        <v>877</v>
      </c>
      <c r="G677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</v>
      </c>
      <c r="I677" s="1">
        <v>579</v>
      </c>
      <c r="J677" s="3" t="s">
        <v>715</v>
      </c>
      <c r="K677" s="1">
        <f t="shared" si="48"/>
        <v>579</v>
      </c>
    </row>
    <row r="678" spans="1:11" x14ac:dyDescent="0.25">
      <c r="A678" s="1">
        <v>302</v>
      </c>
      <c r="B678" s="3" t="s">
        <v>1041</v>
      </c>
      <c r="D678" s="1" t="b">
        <f>EXACT(LOWER(LEFT(B678,7)),"hisuian")</f>
        <v>0</v>
      </c>
      <c r="E678" s="3" t="str">
        <f>IF(D678,MID(B678,9,200),B678)</f>
        <v>Cufant</v>
      </c>
      <c r="F678" s="1">
        <f>VLOOKUP(E678,$J$2:$K$2096,2,FALSE)</f>
        <v>878</v>
      </c>
      <c r="G678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</v>
      </c>
      <c r="I678" s="1">
        <v>580</v>
      </c>
      <c r="J678" s="3" t="s">
        <v>716</v>
      </c>
      <c r="K678" s="1">
        <f t="shared" si="48"/>
        <v>580</v>
      </c>
    </row>
    <row r="679" spans="1:11" x14ac:dyDescent="0.25">
      <c r="A679" s="1">
        <v>303</v>
      </c>
      <c r="B679" s="3" t="s">
        <v>1042</v>
      </c>
      <c r="D679" s="1" t="b">
        <f>EXACT(LOWER(LEFT(B679,7)),"hisuian")</f>
        <v>0</v>
      </c>
      <c r="E679" s="3" t="str">
        <f>IF(D679,MID(B679,9,200),B679)</f>
        <v>Copperajah</v>
      </c>
      <c r="F679" s="1">
        <f>VLOOKUP(E679,$J$2:$K$2096,2,FALSE)</f>
        <v>879</v>
      </c>
      <c r="G679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</v>
      </c>
      <c r="I679" s="1">
        <v>581</v>
      </c>
      <c r="J679" s="3" t="s">
        <v>717</v>
      </c>
      <c r="K679" s="1">
        <f t="shared" si="48"/>
        <v>581</v>
      </c>
    </row>
    <row r="680" spans="1:11" x14ac:dyDescent="0.25">
      <c r="A680" s="1">
        <v>374</v>
      </c>
      <c r="B680" s="3" t="s">
        <v>1043</v>
      </c>
      <c r="D680" s="1" t="b">
        <f>EXACT(LOWER(LEFT(B680,7)),"hisuian")</f>
        <v>0</v>
      </c>
      <c r="E680" s="3" t="str">
        <f>IF(D680,MID(B680,9,200),B680)</f>
        <v>Dracozolt</v>
      </c>
      <c r="F680" s="1">
        <f>VLOOKUP(E680,$J$2:$K$2096,2,FALSE)</f>
        <v>880</v>
      </c>
      <c r="G680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</v>
      </c>
      <c r="I680" s="1">
        <v>582</v>
      </c>
      <c r="J680" s="3" t="s">
        <v>718</v>
      </c>
      <c r="K680" s="1">
        <f t="shared" si="48"/>
        <v>582</v>
      </c>
    </row>
    <row r="681" spans="1:11" x14ac:dyDescent="0.25">
      <c r="A681" s="1">
        <v>375</v>
      </c>
      <c r="B681" s="3" t="s">
        <v>1044</v>
      </c>
      <c r="D681" s="1" t="b">
        <f>EXACT(LOWER(LEFT(B681,7)),"hisuian")</f>
        <v>0</v>
      </c>
      <c r="E681" s="3" t="str">
        <f>IF(D681,MID(B681,9,200),B681)</f>
        <v>Arctozolt</v>
      </c>
      <c r="F681" s="1">
        <f>VLOOKUP(E681,$J$2:$K$2096,2,FALSE)</f>
        <v>881</v>
      </c>
      <c r="G681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</v>
      </c>
      <c r="I681" s="1">
        <v>583</v>
      </c>
      <c r="J681" s="3" t="s">
        <v>719</v>
      </c>
      <c r="K681" s="1">
        <f t="shared" si="48"/>
        <v>583</v>
      </c>
    </row>
    <row r="682" spans="1:11" x14ac:dyDescent="0.25">
      <c r="A682" s="1">
        <v>376</v>
      </c>
      <c r="B682" s="3" t="s">
        <v>1045</v>
      </c>
      <c r="D682" s="1" t="b">
        <f>EXACT(LOWER(LEFT(B682,7)),"hisuian")</f>
        <v>0</v>
      </c>
      <c r="E682" s="3" t="str">
        <f>IF(D682,MID(B682,9,200),B682)</f>
        <v>Dracovish</v>
      </c>
      <c r="F682" s="1">
        <f>VLOOKUP(E682,$J$2:$K$2096,2,FALSE)</f>
        <v>882</v>
      </c>
      <c r="G682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</v>
      </c>
      <c r="I682" s="1">
        <v>584</v>
      </c>
      <c r="J682" s="3" t="s">
        <v>720</v>
      </c>
      <c r="K682" s="1">
        <f t="shared" si="48"/>
        <v>584</v>
      </c>
    </row>
    <row r="683" spans="1:11" x14ac:dyDescent="0.25">
      <c r="A683" s="1">
        <v>377</v>
      </c>
      <c r="B683" s="3" t="s">
        <v>1046</v>
      </c>
      <c r="D683" s="1" t="b">
        <f>EXACT(LOWER(LEFT(B683,7)),"hisuian")</f>
        <v>0</v>
      </c>
      <c r="E683" s="3" t="str">
        <f>IF(D683,MID(B683,9,200),B683)</f>
        <v>Arctovish</v>
      </c>
      <c r="F683" s="1">
        <f>VLOOKUP(E683,$J$2:$K$2096,2,FALSE)</f>
        <v>883</v>
      </c>
      <c r="G683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</v>
      </c>
      <c r="I683" s="1">
        <v>585</v>
      </c>
      <c r="J683" s="3" t="s">
        <v>721</v>
      </c>
      <c r="K683" s="1">
        <f t="shared" si="48"/>
        <v>585</v>
      </c>
    </row>
    <row r="684" spans="1:11" x14ac:dyDescent="0.25">
      <c r="A684" s="1">
        <v>371</v>
      </c>
      <c r="B684" s="3" t="s">
        <v>1047</v>
      </c>
      <c r="D684" s="1" t="b">
        <f>EXACT(LOWER(LEFT(B684,7)),"hisuian")</f>
        <v>0</v>
      </c>
      <c r="E684" s="3" t="str">
        <f>IF(D684,MID(B684,9,200),B684)</f>
        <v>Duraludon</v>
      </c>
      <c r="F684" s="1">
        <f>VLOOKUP(E684,$J$2:$K$2096,2,FALSE)</f>
        <v>884</v>
      </c>
      <c r="G684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</v>
      </c>
      <c r="I684" s="1">
        <v>586</v>
      </c>
      <c r="J684" s="3" t="s">
        <v>722</v>
      </c>
      <c r="K684" s="1">
        <f t="shared" si="48"/>
        <v>586</v>
      </c>
    </row>
    <row r="685" spans="1:11" x14ac:dyDescent="0.25">
      <c r="A685" s="1">
        <v>395</v>
      </c>
      <c r="B685" s="3" t="s">
        <v>1048</v>
      </c>
      <c r="D685" s="1" t="b">
        <f>EXACT(LOWER(LEFT(B685,7)),"hisuian")</f>
        <v>0</v>
      </c>
      <c r="E685" s="3" t="str">
        <f>IF(D685,MID(B685,9,200),B685)</f>
        <v>Dreepy</v>
      </c>
      <c r="F685" s="1">
        <f>VLOOKUP(E685,$J$2:$K$2096,2,FALSE)</f>
        <v>885</v>
      </c>
      <c r="G685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</v>
      </c>
      <c r="I685" s="1">
        <v>587</v>
      </c>
      <c r="J685" s="3" t="s">
        <v>723</v>
      </c>
      <c r="K685" s="1">
        <f t="shared" si="48"/>
        <v>587</v>
      </c>
    </row>
    <row r="686" spans="1:11" x14ac:dyDescent="0.25">
      <c r="A686" s="1">
        <v>396</v>
      </c>
      <c r="B686" s="3" t="s">
        <v>1049</v>
      </c>
      <c r="D686" s="1" t="b">
        <f>EXACT(LOWER(LEFT(B686,7)),"hisuian")</f>
        <v>0</v>
      </c>
      <c r="E686" s="3" t="str">
        <f>IF(D686,MID(B686,9,200),B686)</f>
        <v>Drakloak</v>
      </c>
      <c r="F686" s="1">
        <f>VLOOKUP(E686,$J$2:$K$2096,2,FALSE)</f>
        <v>886</v>
      </c>
      <c r="G686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</v>
      </c>
      <c r="I686" s="1">
        <v>588</v>
      </c>
      <c r="J686" s="3" t="s">
        <v>724</v>
      </c>
      <c r="K686" s="1">
        <f t="shared" si="48"/>
        <v>588</v>
      </c>
    </row>
    <row r="687" spans="1:11" x14ac:dyDescent="0.25">
      <c r="A687" s="1">
        <v>397</v>
      </c>
      <c r="B687" s="3" t="s">
        <v>1050</v>
      </c>
      <c r="D687" s="1" t="b">
        <f>EXACT(LOWER(LEFT(B687,7)),"hisuian")</f>
        <v>0</v>
      </c>
      <c r="E687" s="3" t="str">
        <f>IF(D687,MID(B687,9,200),B687)</f>
        <v>Dragapult</v>
      </c>
      <c r="F687" s="1">
        <f>VLOOKUP(E687,$J$2:$K$2096,2,FALSE)</f>
        <v>887</v>
      </c>
      <c r="G687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</v>
      </c>
      <c r="I687" s="1">
        <v>589</v>
      </c>
      <c r="J687" s="3" t="s">
        <v>725</v>
      </c>
      <c r="K687" s="1">
        <f t="shared" si="48"/>
        <v>589</v>
      </c>
    </row>
    <row r="688" spans="1:11" x14ac:dyDescent="0.25">
      <c r="A688" s="1">
        <v>398</v>
      </c>
      <c r="B688" s="3" t="s">
        <v>1051</v>
      </c>
      <c r="D688" s="1" t="b">
        <f>EXACT(LOWER(LEFT(B688,7)),"hisuian")</f>
        <v>0</v>
      </c>
      <c r="E688" s="3" t="str">
        <f>IF(D688,MID(B688,9,200),B688)</f>
        <v>Zacian</v>
      </c>
      <c r="F688" s="1">
        <f>VLOOKUP(E688,$J$2:$K$2096,2,FALSE)</f>
        <v>888</v>
      </c>
      <c r="G688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</v>
      </c>
      <c r="I688" s="1">
        <v>590</v>
      </c>
      <c r="J688" s="3" t="s">
        <v>726</v>
      </c>
      <c r="K688" s="1">
        <f t="shared" si="48"/>
        <v>590</v>
      </c>
    </row>
    <row r="689" spans="1:11" x14ac:dyDescent="0.25">
      <c r="A689" s="1">
        <v>399</v>
      </c>
      <c r="B689" s="3" t="s">
        <v>1052</v>
      </c>
      <c r="D689" s="1" t="b">
        <f>EXACT(LOWER(LEFT(B689,7)),"hisuian")</f>
        <v>0</v>
      </c>
      <c r="E689" s="3" t="str">
        <f>IF(D689,MID(B689,9,200),B689)</f>
        <v>Zamazenta</v>
      </c>
      <c r="F689" s="1">
        <f>VLOOKUP(E689,$J$2:$K$2096,2,FALSE)</f>
        <v>889</v>
      </c>
      <c r="G689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</v>
      </c>
      <c r="I689" s="1">
        <v>591</v>
      </c>
      <c r="J689" s="3" t="s">
        <v>727</v>
      </c>
      <c r="K689" s="1">
        <f t="shared" si="48"/>
        <v>591</v>
      </c>
    </row>
    <row r="690" spans="1:11" x14ac:dyDescent="0.25">
      <c r="A690" s="1">
        <v>400</v>
      </c>
      <c r="B690" s="3" t="s">
        <v>1053</v>
      </c>
      <c r="D690" s="1" t="b">
        <f>EXACT(LOWER(LEFT(B690,7)),"hisuian")</f>
        <v>0</v>
      </c>
      <c r="E690" s="3" t="str">
        <f>IF(D690,MID(B690,9,200),B690)</f>
        <v>Eternatus</v>
      </c>
      <c r="F690" s="1">
        <f>VLOOKUP(E690,$J$2:$K$2096,2,FALSE)</f>
        <v>890</v>
      </c>
      <c r="G690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</v>
      </c>
      <c r="I690" s="1">
        <v>592</v>
      </c>
      <c r="J690" s="3" t="s">
        <v>728</v>
      </c>
      <c r="K690" s="1">
        <f t="shared" si="48"/>
        <v>592</v>
      </c>
    </row>
    <row r="691" spans="1:11" x14ac:dyDescent="0.25">
      <c r="A691" s="1" t="s">
        <v>1115</v>
      </c>
      <c r="B691" s="3" t="s">
        <v>1054</v>
      </c>
      <c r="D691" s="1" t="b">
        <f>EXACT(LOWER(LEFT(B691,7)),"hisuian")</f>
        <v>0</v>
      </c>
      <c r="E691" s="3" t="str">
        <f>IF(D691,MID(B691,9,200),B691)</f>
        <v>Kubfu</v>
      </c>
      <c r="F691" s="1">
        <f>VLOOKUP(E691,$J$2:$K$2096,2,FALSE)</f>
        <v>891</v>
      </c>
      <c r="G691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</v>
      </c>
      <c r="I691" s="1">
        <v>593</v>
      </c>
      <c r="J691" s="3" t="s">
        <v>729</v>
      </c>
      <c r="K691" s="1">
        <f t="shared" si="48"/>
        <v>593</v>
      </c>
    </row>
    <row r="692" spans="1:11" x14ac:dyDescent="0.25">
      <c r="A692" s="1" t="s">
        <v>1115</v>
      </c>
      <c r="B692" s="3" t="s">
        <v>1055</v>
      </c>
      <c r="D692" s="1" t="b">
        <f>EXACT(LOWER(LEFT(B692,7)),"hisuian")</f>
        <v>0</v>
      </c>
      <c r="E692" s="3" t="str">
        <f>IF(D692,MID(B692,9,200),B692)</f>
        <v>Urshifu</v>
      </c>
      <c r="F692" s="1">
        <f>VLOOKUP(E692,$J$2:$K$2096,2,FALSE)</f>
        <v>892</v>
      </c>
      <c r="G692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</v>
      </c>
      <c r="I692" s="1">
        <v>594</v>
      </c>
      <c r="J692" s="3" t="s">
        <v>730</v>
      </c>
      <c r="K692" s="1">
        <f t="shared" si="48"/>
        <v>594</v>
      </c>
    </row>
    <row r="693" spans="1:11" x14ac:dyDescent="0.25">
      <c r="A693" s="1" t="s">
        <v>1115</v>
      </c>
      <c r="B693" s="3" t="s">
        <v>1118</v>
      </c>
      <c r="D693" s="1" t="b">
        <f>EXACT(LOWER(LEFT(B693,7)),"hisuian")</f>
        <v>0</v>
      </c>
      <c r="E693" s="3" t="str">
        <f>IF(D693,MID(B693,9,200),B693)</f>
        <v>Zarude</v>
      </c>
      <c r="F693" s="1">
        <f>VLOOKUP(E693,$J$2:$K$2096,2,FALSE)</f>
        <v>893</v>
      </c>
      <c r="G693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</v>
      </c>
      <c r="I693" s="1">
        <v>595</v>
      </c>
      <c r="J693" s="3" t="s">
        <v>731</v>
      </c>
      <c r="K693" s="1">
        <f t="shared" si="48"/>
        <v>595</v>
      </c>
    </row>
    <row r="694" spans="1:11" x14ac:dyDescent="0.25">
      <c r="A694" s="1" t="s">
        <v>1256</v>
      </c>
      <c r="B694" s="3" t="s">
        <v>1056</v>
      </c>
      <c r="D694" s="1" t="b">
        <f>EXACT(LOWER(LEFT(B694,7)),"hisuian")</f>
        <v>0</v>
      </c>
      <c r="E694" s="3" t="str">
        <f>IF(D694,MID(B694,9,200),B694)</f>
        <v>Regieleki</v>
      </c>
      <c r="F694" s="1">
        <f>VLOOKUP(E694,$J$2:$K$2096,2,FALSE)</f>
        <v>894</v>
      </c>
      <c r="G694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</v>
      </c>
      <c r="I694" s="1">
        <v>596</v>
      </c>
      <c r="J694" s="3" t="s">
        <v>732</v>
      </c>
      <c r="K694" s="1">
        <f t="shared" si="48"/>
        <v>596</v>
      </c>
    </row>
    <row r="695" spans="1:11" x14ac:dyDescent="0.25">
      <c r="A695" s="1" t="s">
        <v>1257</v>
      </c>
      <c r="B695" s="3" t="s">
        <v>1057</v>
      </c>
      <c r="D695" s="1" t="b">
        <f>EXACT(LOWER(LEFT(B695,7)),"hisuian")</f>
        <v>0</v>
      </c>
      <c r="E695" s="3" t="str">
        <f>IF(D695,MID(B695,9,200),B695)</f>
        <v>Regidrago</v>
      </c>
      <c r="F695" s="1">
        <f>VLOOKUP(E695,$J$2:$K$2096,2,FALSE)</f>
        <v>895</v>
      </c>
      <c r="G695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</v>
      </c>
      <c r="I695" s="1">
        <v>597</v>
      </c>
      <c r="J695" s="3" t="s">
        <v>733</v>
      </c>
      <c r="K695" s="1">
        <f t="shared" si="48"/>
        <v>597</v>
      </c>
    </row>
    <row r="696" spans="1:11" x14ac:dyDescent="0.25">
      <c r="A696" s="1" t="s">
        <v>1258</v>
      </c>
      <c r="B696" s="3" t="s">
        <v>1058</v>
      </c>
      <c r="D696" s="1" t="b">
        <f>EXACT(LOWER(LEFT(B696,7)),"hisuian")</f>
        <v>0</v>
      </c>
      <c r="E696" s="3" t="str">
        <f>IF(D696,MID(B696,9,200),B696)</f>
        <v>Glastrier</v>
      </c>
      <c r="F696" s="1">
        <f>VLOOKUP(E696,$J$2:$K$2096,2,FALSE)</f>
        <v>896</v>
      </c>
      <c r="G696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</v>
      </c>
      <c r="I696" s="1">
        <v>598</v>
      </c>
      <c r="J696" s="3" t="s">
        <v>734</v>
      </c>
      <c r="K696" s="1">
        <f t="shared" si="48"/>
        <v>598</v>
      </c>
    </row>
    <row r="697" spans="1:11" x14ac:dyDescent="0.25">
      <c r="A697" s="1" t="s">
        <v>1259</v>
      </c>
      <c r="B697" s="3" t="s">
        <v>1059</v>
      </c>
      <c r="D697" s="1" t="b">
        <f>EXACT(LOWER(LEFT(B697,7)),"hisuian")</f>
        <v>0</v>
      </c>
      <c r="E697" s="3" t="str">
        <f>IF(D697,MID(B697,9,200),B697)</f>
        <v>Spectrier</v>
      </c>
      <c r="F697" s="1">
        <f>VLOOKUP(E697,$J$2:$K$2096,2,FALSE)</f>
        <v>897</v>
      </c>
      <c r="G697" s="6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</v>
      </c>
      <c r="I697" s="1">
        <v>599</v>
      </c>
      <c r="J697" s="3" t="s">
        <v>735</v>
      </c>
      <c r="K697" s="1">
        <f t="shared" si="48"/>
        <v>599</v>
      </c>
    </row>
    <row r="698" spans="1:11" x14ac:dyDescent="0.25">
      <c r="A698" s="1" t="s">
        <v>1260</v>
      </c>
      <c r="B698" s="3" t="s">
        <v>1060</v>
      </c>
      <c r="D698" s="1" t="b">
        <f>EXACT(LOWER(LEFT(B698,7)),"hisuian")</f>
        <v>0</v>
      </c>
      <c r="E698" s="3" t="str">
        <f>IF(D698,MID(B698,9,200),B698)</f>
        <v>Calyrex</v>
      </c>
      <c r="F698" s="1">
        <f>VLOOKUP(E698,$J$2:$K$2096,2,FALSE)</f>
        <v>898</v>
      </c>
      <c r="G698" s="8" t="str">
        <f t="shared" si="43"/>
        <v>1,2,3,4,5,6,7,8,9,10,11,12,25,26,26,27,28,29,30,31,32,33,34,35,36,37,37,38,38,39,40,41,42,43,44,45,50,50,51,51,52,52,52,53,53,54,55,58,59,60,61,62,63,64,65,66,67,68,72,73,77,77,78,78,79,80,80,81,82,83,83,90,91,92,93,94,95,98,99,102,103,104,105,106,107,108,109,110,110,111,112,113,114,115,116,117,118,119,120,121,122,122,123,124,125,126,127,128,129,130,131,132,133,134,135,136,137,138,139,140,141,142,143,144,145,146,147,148,149,150,151,163,164,169,170,171,172,173,174,175,176,177,178,182,183,184,185,186,194,195,196,197,199,202,206,208,211,212,213,214,215,220,221,222,222,223,224,225,226,227,230,236,237,238,239,240,241,242,243,244,245,246,247,248,249,250,251,252,253,254,255,256,257,258,259,260,263,263,264,264,270,271,272,273,274,275,278,279,280,281,282,290,291,292,293,294,295,298,302,303,304,305,306,309,310,315,318,319,320,321,324,328,329,330,333,334,337,338,339,340,341,342,343,344,345,346,347,348,349,350,355,356,359,360,361,362,363,364,365,369,371,372,373,374,375,376,377,378,379,380,381,382,383,384,385,403,404,405,406,407,415,416,420,421,422,423,425,426,427,428,434,435,436,437,438,439,440,442,443,444,445,446,447,448,449,450,451,452,453,454,458,459,460,461,462,463,464,465,466,467,468,470,471,473,474,475,477,478,479,479,479,479,479,479,480,481,482,483,484,485,486,487,488,494,506,507,508,509,510,517,518,519,520,521,524,525,526,527,528,529,530,531,532,533,534,535,536,537,538,539,543,544,545,546,547,548,549,550,551,552,553,554,554,555,555,555,556,557,558,559,560,561,562,562,563,564,565,566,567,568,569,570,571,572,573,574,575,576,577,578,579,582,583,584,587,588,589,590,591,592,593,595,596,597,598,599,600,601,605,606,607,608,609,610,611,612,613,614,615,616,617,618,618,619,620,621,622,623,624,625,626,627,628,629,630,631,632,633,634,635,636,637,638,639,640,641,642,643,644,645,646,646,646,647,647,649,659,660,661,662,663,674,675,677,678,679,680,681,681,682,683,684,685,686,687,688,689,690,691,692,693,694,695,696,697,698,699,700,701,702,703,704,705,706,707,708,709,710,711,712,713,714,715,716,717,718,719,721,722,723,724,725,726,727,728,729,730,736,737,738,742,743,744,745,746,746,747,748,749,750,751,752,753,754,755,756,757,758,759,760,761,762,763,764,765,766,767,768,769,770,771,772,773,776,777,778,780,781,782,783,784,785,786,787,788,789,790,791,792,793,794,795,796,797,798,799,800,800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</v>
      </c>
      <c r="I698" s="1">
        <v>600</v>
      </c>
      <c r="J698" s="3" t="s">
        <v>736</v>
      </c>
      <c r="K698" s="1">
        <f t="shared" si="48"/>
        <v>600</v>
      </c>
    </row>
    <row r="699" spans="1:11" x14ac:dyDescent="0.25">
      <c r="I699" s="1">
        <v>601</v>
      </c>
      <c r="J699" s="3" t="s">
        <v>737</v>
      </c>
      <c r="K699" s="1">
        <f t="shared" si="48"/>
        <v>601</v>
      </c>
    </row>
    <row r="700" spans="1:11" x14ac:dyDescent="0.25">
      <c r="I700" s="1">
        <v>602</v>
      </c>
      <c r="J700" s="3" t="s">
        <v>738</v>
      </c>
      <c r="K700" s="1">
        <f t="shared" si="48"/>
        <v>602</v>
      </c>
    </row>
    <row r="701" spans="1:11" x14ac:dyDescent="0.25">
      <c r="I701" s="1">
        <v>603</v>
      </c>
      <c r="J701" s="3" t="s">
        <v>739</v>
      </c>
      <c r="K701" s="1">
        <f t="shared" si="48"/>
        <v>603</v>
      </c>
    </row>
    <row r="702" spans="1:11" x14ac:dyDescent="0.25">
      <c r="I702" s="1">
        <v>604</v>
      </c>
      <c r="J702" s="3" t="s">
        <v>740</v>
      </c>
      <c r="K702" s="1">
        <f t="shared" si="48"/>
        <v>604</v>
      </c>
    </row>
    <row r="703" spans="1:11" x14ac:dyDescent="0.25">
      <c r="I703" s="1">
        <v>605</v>
      </c>
      <c r="J703" s="3" t="s">
        <v>741</v>
      </c>
      <c r="K703" s="1">
        <f t="shared" si="48"/>
        <v>605</v>
      </c>
    </row>
    <row r="704" spans="1:11" x14ac:dyDescent="0.25">
      <c r="I704" s="1">
        <v>606</v>
      </c>
      <c r="J704" s="3" t="s">
        <v>742</v>
      </c>
      <c r="K704" s="1">
        <f t="shared" si="48"/>
        <v>606</v>
      </c>
    </row>
    <row r="705" spans="9:11" x14ac:dyDescent="0.25">
      <c r="I705" s="1">
        <v>607</v>
      </c>
      <c r="J705" s="3" t="s">
        <v>743</v>
      </c>
      <c r="K705" s="1">
        <f t="shared" si="48"/>
        <v>607</v>
      </c>
    </row>
    <row r="706" spans="9:11" x14ac:dyDescent="0.25">
      <c r="I706" s="1">
        <v>608</v>
      </c>
      <c r="J706" s="3" t="s">
        <v>744</v>
      </c>
      <c r="K706" s="1">
        <f t="shared" si="48"/>
        <v>608</v>
      </c>
    </row>
    <row r="707" spans="9:11" x14ac:dyDescent="0.25">
      <c r="I707" s="1">
        <v>609</v>
      </c>
      <c r="J707" s="3" t="s">
        <v>745</v>
      </c>
      <c r="K707" s="1">
        <f t="shared" si="48"/>
        <v>609</v>
      </c>
    </row>
    <row r="708" spans="9:11" x14ac:dyDescent="0.25">
      <c r="I708" s="1">
        <v>610</v>
      </c>
      <c r="J708" s="3" t="s">
        <v>746</v>
      </c>
      <c r="K708" s="1">
        <f t="shared" si="48"/>
        <v>610</v>
      </c>
    </row>
    <row r="709" spans="9:11" x14ac:dyDescent="0.25">
      <c r="I709" s="1">
        <v>611</v>
      </c>
      <c r="J709" s="3" t="s">
        <v>747</v>
      </c>
      <c r="K709" s="1">
        <f t="shared" si="48"/>
        <v>611</v>
      </c>
    </row>
    <row r="710" spans="9:11" x14ac:dyDescent="0.25">
      <c r="I710" s="1">
        <v>612</v>
      </c>
      <c r="J710" s="3" t="s">
        <v>748</v>
      </c>
      <c r="K710" s="1">
        <f t="shared" si="48"/>
        <v>612</v>
      </c>
    </row>
    <row r="711" spans="9:11" x14ac:dyDescent="0.25">
      <c r="I711" s="1">
        <v>613</v>
      </c>
      <c r="J711" s="3" t="s">
        <v>749</v>
      </c>
      <c r="K711" s="1">
        <f t="shared" si="48"/>
        <v>613</v>
      </c>
    </row>
    <row r="712" spans="9:11" x14ac:dyDescent="0.25">
      <c r="I712" s="1">
        <v>614</v>
      </c>
      <c r="J712" s="3" t="s">
        <v>750</v>
      </c>
      <c r="K712" s="1">
        <f t="shared" si="48"/>
        <v>614</v>
      </c>
    </row>
    <row r="713" spans="9:11" x14ac:dyDescent="0.25">
      <c r="I713" s="1">
        <v>615</v>
      </c>
      <c r="J713" s="3" t="s">
        <v>751</v>
      </c>
      <c r="K713" s="1">
        <f t="shared" si="48"/>
        <v>615</v>
      </c>
    </row>
    <row r="714" spans="9:11" x14ac:dyDescent="0.25">
      <c r="I714" s="1">
        <v>616</v>
      </c>
      <c r="J714" s="3" t="s">
        <v>752</v>
      </c>
      <c r="K714" s="1">
        <f t="shared" si="48"/>
        <v>616</v>
      </c>
    </row>
    <row r="715" spans="9:11" x14ac:dyDescent="0.25">
      <c r="I715" s="1">
        <v>617</v>
      </c>
      <c r="J715" s="3" t="s">
        <v>753</v>
      </c>
      <c r="K715" s="1">
        <f t="shared" si="48"/>
        <v>617</v>
      </c>
    </row>
    <row r="716" spans="9:11" x14ac:dyDescent="0.25">
      <c r="I716" s="1">
        <v>618</v>
      </c>
      <c r="J716" s="3" t="s">
        <v>754</v>
      </c>
      <c r="K716" s="1">
        <f t="shared" si="48"/>
        <v>618</v>
      </c>
    </row>
    <row r="717" spans="9:11" x14ac:dyDescent="0.25">
      <c r="I717" s="1">
        <v>618</v>
      </c>
      <c r="J717" s="3" t="s">
        <v>901</v>
      </c>
      <c r="K717" s="1">
        <f t="shared" si="48"/>
        <v>618</v>
      </c>
    </row>
    <row r="718" spans="9:11" x14ac:dyDescent="0.25">
      <c r="I718" s="1">
        <v>618</v>
      </c>
      <c r="J718" s="3" t="s">
        <v>1089</v>
      </c>
      <c r="K718" s="1">
        <f t="shared" ref="K718" si="49">I718</f>
        <v>618</v>
      </c>
    </row>
    <row r="719" spans="9:11" x14ac:dyDescent="0.25">
      <c r="I719" s="1">
        <v>619</v>
      </c>
      <c r="J719" s="3" t="s">
        <v>755</v>
      </c>
      <c r="K719" s="1">
        <f t="shared" si="48"/>
        <v>619</v>
      </c>
    </row>
    <row r="720" spans="9:11" x14ac:dyDescent="0.25">
      <c r="I720" s="1">
        <v>620</v>
      </c>
      <c r="J720" s="3" t="s">
        <v>756</v>
      </c>
      <c r="K720" s="1">
        <f t="shared" si="48"/>
        <v>620</v>
      </c>
    </row>
    <row r="721" spans="9:11" x14ac:dyDescent="0.25">
      <c r="I721" s="1">
        <v>621</v>
      </c>
      <c r="J721" s="3" t="s">
        <v>757</v>
      </c>
      <c r="K721" s="1">
        <f t="shared" si="48"/>
        <v>621</v>
      </c>
    </row>
    <row r="722" spans="9:11" x14ac:dyDescent="0.25">
      <c r="I722" s="1">
        <v>622</v>
      </c>
      <c r="J722" s="3" t="s">
        <v>758</v>
      </c>
      <c r="K722" s="1">
        <f t="shared" si="48"/>
        <v>622</v>
      </c>
    </row>
    <row r="723" spans="9:11" x14ac:dyDescent="0.25">
      <c r="I723" s="1">
        <v>623</v>
      </c>
      <c r="J723" s="3" t="s">
        <v>759</v>
      </c>
      <c r="K723" s="1">
        <f t="shared" si="48"/>
        <v>623</v>
      </c>
    </row>
    <row r="724" spans="9:11" x14ac:dyDescent="0.25">
      <c r="I724" s="1">
        <v>624</v>
      </c>
      <c r="J724" s="3" t="s">
        <v>760</v>
      </c>
      <c r="K724" s="1">
        <f t="shared" si="48"/>
        <v>624</v>
      </c>
    </row>
    <row r="725" spans="9:11" x14ac:dyDescent="0.25">
      <c r="I725" s="1">
        <v>625</v>
      </c>
      <c r="J725" s="3" t="s">
        <v>761</v>
      </c>
      <c r="K725" s="1">
        <f t="shared" si="48"/>
        <v>625</v>
      </c>
    </row>
    <row r="726" spans="9:11" x14ac:dyDescent="0.25">
      <c r="I726" s="1">
        <v>626</v>
      </c>
      <c r="J726" s="3" t="s">
        <v>762</v>
      </c>
      <c r="K726" s="1">
        <f t="shared" si="48"/>
        <v>626</v>
      </c>
    </row>
    <row r="727" spans="9:11" x14ac:dyDescent="0.25">
      <c r="I727" s="1">
        <v>627</v>
      </c>
      <c r="J727" s="3" t="s">
        <v>298</v>
      </c>
      <c r="K727" s="1">
        <f t="shared" si="48"/>
        <v>627</v>
      </c>
    </row>
    <row r="728" spans="9:11" x14ac:dyDescent="0.25">
      <c r="I728" s="1">
        <v>628</v>
      </c>
      <c r="J728" s="3" t="s">
        <v>763</v>
      </c>
      <c r="K728" s="1">
        <f t="shared" si="48"/>
        <v>628</v>
      </c>
    </row>
    <row r="729" spans="9:11" x14ac:dyDescent="0.25">
      <c r="I729" s="1">
        <v>629</v>
      </c>
      <c r="J729" s="3" t="s">
        <v>764</v>
      </c>
      <c r="K729" s="1">
        <f t="shared" si="48"/>
        <v>629</v>
      </c>
    </row>
    <row r="730" spans="9:11" x14ac:dyDescent="0.25">
      <c r="I730" s="1">
        <v>630</v>
      </c>
      <c r="J730" s="3" t="s">
        <v>765</v>
      </c>
      <c r="K730" s="1">
        <f t="shared" si="48"/>
        <v>630</v>
      </c>
    </row>
    <row r="731" spans="9:11" x14ac:dyDescent="0.25">
      <c r="I731" s="1">
        <v>631</v>
      </c>
      <c r="J731" s="3" t="s">
        <v>766</v>
      </c>
      <c r="K731" s="1">
        <f t="shared" si="48"/>
        <v>631</v>
      </c>
    </row>
    <row r="732" spans="9:11" x14ac:dyDescent="0.25">
      <c r="I732" s="1">
        <v>632</v>
      </c>
      <c r="J732" s="3" t="s">
        <v>767</v>
      </c>
      <c r="K732" s="1">
        <f t="shared" si="48"/>
        <v>632</v>
      </c>
    </row>
    <row r="733" spans="9:11" x14ac:dyDescent="0.25">
      <c r="I733" s="1">
        <v>633</v>
      </c>
      <c r="J733" s="3" t="s">
        <v>768</v>
      </c>
      <c r="K733" s="1">
        <f t="shared" si="48"/>
        <v>633</v>
      </c>
    </row>
    <row r="734" spans="9:11" x14ac:dyDescent="0.25">
      <c r="I734" s="1">
        <v>634</v>
      </c>
      <c r="J734" s="3" t="s">
        <v>769</v>
      </c>
      <c r="K734" s="1">
        <f t="shared" si="48"/>
        <v>634</v>
      </c>
    </row>
    <row r="735" spans="9:11" x14ac:dyDescent="0.25">
      <c r="I735" s="1">
        <v>635</v>
      </c>
      <c r="J735" s="3" t="s">
        <v>770</v>
      </c>
      <c r="K735" s="1">
        <f t="shared" si="48"/>
        <v>635</v>
      </c>
    </row>
    <row r="736" spans="9:11" x14ac:dyDescent="0.25">
      <c r="I736" s="1">
        <v>636</v>
      </c>
      <c r="J736" s="3" t="s">
        <v>771</v>
      </c>
      <c r="K736" s="1">
        <f t="shared" si="48"/>
        <v>636</v>
      </c>
    </row>
    <row r="737" spans="9:11" x14ac:dyDescent="0.25">
      <c r="I737" s="1">
        <v>637</v>
      </c>
      <c r="J737" s="3" t="s">
        <v>772</v>
      </c>
      <c r="K737" s="1">
        <f t="shared" si="48"/>
        <v>637</v>
      </c>
    </row>
    <row r="738" spans="9:11" x14ac:dyDescent="0.25">
      <c r="I738" s="1">
        <v>638</v>
      </c>
      <c r="J738" s="3" t="s">
        <v>773</v>
      </c>
      <c r="K738" s="1">
        <f t="shared" ref="K738:K804" si="50">I738</f>
        <v>638</v>
      </c>
    </row>
    <row r="739" spans="9:11" x14ac:dyDescent="0.25">
      <c r="I739" s="1">
        <v>639</v>
      </c>
      <c r="J739" s="3" t="s">
        <v>774</v>
      </c>
      <c r="K739" s="1">
        <f t="shared" si="50"/>
        <v>639</v>
      </c>
    </row>
    <row r="740" spans="9:11" x14ac:dyDescent="0.25">
      <c r="I740" s="1">
        <v>640</v>
      </c>
      <c r="J740" s="3" t="s">
        <v>775</v>
      </c>
      <c r="K740" s="1">
        <f t="shared" si="50"/>
        <v>640</v>
      </c>
    </row>
    <row r="741" spans="9:11" x14ac:dyDescent="0.25">
      <c r="I741" s="1">
        <v>641</v>
      </c>
      <c r="J741" s="3" t="s">
        <v>311</v>
      </c>
      <c r="K741" s="1">
        <f t="shared" si="50"/>
        <v>641</v>
      </c>
    </row>
    <row r="742" spans="9:11" x14ac:dyDescent="0.25">
      <c r="I742" s="1">
        <v>641</v>
      </c>
      <c r="J742" s="3" t="s">
        <v>878</v>
      </c>
      <c r="K742" s="1">
        <f t="shared" si="50"/>
        <v>641</v>
      </c>
    </row>
    <row r="743" spans="9:11" x14ac:dyDescent="0.25">
      <c r="I743" s="1">
        <v>641</v>
      </c>
      <c r="J743" s="3" t="s">
        <v>776</v>
      </c>
      <c r="K743" s="1">
        <f t="shared" si="50"/>
        <v>641</v>
      </c>
    </row>
    <row r="744" spans="9:11" x14ac:dyDescent="0.25">
      <c r="I744" s="1">
        <v>641</v>
      </c>
      <c r="J744" s="3" t="s">
        <v>777</v>
      </c>
      <c r="K744" s="1">
        <f t="shared" si="50"/>
        <v>641</v>
      </c>
    </row>
    <row r="745" spans="9:11" x14ac:dyDescent="0.25">
      <c r="I745" s="1">
        <v>642</v>
      </c>
      <c r="J745" s="3" t="s">
        <v>313</v>
      </c>
      <c r="K745" s="1">
        <f t="shared" si="50"/>
        <v>642</v>
      </c>
    </row>
    <row r="746" spans="9:11" x14ac:dyDescent="0.25">
      <c r="I746" s="1">
        <v>642</v>
      </c>
      <c r="J746" s="3" t="s">
        <v>899</v>
      </c>
      <c r="K746" s="1">
        <f t="shared" si="50"/>
        <v>642</v>
      </c>
    </row>
    <row r="747" spans="9:11" x14ac:dyDescent="0.25">
      <c r="I747" s="1">
        <v>642</v>
      </c>
      <c r="J747" s="3" t="s">
        <v>778</v>
      </c>
      <c r="K747" s="1">
        <f t="shared" si="50"/>
        <v>642</v>
      </c>
    </row>
    <row r="748" spans="9:11" x14ac:dyDescent="0.25">
      <c r="I748" s="1">
        <v>642</v>
      </c>
      <c r="J748" s="3" t="s">
        <v>779</v>
      </c>
      <c r="K748" s="1">
        <f t="shared" si="50"/>
        <v>642</v>
      </c>
    </row>
    <row r="749" spans="9:11" x14ac:dyDescent="0.25">
      <c r="I749" s="1">
        <v>643</v>
      </c>
      <c r="J749" s="3" t="s">
        <v>780</v>
      </c>
      <c r="K749" s="1">
        <f t="shared" si="50"/>
        <v>643</v>
      </c>
    </row>
    <row r="750" spans="9:11" x14ac:dyDescent="0.25">
      <c r="I750" s="1">
        <v>644</v>
      </c>
      <c r="J750" s="3" t="s">
        <v>781</v>
      </c>
      <c r="K750" s="1">
        <f t="shared" si="50"/>
        <v>644</v>
      </c>
    </row>
    <row r="751" spans="9:11" x14ac:dyDescent="0.25">
      <c r="I751" s="1">
        <v>645</v>
      </c>
      <c r="J751" s="3" t="s">
        <v>315</v>
      </c>
      <c r="K751" s="1">
        <f t="shared" si="50"/>
        <v>645</v>
      </c>
    </row>
    <row r="752" spans="9:11" x14ac:dyDescent="0.25">
      <c r="I752" s="1">
        <v>645</v>
      </c>
      <c r="J752" s="3" t="s">
        <v>894</v>
      </c>
      <c r="K752" s="1">
        <f t="shared" si="50"/>
        <v>645</v>
      </c>
    </row>
    <row r="753" spans="9:11" x14ac:dyDescent="0.25">
      <c r="I753" s="1">
        <v>645</v>
      </c>
      <c r="J753" s="3" t="s">
        <v>782</v>
      </c>
      <c r="K753" s="1">
        <f t="shared" si="50"/>
        <v>645</v>
      </c>
    </row>
    <row r="754" spans="9:11" x14ac:dyDescent="0.25">
      <c r="I754" s="1">
        <v>645</v>
      </c>
      <c r="J754" s="3" t="s">
        <v>783</v>
      </c>
      <c r="K754" s="1">
        <f t="shared" si="50"/>
        <v>645</v>
      </c>
    </row>
    <row r="755" spans="9:11" x14ac:dyDescent="0.25">
      <c r="I755" s="1">
        <v>646</v>
      </c>
      <c r="J755" s="3" t="s">
        <v>784</v>
      </c>
      <c r="K755" s="1">
        <f t="shared" si="50"/>
        <v>646</v>
      </c>
    </row>
    <row r="756" spans="9:11" x14ac:dyDescent="0.25">
      <c r="I756" s="1">
        <v>646</v>
      </c>
      <c r="J756" s="3" t="s">
        <v>785</v>
      </c>
      <c r="K756" s="1">
        <f t="shared" si="50"/>
        <v>646</v>
      </c>
    </row>
    <row r="757" spans="9:11" x14ac:dyDescent="0.25">
      <c r="I757" s="1">
        <v>646</v>
      </c>
      <c r="J757" s="3" t="s">
        <v>786</v>
      </c>
      <c r="K757" s="1">
        <f t="shared" si="50"/>
        <v>646</v>
      </c>
    </row>
    <row r="758" spans="9:11" x14ac:dyDescent="0.25">
      <c r="I758" s="1">
        <v>646</v>
      </c>
      <c r="J758" s="3" t="s">
        <v>1262</v>
      </c>
      <c r="K758" s="1">
        <f t="shared" si="50"/>
        <v>646</v>
      </c>
    </row>
    <row r="759" spans="9:11" x14ac:dyDescent="0.25">
      <c r="I759" s="1">
        <v>646</v>
      </c>
      <c r="J759" s="3" t="s">
        <v>1263</v>
      </c>
      <c r="K759" s="1">
        <f t="shared" ref="K759" si="51">I759</f>
        <v>646</v>
      </c>
    </row>
    <row r="760" spans="9:11" x14ac:dyDescent="0.25">
      <c r="I760" s="1">
        <v>647</v>
      </c>
      <c r="J760" s="3" t="s">
        <v>934</v>
      </c>
      <c r="K760" s="1">
        <f t="shared" si="50"/>
        <v>647</v>
      </c>
    </row>
    <row r="761" spans="9:11" x14ac:dyDescent="0.25">
      <c r="I761" s="1">
        <v>647</v>
      </c>
      <c r="J761" s="3" t="s">
        <v>787</v>
      </c>
      <c r="K761" s="1">
        <f t="shared" si="50"/>
        <v>647</v>
      </c>
    </row>
    <row r="762" spans="9:11" x14ac:dyDescent="0.25">
      <c r="I762" s="1">
        <v>647</v>
      </c>
      <c r="J762" s="3" t="s">
        <v>788</v>
      </c>
      <c r="K762" s="1">
        <f t="shared" si="50"/>
        <v>647</v>
      </c>
    </row>
    <row r="763" spans="9:11" x14ac:dyDescent="0.25">
      <c r="I763" s="1">
        <v>647</v>
      </c>
      <c r="J763" s="3" t="s">
        <v>1264</v>
      </c>
      <c r="K763" s="1">
        <f t="shared" ref="K763" si="52">I763</f>
        <v>647</v>
      </c>
    </row>
    <row r="764" spans="9:11" x14ac:dyDescent="0.25">
      <c r="I764" s="1">
        <v>648</v>
      </c>
      <c r="J764" s="3" t="s">
        <v>935</v>
      </c>
      <c r="K764" s="1">
        <f t="shared" si="50"/>
        <v>648</v>
      </c>
    </row>
    <row r="765" spans="9:11" x14ac:dyDescent="0.25">
      <c r="I765" s="1">
        <v>648</v>
      </c>
      <c r="J765" s="3" t="s">
        <v>789</v>
      </c>
      <c r="K765" s="1">
        <f t="shared" si="50"/>
        <v>648</v>
      </c>
    </row>
    <row r="766" spans="9:11" x14ac:dyDescent="0.25">
      <c r="I766" s="1">
        <v>648</v>
      </c>
      <c r="J766" s="3" t="s">
        <v>790</v>
      </c>
      <c r="K766" s="1">
        <f t="shared" si="50"/>
        <v>648</v>
      </c>
    </row>
    <row r="767" spans="9:11" x14ac:dyDescent="0.25">
      <c r="I767" s="1">
        <v>649</v>
      </c>
      <c r="J767" s="3" t="s">
        <v>791</v>
      </c>
      <c r="K767" s="1">
        <f t="shared" si="50"/>
        <v>649</v>
      </c>
    </row>
    <row r="768" spans="9:11" x14ac:dyDescent="0.25">
      <c r="I768" s="1">
        <v>649</v>
      </c>
      <c r="J768" s="3" t="s">
        <v>898</v>
      </c>
      <c r="K768" s="1">
        <f t="shared" si="50"/>
        <v>649</v>
      </c>
    </row>
    <row r="769" spans="9:11" x14ac:dyDescent="0.25">
      <c r="I769" s="1">
        <v>650</v>
      </c>
      <c r="J769" s="3" t="s">
        <v>792</v>
      </c>
      <c r="K769" s="1">
        <f t="shared" si="50"/>
        <v>650</v>
      </c>
    </row>
    <row r="770" spans="9:11" x14ac:dyDescent="0.25">
      <c r="I770" s="1">
        <v>651</v>
      </c>
      <c r="J770" s="3" t="s">
        <v>793</v>
      </c>
      <c r="K770" s="1">
        <f t="shared" si="50"/>
        <v>651</v>
      </c>
    </row>
    <row r="771" spans="9:11" x14ac:dyDescent="0.25">
      <c r="I771" s="1">
        <v>652</v>
      </c>
      <c r="J771" s="3" t="s">
        <v>794</v>
      </c>
      <c r="K771" s="1">
        <f t="shared" si="50"/>
        <v>652</v>
      </c>
    </row>
    <row r="772" spans="9:11" x14ac:dyDescent="0.25">
      <c r="I772" s="1">
        <v>653</v>
      </c>
      <c r="J772" s="3" t="s">
        <v>795</v>
      </c>
      <c r="K772" s="1">
        <f t="shared" si="50"/>
        <v>653</v>
      </c>
    </row>
    <row r="773" spans="9:11" x14ac:dyDescent="0.25">
      <c r="I773" s="1">
        <v>654</v>
      </c>
      <c r="J773" s="3" t="s">
        <v>796</v>
      </c>
      <c r="K773" s="1">
        <f t="shared" si="50"/>
        <v>654</v>
      </c>
    </row>
    <row r="774" spans="9:11" x14ac:dyDescent="0.25">
      <c r="I774" s="1">
        <v>655</v>
      </c>
      <c r="J774" s="3" t="s">
        <v>797</v>
      </c>
      <c r="K774" s="1">
        <f t="shared" si="50"/>
        <v>655</v>
      </c>
    </row>
    <row r="775" spans="9:11" x14ac:dyDescent="0.25">
      <c r="I775" s="1">
        <v>656</v>
      </c>
      <c r="J775" s="3" t="s">
        <v>798</v>
      </c>
      <c r="K775" s="1">
        <f t="shared" si="50"/>
        <v>656</v>
      </c>
    </row>
    <row r="776" spans="9:11" x14ac:dyDescent="0.25">
      <c r="I776" s="1">
        <v>657</v>
      </c>
      <c r="J776" s="3" t="s">
        <v>799</v>
      </c>
      <c r="K776" s="1">
        <f t="shared" si="50"/>
        <v>657</v>
      </c>
    </row>
    <row r="777" spans="9:11" x14ac:dyDescent="0.25">
      <c r="I777" s="1">
        <v>658</v>
      </c>
      <c r="J777" s="3" t="s">
        <v>800</v>
      </c>
      <c r="K777" s="1">
        <f t="shared" si="50"/>
        <v>658</v>
      </c>
    </row>
    <row r="778" spans="9:11" x14ac:dyDescent="0.25">
      <c r="I778" s="1">
        <v>659</v>
      </c>
      <c r="J778" s="3" t="s">
        <v>801</v>
      </c>
      <c r="K778" s="1">
        <f t="shared" si="50"/>
        <v>659</v>
      </c>
    </row>
    <row r="779" spans="9:11" x14ac:dyDescent="0.25">
      <c r="I779" s="1">
        <v>660</v>
      </c>
      <c r="J779" s="3" t="s">
        <v>802</v>
      </c>
      <c r="K779" s="1">
        <f t="shared" si="50"/>
        <v>660</v>
      </c>
    </row>
    <row r="780" spans="9:11" x14ac:dyDescent="0.25">
      <c r="I780" s="1">
        <v>661</v>
      </c>
      <c r="J780" s="3" t="s">
        <v>803</v>
      </c>
      <c r="K780" s="1">
        <f t="shared" si="50"/>
        <v>661</v>
      </c>
    </row>
    <row r="781" spans="9:11" x14ac:dyDescent="0.25">
      <c r="I781" s="1">
        <v>662</v>
      </c>
      <c r="J781" s="3" t="s">
        <v>804</v>
      </c>
      <c r="K781" s="1">
        <f t="shared" si="50"/>
        <v>662</v>
      </c>
    </row>
    <row r="782" spans="9:11" x14ac:dyDescent="0.25">
      <c r="I782" s="1">
        <v>663</v>
      </c>
      <c r="J782" s="3" t="s">
        <v>805</v>
      </c>
      <c r="K782" s="1">
        <f t="shared" si="50"/>
        <v>663</v>
      </c>
    </row>
    <row r="783" spans="9:11" x14ac:dyDescent="0.25">
      <c r="I783" s="1">
        <v>664</v>
      </c>
      <c r="J783" s="3" t="s">
        <v>806</v>
      </c>
      <c r="K783" s="1">
        <f t="shared" si="50"/>
        <v>664</v>
      </c>
    </row>
    <row r="784" spans="9:11" x14ac:dyDescent="0.25">
      <c r="I784" s="1">
        <v>665</v>
      </c>
      <c r="J784" s="3" t="s">
        <v>807</v>
      </c>
      <c r="K784" s="1">
        <f t="shared" si="50"/>
        <v>665</v>
      </c>
    </row>
    <row r="785" spans="9:11" x14ac:dyDescent="0.25">
      <c r="I785" s="1">
        <v>666</v>
      </c>
      <c r="J785" s="3" t="s">
        <v>808</v>
      </c>
      <c r="K785" s="1">
        <f t="shared" si="50"/>
        <v>666</v>
      </c>
    </row>
    <row r="786" spans="9:11" x14ac:dyDescent="0.25">
      <c r="I786" s="1">
        <v>667</v>
      </c>
      <c r="J786" s="3" t="s">
        <v>809</v>
      </c>
      <c r="K786" s="1">
        <f t="shared" si="50"/>
        <v>667</v>
      </c>
    </row>
    <row r="787" spans="9:11" x14ac:dyDescent="0.25">
      <c r="I787" s="1">
        <v>668</v>
      </c>
      <c r="J787" s="3" t="s">
        <v>810</v>
      </c>
      <c r="K787" s="1">
        <f t="shared" si="50"/>
        <v>668</v>
      </c>
    </row>
    <row r="788" spans="9:11" x14ac:dyDescent="0.25">
      <c r="I788" s="1">
        <v>669</v>
      </c>
      <c r="J788" s="3" t="s">
        <v>811</v>
      </c>
      <c r="K788" s="1">
        <f t="shared" si="50"/>
        <v>669</v>
      </c>
    </row>
    <row r="789" spans="9:11" x14ac:dyDescent="0.25">
      <c r="I789" s="1">
        <v>670</v>
      </c>
      <c r="J789" s="3" t="s">
        <v>812</v>
      </c>
      <c r="K789" s="1">
        <f t="shared" si="50"/>
        <v>670</v>
      </c>
    </row>
    <row r="790" spans="9:11" x14ac:dyDescent="0.25">
      <c r="I790" s="1">
        <v>671</v>
      </c>
      <c r="J790" s="3" t="s">
        <v>813</v>
      </c>
      <c r="K790" s="1">
        <f t="shared" si="50"/>
        <v>671</v>
      </c>
    </row>
    <row r="791" spans="9:11" x14ac:dyDescent="0.25">
      <c r="I791" s="1">
        <v>672</v>
      </c>
      <c r="J791" s="3" t="s">
        <v>814</v>
      </c>
      <c r="K791" s="1">
        <f t="shared" si="50"/>
        <v>672</v>
      </c>
    </row>
    <row r="792" spans="9:11" x14ac:dyDescent="0.25">
      <c r="I792" s="1">
        <v>673</v>
      </c>
      <c r="J792" s="3" t="s">
        <v>815</v>
      </c>
      <c r="K792" s="1">
        <f t="shared" si="50"/>
        <v>673</v>
      </c>
    </row>
    <row r="793" spans="9:11" x14ac:dyDescent="0.25">
      <c r="I793" s="1">
        <v>674</v>
      </c>
      <c r="J793" s="3" t="s">
        <v>816</v>
      </c>
      <c r="K793" s="1">
        <f t="shared" si="50"/>
        <v>674</v>
      </c>
    </row>
    <row r="794" spans="9:11" x14ac:dyDescent="0.25">
      <c r="I794" s="1">
        <v>675</v>
      </c>
      <c r="J794" s="3" t="s">
        <v>817</v>
      </c>
      <c r="K794" s="1">
        <f t="shared" si="50"/>
        <v>675</v>
      </c>
    </row>
    <row r="795" spans="9:11" x14ac:dyDescent="0.25">
      <c r="I795" s="1">
        <v>676</v>
      </c>
      <c r="J795" s="3" t="s">
        <v>818</v>
      </c>
      <c r="K795" s="1">
        <f t="shared" si="50"/>
        <v>676</v>
      </c>
    </row>
    <row r="796" spans="9:11" x14ac:dyDescent="0.25">
      <c r="I796" s="1">
        <v>677</v>
      </c>
      <c r="J796" s="3" t="s">
        <v>819</v>
      </c>
      <c r="K796" s="1">
        <f t="shared" si="50"/>
        <v>677</v>
      </c>
    </row>
    <row r="797" spans="9:11" x14ac:dyDescent="0.25">
      <c r="I797" s="1">
        <v>678</v>
      </c>
      <c r="J797" s="3" t="s">
        <v>820</v>
      </c>
      <c r="K797" s="1">
        <f t="shared" si="50"/>
        <v>678</v>
      </c>
    </row>
    <row r="798" spans="9:11" x14ac:dyDescent="0.25">
      <c r="I798" s="1">
        <v>678</v>
      </c>
      <c r="J798" s="3" t="s">
        <v>879</v>
      </c>
      <c r="K798" s="1">
        <f t="shared" si="50"/>
        <v>678</v>
      </c>
    </row>
    <row r="799" spans="9:11" x14ac:dyDescent="0.25">
      <c r="I799" s="1">
        <v>678</v>
      </c>
      <c r="J799" s="3" t="s">
        <v>880</v>
      </c>
      <c r="K799" s="1">
        <f t="shared" si="50"/>
        <v>678</v>
      </c>
    </row>
    <row r="800" spans="9:11" x14ac:dyDescent="0.25">
      <c r="I800" s="1">
        <v>678</v>
      </c>
      <c r="J800" s="3" t="s">
        <v>822</v>
      </c>
      <c r="K800" s="1">
        <f t="shared" si="50"/>
        <v>678</v>
      </c>
    </row>
    <row r="801" spans="9:12" x14ac:dyDescent="0.25">
      <c r="I801" s="1">
        <v>678</v>
      </c>
      <c r="J801" s="3" t="s">
        <v>821</v>
      </c>
      <c r="K801" s="1">
        <f t="shared" si="50"/>
        <v>678</v>
      </c>
    </row>
    <row r="802" spans="9:12" x14ac:dyDescent="0.25">
      <c r="I802" s="1">
        <v>679</v>
      </c>
      <c r="J802" s="3" t="s">
        <v>823</v>
      </c>
      <c r="K802" s="1">
        <f t="shared" si="50"/>
        <v>679</v>
      </c>
    </row>
    <row r="803" spans="9:12" x14ac:dyDescent="0.25">
      <c r="I803" s="1">
        <v>680</v>
      </c>
      <c r="J803" s="3" t="s">
        <v>824</v>
      </c>
      <c r="K803" s="1">
        <f t="shared" si="50"/>
        <v>680</v>
      </c>
    </row>
    <row r="804" spans="9:12" x14ac:dyDescent="0.25">
      <c r="I804" s="1">
        <v>681</v>
      </c>
      <c r="J804" s="3" t="s">
        <v>936</v>
      </c>
      <c r="K804" s="1">
        <f t="shared" si="50"/>
        <v>681</v>
      </c>
    </row>
    <row r="805" spans="9:12" x14ac:dyDescent="0.25">
      <c r="I805" s="1">
        <v>681</v>
      </c>
      <c r="J805" s="3" t="s">
        <v>825</v>
      </c>
      <c r="K805" s="1">
        <f t="shared" ref="K805:K806" si="53">I805</f>
        <v>681</v>
      </c>
    </row>
    <row r="806" spans="9:12" x14ac:dyDescent="0.25">
      <c r="I806" s="1">
        <v>681</v>
      </c>
      <c r="J806" s="3" t="s">
        <v>826</v>
      </c>
      <c r="K806" s="1">
        <f t="shared" si="53"/>
        <v>681</v>
      </c>
    </row>
    <row r="807" spans="9:12" x14ac:dyDescent="0.25">
      <c r="I807" s="1">
        <v>681</v>
      </c>
      <c r="J807" s="3" t="s">
        <v>1098</v>
      </c>
      <c r="K807" s="1">
        <f t="shared" ref="K807:K881" si="54">I807</f>
        <v>681</v>
      </c>
    </row>
    <row r="808" spans="9:12" x14ac:dyDescent="0.25">
      <c r="I808" s="1">
        <v>681</v>
      </c>
      <c r="J808" s="3" t="s">
        <v>1097</v>
      </c>
      <c r="K808" s="1">
        <f t="shared" si="54"/>
        <v>681</v>
      </c>
    </row>
    <row r="809" spans="9:12" x14ac:dyDescent="0.25">
      <c r="I809" s="1">
        <v>682</v>
      </c>
      <c r="J809" s="3" t="s">
        <v>827</v>
      </c>
      <c r="K809" s="1">
        <f t="shared" si="54"/>
        <v>682</v>
      </c>
      <c r="L809"/>
    </row>
    <row r="810" spans="9:12" x14ac:dyDescent="0.25">
      <c r="I810" s="1">
        <v>683</v>
      </c>
      <c r="J810" s="3" t="s">
        <v>828</v>
      </c>
      <c r="K810" s="1">
        <f t="shared" si="54"/>
        <v>683</v>
      </c>
      <c r="L810"/>
    </row>
    <row r="811" spans="9:12" x14ac:dyDescent="0.25">
      <c r="I811" s="1">
        <v>684</v>
      </c>
      <c r="J811" s="3" t="s">
        <v>829</v>
      </c>
      <c r="K811" s="1">
        <f t="shared" si="54"/>
        <v>684</v>
      </c>
    </row>
    <row r="812" spans="9:12" x14ac:dyDescent="0.25">
      <c r="I812" s="1">
        <v>685</v>
      </c>
      <c r="J812" s="3" t="s">
        <v>830</v>
      </c>
      <c r="K812" s="1">
        <f t="shared" si="54"/>
        <v>685</v>
      </c>
    </row>
    <row r="813" spans="9:12" x14ac:dyDescent="0.25">
      <c r="I813" s="1">
        <v>686</v>
      </c>
      <c r="J813" s="3" t="s">
        <v>831</v>
      </c>
      <c r="K813" s="1">
        <f t="shared" si="54"/>
        <v>686</v>
      </c>
    </row>
    <row r="814" spans="9:12" x14ac:dyDescent="0.25">
      <c r="I814" s="1">
        <v>687</v>
      </c>
      <c r="J814" s="3" t="s">
        <v>832</v>
      </c>
      <c r="K814" s="1">
        <f t="shared" si="54"/>
        <v>687</v>
      </c>
    </row>
    <row r="815" spans="9:12" x14ac:dyDescent="0.25">
      <c r="I815" s="1">
        <v>688</v>
      </c>
      <c r="J815" s="3" t="s">
        <v>833</v>
      </c>
      <c r="K815" s="1">
        <f t="shared" si="54"/>
        <v>688</v>
      </c>
    </row>
    <row r="816" spans="9:12" x14ac:dyDescent="0.25">
      <c r="I816" s="1">
        <v>689</v>
      </c>
      <c r="J816" s="3" t="s">
        <v>834</v>
      </c>
      <c r="K816" s="1">
        <f t="shared" si="54"/>
        <v>689</v>
      </c>
    </row>
    <row r="817" spans="9:11" x14ac:dyDescent="0.25">
      <c r="I817" s="1">
        <v>690</v>
      </c>
      <c r="J817" s="3" t="s">
        <v>835</v>
      </c>
      <c r="K817" s="1">
        <f t="shared" si="54"/>
        <v>690</v>
      </c>
    </row>
    <row r="818" spans="9:11" x14ac:dyDescent="0.25">
      <c r="I818" s="1">
        <v>691</v>
      </c>
      <c r="J818" s="3" t="s">
        <v>836</v>
      </c>
      <c r="K818" s="1">
        <f t="shared" si="54"/>
        <v>691</v>
      </c>
    </row>
    <row r="819" spans="9:11" x14ac:dyDescent="0.25">
      <c r="I819" s="1">
        <v>692</v>
      </c>
      <c r="J819" s="3" t="s">
        <v>837</v>
      </c>
      <c r="K819" s="1">
        <f t="shared" si="54"/>
        <v>692</v>
      </c>
    </row>
    <row r="820" spans="9:11" x14ac:dyDescent="0.25">
      <c r="I820" s="1">
        <v>693</v>
      </c>
      <c r="J820" s="3" t="s">
        <v>838</v>
      </c>
      <c r="K820" s="1">
        <f t="shared" si="54"/>
        <v>693</v>
      </c>
    </row>
    <row r="821" spans="9:11" x14ac:dyDescent="0.25">
      <c r="I821" s="1">
        <v>694</v>
      </c>
      <c r="J821" s="3" t="s">
        <v>839</v>
      </c>
      <c r="K821" s="1">
        <f t="shared" si="54"/>
        <v>694</v>
      </c>
    </row>
    <row r="822" spans="9:11" x14ac:dyDescent="0.25">
      <c r="I822" s="1">
        <v>695</v>
      </c>
      <c r="J822" s="3" t="s">
        <v>840</v>
      </c>
      <c r="K822" s="1">
        <f t="shared" si="54"/>
        <v>695</v>
      </c>
    </row>
    <row r="823" spans="9:11" x14ac:dyDescent="0.25">
      <c r="I823" s="1">
        <v>696</v>
      </c>
      <c r="J823" s="3" t="s">
        <v>841</v>
      </c>
      <c r="K823" s="1">
        <f t="shared" si="54"/>
        <v>696</v>
      </c>
    </row>
    <row r="824" spans="9:11" x14ac:dyDescent="0.25">
      <c r="I824" s="1">
        <v>697</v>
      </c>
      <c r="J824" s="3" t="s">
        <v>842</v>
      </c>
      <c r="K824" s="1">
        <f t="shared" si="54"/>
        <v>697</v>
      </c>
    </row>
    <row r="825" spans="9:11" x14ac:dyDescent="0.25">
      <c r="I825" s="1">
        <v>698</v>
      </c>
      <c r="J825" s="3" t="s">
        <v>843</v>
      </c>
      <c r="K825" s="1">
        <f t="shared" si="54"/>
        <v>698</v>
      </c>
    </row>
    <row r="826" spans="9:11" x14ac:dyDescent="0.25">
      <c r="I826" s="1">
        <v>699</v>
      </c>
      <c r="J826" s="3" t="s">
        <v>844</v>
      </c>
      <c r="K826" s="1">
        <f t="shared" si="54"/>
        <v>699</v>
      </c>
    </row>
    <row r="827" spans="9:11" x14ac:dyDescent="0.25">
      <c r="I827" s="1">
        <v>700</v>
      </c>
      <c r="J827" s="3" t="s">
        <v>51</v>
      </c>
      <c r="K827" s="1">
        <f t="shared" si="54"/>
        <v>700</v>
      </c>
    </row>
    <row r="828" spans="9:11" x14ac:dyDescent="0.25">
      <c r="I828" s="1">
        <v>701</v>
      </c>
      <c r="J828" s="3" t="s">
        <v>845</v>
      </c>
      <c r="K828" s="1">
        <f t="shared" si="54"/>
        <v>701</v>
      </c>
    </row>
    <row r="829" spans="9:11" x14ac:dyDescent="0.25">
      <c r="I829" s="1">
        <v>702</v>
      </c>
      <c r="J829" s="3" t="s">
        <v>846</v>
      </c>
      <c r="K829" s="1">
        <f t="shared" si="54"/>
        <v>702</v>
      </c>
    </row>
    <row r="830" spans="9:11" x14ac:dyDescent="0.25">
      <c r="I830" s="1">
        <v>703</v>
      </c>
      <c r="J830" s="3" t="s">
        <v>847</v>
      </c>
      <c r="K830" s="1">
        <f t="shared" si="54"/>
        <v>703</v>
      </c>
    </row>
    <row r="831" spans="9:11" x14ac:dyDescent="0.25">
      <c r="I831" s="1">
        <v>704</v>
      </c>
      <c r="J831" s="3" t="s">
        <v>155</v>
      </c>
      <c r="K831" s="1">
        <f t="shared" si="54"/>
        <v>704</v>
      </c>
    </row>
    <row r="832" spans="9:11" x14ac:dyDescent="0.25">
      <c r="I832" s="1">
        <v>705</v>
      </c>
      <c r="J832" s="3" t="s">
        <v>848</v>
      </c>
      <c r="K832" s="1">
        <f t="shared" si="54"/>
        <v>705</v>
      </c>
    </row>
    <row r="833" spans="9:11" x14ac:dyDescent="0.25">
      <c r="I833" s="1">
        <v>706</v>
      </c>
      <c r="J833" s="3" t="s">
        <v>849</v>
      </c>
      <c r="K833" s="1">
        <f t="shared" si="54"/>
        <v>706</v>
      </c>
    </row>
    <row r="834" spans="9:11" x14ac:dyDescent="0.25">
      <c r="I834" s="1">
        <v>707</v>
      </c>
      <c r="J834" s="3" t="s">
        <v>850</v>
      </c>
      <c r="K834" s="1">
        <f t="shared" si="54"/>
        <v>707</v>
      </c>
    </row>
    <row r="835" spans="9:11" x14ac:dyDescent="0.25">
      <c r="I835" s="1">
        <v>708</v>
      </c>
      <c r="J835" s="3" t="s">
        <v>851</v>
      </c>
      <c r="K835" s="1">
        <f t="shared" si="54"/>
        <v>708</v>
      </c>
    </row>
    <row r="836" spans="9:11" x14ac:dyDescent="0.25">
      <c r="I836" s="1">
        <v>709</v>
      </c>
      <c r="J836" s="3" t="s">
        <v>852</v>
      </c>
      <c r="K836" s="1">
        <f t="shared" si="54"/>
        <v>709</v>
      </c>
    </row>
    <row r="837" spans="9:11" x14ac:dyDescent="0.25">
      <c r="I837" s="1">
        <v>710</v>
      </c>
      <c r="J837" s="3" t="s">
        <v>853</v>
      </c>
      <c r="K837" s="1">
        <f t="shared" si="54"/>
        <v>710</v>
      </c>
    </row>
    <row r="838" spans="9:11" x14ac:dyDescent="0.25">
      <c r="I838" s="1">
        <v>710</v>
      </c>
      <c r="J838" s="3" t="s">
        <v>855</v>
      </c>
      <c r="K838" s="1">
        <f t="shared" si="54"/>
        <v>710</v>
      </c>
    </row>
    <row r="839" spans="9:11" x14ac:dyDescent="0.25">
      <c r="I839" s="1">
        <v>710</v>
      </c>
      <c r="J839" s="3" t="s">
        <v>854</v>
      </c>
      <c r="K839" s="1">
        <f t="shared" si="54"/>
        <v>710</v>
      </c>
    </row>
    <row r="840" spans="9:11" x14ac:dyDescent="0.25">
      <c r="I840" s="1">
        <v>710</v>
      </c>
      <c r="J840" s="3" t="s">
        <v>856</v>
      </c>
      <c r="K840" s="1">
        <f t="shared" si="54"/>
        <v>710</v>
      </c>
    </row>
    <row r="841" spans="9:11" x14ac:dyDescent="0.25">
      <c r="I841">
        <v>710</v>
      </c>
      <c r="J841" t="s">
        <v>1084</v>
      </c>
      <c r="K841" s="1">
        <f t="shared" si="54"/>
        <v>710</v>
      </c>
    </row>
    <row r="842" spans="9:11" x14ac:dyDescent="0.25">
      <c r="I842" s="1">
        <v>711</v>
      </c>
      <c r="J842" s="3" t="s">
        <v>857</v>
      </c>
      <c r="K842" s="1">
        <f t="shared" si="54"/>
        <v>711</v>
      </c>
    </row>
    <row r="843" spans="9:11" x14ac:dyDescent="0.25">
      <c r="I843" s="1">
        <v>711</v>
      </c>
      <c r="J843" s="3" t="s">
        <v>859</v>
      </c>
      <c r="K843" s="1">
        <f t="shared" si="54"/>
        <v>711</v>
      </c>
    </row>
    <row r="844" spans="9:11" x14ac:dyDescent="0.25">
      <c r="I844" s="1">
        <v>711</v>
      </c>
      <c r="J844" s="3" t="s">
        <v>858</v>
      </c>
      <c r="K844" s="1">
        <f t="shared" si="54"/>
        <v>711</v>
      </c>
    </row>
    <row r="845" spans="9:11" x14ac:dyDescent="0.25">
      <c r="I845" s="1">
        <v>711</v>
      </c>
      <c r="J845" s="3" t="s">
        <v>860</v>
      </c>
      <c r="K845" s="1">
        <f t="shared" si="54"/>
        <v>711</v>
      </c>
    </row>
    <row r="846" spans="9:11" x14ac:dyDescent="0.25">
      <c r="I846">
        <v>711</v>
      </c>
      <c r="J846" t="s">
        <v>1085</v>
      </c>
      <c r="K846" s="1">
        <f t="shared" si="54"/>
        <v>711</v>
      </c>
    </row>
    <row r="847" spans="9:11" x14ac:dyDescent="0.25">
      <c r="I847" s="1">
        <v>712</v>
      </c>
      <c r="J847" s="3" t="s">
        <v>289</v>
      </c>
      <c r="K847" s="1">
        <f t="shared" si="54"/>
        <v>712</v>
      </c>
    </row>
    <row r="848" spans="9:11" x14ac:dyDescent="0.25">
      <c r="I848" s="1">
        <v>713</v>
      </c>
      <c r="J848" s="3" t="s">
        <v>861</v>
      </c>
      <c r="K848" s="1">
        <f t="shared" si="54"/>
        <v>713</v>
      </c>
    </row>
    <row r="849" spans="9:11" x14ac:dyDescent="0.25">
      <c r="I849" s="1">
        <v>714</v>
      </c>
      <c r="J849" s="3" t="s">
        <v>862</v>
      </c>
      <c r="K849" s="1">
        <f t="shared" si="54"/>
        <v>714</v>
      </c>
    </row>
    <row r="850" spans="9:11" x14ac:dyDescent="0.25">
      <c r="I850" s="1">
        <v>715</v>
      </c>
      <c r="J850" s="3" t="s">
        <v>863</v>
      </c>
      <c r="K850" s="1">
        <f t="shared" si="54"/>
        <v>715</v>
      </c>
    </row>
    <row r="851" spans="9:11" x14ac:dyDescent="0.25">
      <c r="I851" s="1">
        <v>716</v>
      </c>
      <c r="J851" s="3" t="s">
        <v>864</v>
      </c>
      <c r="K851" s="1">
        <f t="shared" si="54"/>
        <v>716</v>
      </c>
    </row>
    <row r="852" spans="9:11" x14ac:dyDescent="0.25">
      <c r="I852" s="1">
        <v>717</v>
      </c>
      <c r="J852" s="3" t="s">
        <v>865</v>
      </c>
      <c r="K852" s="1">
        <f t="shared" si="54"/>
        <v>717</v>
      </c>
    </row>
    <row r="853" spans="9:11" x14ac:dyDescent="0.25">
      <c r="I853" s="1">
        <v>718</v>
      </c>
      <c r="J853" s="3" t="s">
        <v>937</v>
      </c>
      <c r="K853" s="1">
        <f t="shared" si="54"/>
        <v>718</v>
      </c>
    </row>
    <row r="854" spans="9:11" x14ac:dyDescent="0.25">
      <c r="I854" s="1">
        <v>718</v>
      </c>
      <c r="J854" s="3" t="s">
        <v>866</v>
      </c>
      <c r="K854" s="1">
        <f t="shared" si="54"/>
        <v>718</v>
      </c>
    </row>
    <row r="855" spans="9:11" x14ac:dyDescent="0.25">
      <c r="I855" s="1">
        <v>719</v>
      </c>
      <c r="J855" s="3" t="s">
        <v>867</v>
      </c>
      <c r="K855" s="1">
        <f t="shared" si="54"/>
        <v>719</v>
      </c>
    </row>
    <row r="856" spans="9:11" x14ac:dyDescent="0.25">
      <c r="I856" s="1">
        <v>720</v>
      </c>
      <c r="J856" s="3" t="s">
        <v>868</v>
      </c>
      <c r="K856" s="1">
        <f t="shared" si="54"/>
        <v>720</v>
      </c>
    </row>
    <row r="857" spans="9:11" x14ac:dyDescent="0.25">
      <c r="I857" s="1">
        <v>720</v>
      </c>
      <c r="J857" s="3" t="s">
        <v>869</v>
      </c>
      <c r="K857" s="1">
        <f t="shared" si="54"/>
        <v>720</v>
      </c>
    </row>
    <row r="858" spans="9:11" x14ac:dyDescent="0.25">
      <c r="I858" s="1">
        <v>721</v>
      </c>
      <c r="J858" s="3" t="s">
        <v>870</v>
      </c>
      <c r="K858" s="1">
        <f t="shared" si="54"/>
        <v>721</v>
      </c>
    </row>
    <row r="859" spans="9:11" x14ac:dyDescent="0.25">
      <c r="I859" s="1">
        <v>722</v>
      </c>
      <c r="J859" s="3" t="s">
        <v>3</v>
      </c>
      <c r="K859" s="1">
        <f t="shared" si="54"/>
        <v>722</v>
      </c>
    </row>
    <row r="860" spans="9:11" x14ac:dyDescent="0.25">
      <c r="I860" s="1">
        <v>723</v>
      </c>
      <c r="J860" s="3" t="s">
        <v>1269</v>
      </c>
      <c r="K860" s="1">
        <f t="shared" si="54"/>
        <v>723</v>
      </c>
    </row>
    <row r="861" spans="9:11" x14ac:dyDescent="0.25">
      <c r="I861" s="1">
        <v>724</v>
      </c>
      <c r="J861" s="3" t="s">
        <v>1062</v>
      </c>
      <c r="K861" s="1">
        <f t="shared" si="54"/>
        <v>724</v>
      </c>
    </row>
    <row r="862" spans="9:11" x14ac:dyDescent="0.25">
      <c r="I862" s="1">
        <v>724</v>
      </c>
      <c r="J862" t="s">
        <v>1062</v>
      </c>
      <c r="K862" s="1">
        <f t="shared" si="54"/>
        <v>724</v>
      </c>
    </row>
    <row r="863" spans="9:11" x14ac:dyDescent="0.25">
      <c r="I863" s="1">
        <v>725</v>
      </c>
      <c r="J863" t="s">
        <v>1272</v>
      </c>
      <c r="K863" s="1">
        <f t="shared" si="54"/>
        <v>725</v>
      </c>
    </row>
    <row r="864" spans="9:11" x14ac:dyDescent="0.25">
      <c r="I864" s="1">
        <v>726</v>
      </c>
      <c r="J864" t="s">
        <v>1270</v>
      </c>
      <c r="K864" s="1">
        <f t="shared" si="54"/>
        <v>726</v>
      </c>
    </row>
    <row r="865" spans="9:11" x14ac:dyDescent="0.25">
      <c r="I865" s="1">
        <v>727</v>
      </c>
      <c r="J865" t="s">
        <v>1265</v>
      </c>
      <c r="K865" s="1">
        <f t="shared" si="54"/>
        <v>727</v>
      </c>
    </row>
    <row r="866" spans="9:11" x14ac:dyDescent="0.25">
      <c r="I866" s="1">
        <v>728</v>
      </c>
      <c r="J866" t="s">
        <v>1273</v>
      </c>
      <c r="K866" s="1">
        <f t="shared" si="54"/>
        <v>728</v>
      </c>
    </row>
    <row r="867" spans="9:11" x14ac:dyDescent="0.25">
      <c r="I867" s="1">
        <v>729</v>
      </c>
      <c r="J867" t="s">
        <v>1271</v>
      </c>
      <c r="K867" s="1">
        <f t="shared" si="54"/>
        <v>729</v>
      </c>
    </row>
    <row r="868" spans="9:11" x14ac:dyDescent="0.25">
      <c r="I868" s="1">
        <v>730</v>
      </c>
      <c r="J868" t="s">
        <v>1266</v>
      </c>
      <c r="K868" s="1">
        <f t="shared" si="54"/>
        <v>730</v>
      </c>
    </row>
    <row r="869" spans="9:11" x14ac:dyDescent="0.25">
      <c r="I869" s="1">
        <v>731</v>
      </c>
      <c r="J869" t="s">
        <v>1279</v>
      </c>
      <c r="K869" s="1">
        <f t="shared" si="54"/>
        <v>731</v>
      </c>
    </row>
    <row r="870" spans="9:11" x14ac:dyDescent="0.25">
      <c r="I870" s="1">
        <v>732</v>
      </c>
      <c r="J870" t="s">
        <v>1280</v>
      </c>
      <c r="K870" s="1">
        <f t="shared" si="54"/>
        <v>732</v>
      </c>
    </row>
    <row r="871" spans="9:11" x14ac:dyDescent="0.25">
      <c r="I871" s="1">
        <v>733</v>
      </c>
      <c r="J871" t="s">
        <v>1281</v>
      </c>
      <c r="K871" s="1">
        <f t="shared" si="54"/>
        <v>733</v>
      </c>
    </row>
    <row r="872" spans="9:11" x14ac:dyDescent="0.25">
      <c r="I872" s="1">
        <v>734</v>
      </c>
      <c r="J872" t="s">
        <v>1282</v>
      </c>
      <c r="K872" s="1">
        <f t="shared" si="54"/>
        <v>734</v>
      </c>
    </row>
    <row r="873" spans="9:11" x14ac:dyDescent="0.25">
      <c r="I873" s="1">
        <v>735</v>
      </c>
      <c r="J873" t="s">
        <v>1283</v>
      </c>
      <c r="K873" s="1">
        <f t="shared" si="54"/>
        <v>735</v>
      </c>
    </row>
    <row r="874" spans="9:11" x14ac:dyDescent="0.25">
      <c r="I874" s="1">
        <v>736</v>
      </c>
      <c r="J874" t="s">
        <v>1067</v>
      </c>
      <c r="K874" s="1">
        <f t="shared" si="54"/>
        <v>736</v>
      </c>
    </row>
    <row r="875" spans="9:11" x14ac:dyDescent="0.25">
      <c r="I875" s="1">
        <v>737</v>
      </c>
      <c r="J875" t="s">
        <v>1068</v>
      </c>
      <c r="K875" s="1">
        <f t="shared" si="54"/>
        <v>737</v>
      </c>
    </row>
    <row r="876" spans="9:11" x14ac:dyDescent="0.25">
      <c r="I876" s="1">
        <v>738</v>
      </c>
      <c r="J876" t="s">
        <v>1069</v>
      </c>
      <c r="K876" s="1">
        <f t="shared" si="54"/>
        <v>738</v>
      </c>
    </row>
    <row r="877" spans="9:11" x14ac:dyDescent="0.25">
      <c r="I877" s="1">
        <v>739</v>
      </c>
      <c r="J877" s="3" t="s">
        <v>938</v>
      </c>
      <c r="K877" s="1">
        <f t="shared" si="54"/>
        <v>739</v>
      </c>
    </row>
    <row r="878" spans="9:11" x14ac:dyDescent="0.25">
      <c r="I878" s="1">
        <v>740</v>
      </c>
      <c r="J878" s="3" t="s">
        <v>939</v>
      </c>
      <c r="K878" s="1">
        <f t="shared" si="54"/>
        <v>740</v>
      </c>
    </row>
    <row r="879" spans="9:11" x14ac:dyDescent="0.25">
      <c r="I879" s="1">
        <v>742</v>
      </c>
      <c r="J879" s="3" t="s">
        <v>940</v>
      </c>
      <c r="K879" s="1">
        <f t="shared" si="54"/>
        <v>742</v>
      </c>
    </row>
    <row r="880" spans="9:11" x14ac:dyDescent="0.25">
      <c r="I880" s="1">
        <v>743</v>
      </c>
      <c r="J880" s="3" t="s">
        <v>941</v>
      </c>
      <c r="K880" s="1">
        <f t="shared" si="54"/>
        <v>743</v>
      </c>
    </row>
    <row r="881" spans="9:11" x14ac:dyDescent="0.25">
      <c r="I881" s="1">
        <v>744</v>
      </c>
      <c r="J881" t="s">
        <v>1119</v>
      </c>
      <c r="K881" s="1">
        <f t="shared" si="54"/>
        <v>744</v>
      </c>
    </row>
    <row r="882" spans="9:11" x14ac:dyDescent="0.25">
      <c r="I882" s="1">
        <v>745</v>
      </c>
      <c r="J882" s="3" t="s">
        <v>942</v>
      </c>
      <c r="K882" s="1">
        <f>I882</f>
        <v>745</v>
      </c>
    </row>
    <row r="883" spans="9:11" x14ac:dyDescent="0.25">
      <c r="I883" s="1">
        <v>746</v>
      </c>
      <c r="J883" s="3" t="s">
        <v>943</v>
      </c>
      <c r="K883" s="1">
        <f>I883</f>
        <v>746</v>
      </c>
    </row>
    <row r="884" spans="9:11" x14ac:dyDescent="0.25">
      <c r="I884" s="1">
        <v>746</v>
      </c>
      <c r="J884" s="3" t="s">
        <v>1078</v>
      </c>
      <c r="K884" s="1">
        <f>I884</f>
        <v>746</v>
      </c>
    </row>
    <row r="885" spans="9:11" x14ac:dyDescent="0.25">
      <c r="I885" s="1">
        <v>747</v>
      </c>
      <c r="J885" s="3" t="s">
        <v>944</v>
      </c>
      <c r="K885" s="1">
        <f>I885</f>
        <v>747</v>
      </c>
    </row>
    <row r="886" spans="9:11" x14ac:dyDescent="0.25">
      <c r="I886" s="1">
        <v>748</v>
      </c>
      <c r="J886" s="3" t="s">
        <v>945</v>
      </c>
      <c r="K886" s="1">
        <f>I886</f>
        <v>748</v>
      </c>
    </row>
    <row r="887" spans="9:11" x14ac:dyDescent="0.25">
      <c r="I887" s="1">
        <v>749</v>
      </c>
      <c r="J887" s="3" t="s">
        <v>946</v>
      </c>
      <c r="K887" s="1">
        <f>I887</f>
        <v>749</v>
      </c>
    </row>
    <row r="888" spans="9:11" x14ac:dyDescent="0.25">
      <c r="I888" s="1">
        <v>750</v>
      </c>
      <c r="J888" s="3" t="s">
        <v>947</v>
      </c>
      <c r="K888" s="1">
        <f>I888</f>
        <v>750</v>
      </c>
    </row>
    <row r="889" spans="9:11" x14ac:dyDescent="0.25">
      <c r="I889" s="1">
        <v>751</v>
      </c>
      <c r="J889" t="s">
        <v>1087</v>
      </c>
      <c r="K889" s="1">
        <f t="shared" ref="K889:K892" si="55">I889</f>
        <v>751</v>
      </c>
    </row>
    <row r="890" spans="9:11" x14ac:dyDescent="0.25">
      <c r="I890" s="1">
        <v>752</v>
      </c>
      <c r="J890" t="s">
        <v>1088</v>
      </c>
      <c r="K890" s="1">
        <f t="shared" si="55"/>
        <v>752</v>
      </c>
    </row>
    <row r="891" spans="9:11" x14ac:dyDescent="0.25">
      <c r="I891" s="1">
        <v>753</v>
      </c>
      <c r="J891" t="s">
        <v>1120</v>
      </c>
      <c r="K891" s="1">
        <f t="shared" si="55"/>
        <v>753</v>
      </c>
    </row>
    <row r="892" spans="9:11" x14ac:dyDescent="0.25">
      <c r="I892" s="1">
        <v>754</v>
      </c>
      <c r="J892" t="s">
        <v>1121</v>
      </c>
      <c r="K892" s="1">
        <f t="shared" si="55"/>
        <v>754</v>
      </c>
    </row>
    <row r="893" spans="9:11" x14ac:dyDescent="0.25">
      <c r="I893" s="1">
        <v>755</v>
      </c>
      <c r="J893" s="3" t="s">
        <v>948</v>
      </c>
      <c r="K893" s="1">
        <f>I893</f>
        <v>755</v>
      </c>
    </row>
    <row r="894" spans="9:11" x14ac:dyDescent="0.25">
      <c r="I894" s="1">
        <v>756</v>
      </c>
      <c r="J894" s="3" t="s">
        <v>949</v>
      </c>
      <c r="K894" s="1">
        <f t="shared" ref="K894:K981" si="56">I894</f>
        <v>756</v>
      </c>
    </row>
    <row r="895" spans="9:11" x14ac:dyDescent="0.25">
      <c r="I895" s="1">
        <v>757</v>
      </c>
      <c r="J895" t="s">
        <v>1093</v>
      </c>
      <c r="K895" s="1">
        <f t="shared" si="56"/>
        <v>757</v>
      </c>
    </row>
    <row r="896" spans="9:11" x14ac:dyDescent="0.25">
      <c r="I896" s="1">
        <v>758</v>
      </c>
      <c r="J896" t="s">
        <v>1094</v>
      </c>
      <c r="K896" s="1">
        <f t="shared" si="56"/>
        <v>758</v>
      </c>
    </row>
    <row r="897" spans="9:12" x14ac:dyDescent="0.25">
      <c r="I897" s="1">
        <v>759</v>
      </c>
      <c r="J897" t="s">
        <v>1076</v>
      </c>
      <c r="K897" s="1">
        <f t="shared" si="56"/>
        <v>759</v>
      </c>
    </row>
    <row r="898" spans="9:12" x14ac:dyDescent="0.25">
      <c r="I898" s="1">
        <v>760</v>
      </c>
      <c r="J898" t="s">
        <v>1077</v>
      </c>
      <c r="K898" s="1">
        <f t="shared" si="56"/>
        <v>760</v>
      </c>
    </row>
    <row r="899" spans="9:12" x14ac:dyDescent="0.25">
      <c r="I899" s="1">
        <v>761</v>
      </c>
      <c r="J899" s="3" t="s">
        <v>950</v>
      </c>
      <c r="K899" s="1">
        <f t="shared" si="56"/>
        <v>761</v>
      </c>
    </row>
    <row r="900" spans="9:12" x14ac:dyDescent="0.25">
      <c r="I900" s="1">
        <v>762</v>
      </c>
      <c r="J900" s="3" t="s">
        <v>951</v>
      </c>
      <c r="K900" s="1">
        <f t="shared" si="56"/>
        <v>762</v>
      </c>
    </row>
    <row r="901" spans="9:12" x14ac:dyDescent="0.25">
      <c r="I901" s="1">
        <v>763</v>
      </c>
      <c r="J901" s="3" t="s">
        <v>952</v>
      </c>
      <c r="K901" s="1">
        <f t="shared" si="56"/>
        <v>763</v>
      </c>
    </row>
    <row r="902" spans="9:12" x14ac:dyDescent="0.25">
      <c r="I902" s="1">
        <v>764</v>
      </c>
      <c r="J902" t="s">
        <v>1122</v>
      </c>
      <c r="K902" s="1">
        <f t="shared" si="56"/>
        <v>764</v>
      </c>
    </row>
    <row r="903" spans="9:12" x14ac:dyDescent="0.25">
      <c r="I903" s="1">
        <v>765</v>
      </c>
      <c r="J903" t="s">
        <v>1101</v>
      </c>
      <c r="K903" s="1">
        <f t="shared" si="56"/>
        <v>765</v>
      </c>
    </row>
    <row r="904" spans="9:12" x14ac:dyDescent="0.25">
      <c r="I904" s="1">
        <v>766</v>
      </c>
      <c r="J904" s="3" t="s">
        <v>953</v>
      </c>
      <c r="K904" s="1">
        <f t="shared" si="56"/>
        <v>766</v>
      </c>
      <c r="L904"/>
    </row>
    <row r="905" spans="9:12" x14ac:dyDescent="0.25">
      <c r="I905" s="1">
        <v>767</v>
      </c>
      <c r="J905" t="s">
        <v>1090</v>
      </c>
      <c r="K905" s="1">
        <f t="shared" si="56"/>
        <v>767</v>
      </c>
      <c r="L905"/>
    </row>
    <row r="906" spans="9:12" x14ac:dyDescent="0.25">
      <c r="I906" s="1">
        <v>768</v>
      </c>
      <c r="J906" t="s">
        <v>1091</v>
      </c>
      <c r="K906" s="1">
        <f t="shared" si="56"/>
        <v>768</v>
      </c>
    </row>
    <row r="907" spans="9:12" x14ac:dyDescent="0.25">
      <c r="I907" s="1">
        <v>769</v>
      </c>
      <c r="J907" s="3" t="s">
        <v>954</v>
      </c>
      <c r="K907" s="1">
        <f t="shared" si="56"/>
        <v>769</v>
      </c>
    </row>
    <row r="908" spans="9:12" x14ac:dyDescent="0.25">
      <c r="I908" s="1">
        <v>770</v>
      </c>
      <c r="J908" s="3" t="s">
        <v>955</v>
      </c>
      <c r="K908" s="1">
        <f t="shared" si="56"/>
        <v>770</v>
      </c>
    </row>
    <row r="909" spans="9:12" x14ac:dyDescent="0.25">
      <c r="I909" s="1">
        <v>771</v>
      </c>
      <c r="J909" s="3" t="s">
        <v>956</v>
      </c>
      <c r="K909" s="1">
        <f t="shared" si="56"/>
        <v>771</v>
      </c>
    </row>
    <row r="910" spans="9:12" x14ac:dyDescent="0.25">
      <c r="I910" s="1">
        <v>772</v>
      </c>
      <c r="J910" s="3" t="s">
        <v>957</v>
      </c>
      <c r="K910" s="1">
        <f t="shared" si="56"/>
        <v>772</v>
      </c>
    </row>
    <row r="911" spans="9:12" x14ac:dyDescent="0.25">
      <c r="I911" s="1">
        <v>773</v>
      </c>
      <c r="J911" s="3" t="s">
        <v>958</v>
      </c>
      <c r="K911" s="1">
        <f t="shared" si="56"/>
        <v>773</v>
      </c>
    </row>
    <row r="912" spans="9:12" x14ac:dyDescent="0.25">
      <c r="I912" s="1">
        <v>774</v>
      </c>
      <c r="J912" s="3" t="s">
        <v>959</v>
      </c>
      <c r="K912" s="1">
        <f t="shared" si="56"/>
        <v>774</v>
      </c>
    </row>
    <row r="913" spans="9:12" x14ac:dyDescent="0.25">
      <c r="I913" s="1">
        <v>775</v>
      </c>
      <c r="J913" s="3" t="s">
        <v>960</v>
      </c>
      <c r="K913" s="1">
        <f t="shared" si="56"/>
        <v>775</v>
      </c>
    </row>
    <row r="914" spans="9:12" x14ac:dyDescent="0.25">
      <c r="I914" s="1">
        <v>776</v>
      </c>
      <c r="J914" s="3" t="s">
        <v>961</v>
      </c>
      <c r="K914" s="1">
        <f t="shared" si="56"/>
        <v>776</v>
      </c>
    </row>
    <row r="915" spans="9:12" x14ac:dyDescent="0.25">
      <c r="I915" s="1">
        <v>777</v>
      </c>
      <c r="J915" s="3" t="s">
        <v>962</v>
      </c>
      <c r="K915" s="1">
        <f t="shared" si="56"/>
        <v>777</v>
      </c>
    </row>
    <row r="916" spans="9:12" x14ac:dyDescent="0.25">
      <c r="I916" s="1">
        <v>778</v>
      </c>
      <c r="J916" s="3" t="s">
        <v>963</v>
      </c>
      <c r="K916" s="1">
        <f t="shared" si="56"/>
        <v>778</v>
      </c>
    </row>
    <row r="917" spans="9:12" x14ac:dyDescent="0.25">
      <c r="I917" s="1">
        <v>779</v>
      </c>
      <c r="J917" s="3" t="s">
        <v>964</v>
      </c>
      <c r="K917" s="1">
        <f t="shared" si="56"/>
        <v>779</v>
      </c>
    </row>
    <row r="918" spans="9:12" x14ac:dyDescent="0.25">
      <c r="I918" s="1">
        <v>780</v>
      </c>
      <c r="J918" s="3" t="s">
        <v>965</v>
      </c>
      <c r="K918" s="1">
        <f t="shared" si="56"/>
        <v>780</v>
      </c>
      <c r="L918"/>
    </row>
    <row r="919" spans="9:12" x14ac:dyDescent="0.25">
      <c r="I919" s="1">
        <v>781</v>
      </c>
      <c r="J919" s="3" t="s">
        <v>966</v>
      </c>
      <c r="K919" s="1">
        <f t="shared" si="56"/>
        <v>781</v>
      </c>
      <c r="L919"/>
    </row>
    <row r="920" spans="9:12" x14ac:dyDescent="0.25">
      <c r="I920">
        <v>782</v>
      </c>
      <c r="J920" t="s">
        <v>1112</v>
      </c>
      <c r="K920" s="1">
        <f t="shared" si="56"/>
        <v>782</v>
      </c>
    </row>
    <row r="921" spans="9:12" x14ac:dyDescent="0.25">
      <c r="I921">
        <v>783</v>
      </c>
      <c r="J921" t="s">
        <v>1113</v>
      </c>
      <c r="K921" s="1">
        <f t="shared" si="56"/>
        <v>783</v>
      </c>
    </row>
    <row r="922" spans="9:12" x14ac:dyDescent="0.25">
      <c r="I922">
        <v>784</v>
      </c>
      <c r="J922" t="s">
        <v>1114</v>
      </c>
      <c r="K922" s="1">
        <f t="shared" si="56"/>
        <v>784</v>
      </c>
    </row>
    <row r="923" spans="9:12" x14ac:dyDescent="0.25">
      <c r="I923">
        <v>785</v>
      </c>
      <c r="J923" t="s">
        <v>1235</v>
      </c>
      <c r="K923" s="1">
        <f t="shared" si="56"/>
        <v>785</v>
      </c>
    </row>
    <row r="924" spans="9:12" x14ac:dyDescent="0.25">
      <c r="I924">
        <v>786</v>
      </c>
      <c r="J924" t="s">
        <v>1237</v>
      </c>
      <c r="K924" s="1">
        <f t="shared" si="56"/>
        <v>786</v>
      </c>
    </row>
    <row r="925" spans="9:12" x14ac:dyDescent="0.25">
      <c r="I925">
        <v>787</v>
      </c>
      <c r="J925" t="s">
        <v>1239</v>
      </c>
      <c r="K925" s="1">
        <f t="shared" si="56"/>
        <v>787</v>
      </c>
    </row>
    <row r="926" spans="9:12" x14ac:dyDescent="0.25">
      <c r="I926">
        <v>788</v>
      </c>
      <c r="J926" t="s">
        <v>1241</v>
      </c>
      <c r="K926" s="1">
        <f t="shared" si="56"/>
        <v>788</v>
      </c>
    </row>
    <row r="927" spans="9:12" x14ac:dyDescent="0.25">
      <c r="I927" s="1">
        <v>789</v>
      </c>
      <c r="J927" s="3" t="s">
        <v>967</v>
      </c>
      <c r="K927" s="1">
        <f t="shared" si="56"/>
        <v>789</v>
      </c>
    </row>
    <row r="928" spans="9:12" x14ac:dyDescent="0.25">
      <c r="I928" s="1">
        <v>790</v>
      </c>
      <c r="J928" s="3" t="s">
        <v>968</v>
      </c>
      <c r="K928" s="1">
        <f t="shared" si="56"/>
        <v>790</v>
      </c>
    </row>
    <row r="929" spans="9:11" x14ac:dyDescent="0.25">
      <c r="I929" s="1">
        <v>791</v>
      </c>
      <c r="J929" s="3" t="s">
        <v>969</v>
      </c>
      <c r="K929" s="1">
        <f t="shared" si="56"/>
        <v>791</v>
      </c>
    </row>
    <row r="930" spans="9:11" x14ac:dyDescent="0.25">
      <c r="I930" s="1">
        <v>792</v>
      </c>
      <c r="J930" s="3" t="s">
        <v>970</v>
      </c>
      <c r="K930" s="1">
        <f t="shared" si="56"/>
        <v>792</v>
      </c>
    </row>
    <row r="931" spans="9:11" x14ac:dyDescent="0.25">
      <c r="I931">
        <v>793</v>
      </c>
      <c r="J931" t="s">
        <v>1243</v>
      </c>
      <c r="K931" s="1">
        <f t="shared" si="56"/>
        <v>793</v>
      </c>
    </row>
    <row r="932" spans="9:11" x14ac:dyDescent="0.25">
      <c r="I932">
        <v>794</v>
      </c>
      <c r="J932" t="s">
        <v>1245</v>
      </c>
      <c r="K932" s="1">
        <f t="shared" si="56"/>
        <v>794</v>
      </c>
    </row>
    <row r="933" spans="9:11" x14ac:dyDescent="0.25">
      <c r="I933">
        <v>795</v>
      </c>
      <c r="J933" t="s">
        <v>1247</v>
      </c>
      <c r="K933" s="1">
        <f t="shared" si="56"/>
        <v>795</v>
      </c>
    </row>
    <row r="934" spans="9:11" x14ac:dyDescent="0.25">
      <c r="I934" s="1">
        <v>796</v>
      </c>
      <c r="J934" s="3" t="s">
        <v>971</v>
      </c>
      <c r="K934" s="1">
        <f t="shared" si="56"/>
        <v>796</v>
      </c>
    </row>
    <row r="935" spans="9:11" x14ac:dyDescent="0.25">
      <c r="I935" s="1">
        <v>797</v>
      </c>
      <c r="J935" s="3" t="s">
        <v>972</v>
      </c>
      <c r="K935" s="1">
        <f t="shared" si="56"/>
        <v>797</v>
      </c>
    </row>
    <row r="936" spans="9:11" x14ac:dyDescent="0.25">
      <c r="I936" s="1">
        <v>798</v>
      </c>
      <c r="J936" s="3" t="s">
        <v>973</v>
      </c>
      <c r="K936" s="1">
        <f t="shared" si="56"/>
        <v>798</v>
      </c>
    </row>
    <row r="937" spans="9:11" x14ac:dyDescent="0.25">
      <c r="I937" s="1">
        <v>799</v>
      </c>
      <c r="J937" s="3" t="s">
        <v>974</v>
      </c>
      <c r="K937" s="1">
        <f t="shared" si="56"/>
        <v>799</v>
      </c>
    </row>
    <row r="938" spans="9:11" x14ac:dyDescent="0.25">
      <c r="I938" s="1">
        <v>800</v>
      </c>
      <c r="J938" s="3" t="s">
        <v>975</v>
      </c>
      <c r="K938" s="1">
        <f t="shared" si="56"/>
        <v>800</v>
      </c>
    </row>
    <row r="939" spans="9:11" x14ac:dyDescent="0.25">
      <c r="I939" s="1">
        <v>800</v>
      </c>
      <c r="J939" s="3" t="s">
        <v>1267</v>
      </c>
      <c r="K939" s="1">
        <f t="shared" ref="K939" si="57">I939</f>
        <v>800</v>
      </c>
    </row>
    <row r="940" spans="9:11" x14ac:dyDescent="0.25">
      <c r="I940" s="1">
        <v>800</v>
      </c>
      <c r="J940" s="3" t="s">
        <v>1268</v>
      </c>
      <c r="K940" s="1">
        <f t="shared" ref="K940" si="58">I940</f>
        <v>800</v>
      </c>
    </row>
    <row r="941" spans="9:11" x14ac:dyDescent="0.25">
      <c r="I941" s="1">
        <v>801</v>
      </c>
      <c r="J941" s="3" t="s">
        <v>976</v>
      </c>
      <c r="K941" s="1">
        <f t="shared" si="56"/>
        <v>801</v>
      </c>
    </row>
    <row r="942" spans="9:11" x14ac:dyDescent="0.25">
      <c r="I942" s="1">
        <v>802</v>
      </c>
      <c r="J942" s="3" t="s">
        <v>977</v>
      </c>
      <c r="K942" s="1">
        <f t="shared" si="56"/>
        <v>802</v>
      </c>
    </row>
    <row r="943" spans="9:11" x14ac:dyDescent="0.25">
      <c r="I943" s="1">
        <v>803</v>
      </c>
      <c r="J943" s="3" t="s">
        <v>978</v>
      </c>
      <c r="K943" s="1">
        <f t="shared" si="56"/>
        <v>803</v>
      </c>
    </row>
    <row r="944" spans="9:11" x14ac:dyDescent="0.25">
      <c r="I944" s="1">
        <v>804</v>
      </c>
      <c r="J944" s="3" t="s">
        <v>979</v>
      </c>
      <c r="K944" s="1">
        <f t="shared" si="56"/>
        <v>804</v>
      </c>
    </row>
    <row r="945" spans="9:11" x14ac:dyDescent="0.25">
      <c r="I945" s="1">
        <v>805</v>
      </c>
      <c r="J945" s="3" t="s">
        <v>980</v>
      </c>
      <c r="K945" s="1">
        <f t="shared" si="56"/>
        <v>805</v>
      </c>
    </row>
    <row r="946" spans="9:11" x14ac:dyDescent="0.25">
      <c r="I946" s="1">
        <v>806</v>
      </c>
      <c r="J946" s="3" t="s">
        <v>981</v>
      </c>
      <c r="K946" s="1">
        <f t="shared" si="56"/>
        <v>806</v>
      </c>
    </row>
    <row r="947" spans="9:11" x14ac:dyDescent="0.25">
      <c r="I947" s="1">
        <v>807</v>
      </c>
      <c r="J947" s="3" t="s">
        <v>982</v>
      </c>
      <c r="K947" s="1">
        <f t="shared" si="56"/>
        <v>807</v>
      </c>
    </row>
    <row r="948" spans="9:11" x14ac:dyDescent="0.25">
      <c r="I948" s="1">
        <v>808</v>
      </c>
      <c r="J948" s="3" t="s">
        <v>871</v>
      </c>
      <c r="K948" s="1">
        <f t="shared" si="56"/>
        <v>808</v>
      </c>
    </row>
    <row r="949" spans="9:11" x14ac:dyDescent="0.25">
      <c r="I949" s="1">
        <v>809</v>
      </c>
      <c r="J949" s="3" t="s">
        <v>872</v>
      </c>
      <c r="K949" s="1">
        <f t="shared" si="56"/>
        <v>809</v>
      </c>
    </row>
    <row r="950" spans="9:11" x14ac:dyDescent="0.25">
      <c r="I950" s="1">
        <v>810</v>
      </c>
      <c r="J950" s="3" t="s">
        <v>983</v>
      </c>
      <c r="K950" s="1">
        <f t="shared" si="56"/>
        <v>810</v>
      </c>
    </row>
    <row r="951" spans="9:11" x14ac:dyDescent="0.25">
      <c r="I951" s="1">
        <v>811</v>
      </c>
      <c r="J951" s="3" t="s">
        <v>984</v>
      </c>
      <c r="K951" s="1">
        <f t="shared" si="56"/>
        <v>811</v>
      </c>
    </row>
    <row r="952" spans="9:11" x14ac:dyDescent="0.25">
      <c r="I952" s="1">
        <v>812</v>
      </c>
      <c r="J952" s="3" t="s">
        <v>985</v>
      </c>
      <c r="K952" s="1">
        <f t="shared" si="56"/>
        <v>812</v>
      </c>
    </row>
    <row r="953" spans="9:11" x14ac:dyDescent="0.25">
      <c r="I953" s="1">
        <v>813</v>
      </c>
      <c r="J953" s="3" t="s">
        <v>986</v>
      </c>
      <c r="K953" s="1">
        <f t="shared" si="56"/>
        <v>813</v>
      </c>
    </row>
    <row r="954" spans="9:11" x14ac:dyDescent="0.25">
      <c r="I954" s="1">
        <v>814</v>
      </c>
      <c r="J954" s="3" t="s">
        <v>987</v>
      </c>
      <c r="K954" s="1">
        <f t="shared" si="56"/>
        <v>814</v>
      </c>
    </row>
    <row r="955" spans="9:11" x14ac:dyDescent="0.25">
      <c r="I955" s="1">
        <v>815</v>
      </c>
      <c r="J955" s="3" t="s">
        <v>988</v>
      </c>
      <c r="K955" s="1">
        <f t="shared" si="56"/>
        <v>815</v>
      </c>
    </row>
    <row r="956" spans="9:11" x14ac:dyDescent="0.25">
      <c r="I956" s="1">
        <v>816</v>
      </c>
      <c r="J956" s="3" t="s">
        <v>989</v>
      </c>
      <c r="K956" s="1">
        <f t="shared" si="56"/>
        <v>816</v>
      </c>
    </row>
    <row r="957" spans="9:11" x14ac:dyDescent="0.25">
      <c r="I957" s="1">
        <v>817</v>
      </c>
      <c r="J957" s="3" t="s">
        <v>990</v>
      </c>
      <c r="K957" s="1">
        <f t="shared" si="56"/>
        <v>817</v>
      </c>
    </row>
    <row r="958" spans="9:11" x14ac:dyDescent="0.25">
      <c r="I958" s="1">
        <v>818</v>
      </c>
      <c r="J958" s="3" t="s">
        <v>991</v>
      </c>
      <c r="K958" s="1">
        <f t="shared" si="56"/>
        <v>818</v>
      </c>
    </row>
    <row r="959" spans="9:11" x14ac:dyDescent="0.25">
      <c r="I959">
        <v>819</v>
      </c>
      <c r="J959" t="s">
        <v>1070</v>
      </c>
      <c r="K959" s="1">
        <f t="shared" si="56"/>
        <v>819</v>
      </c>
    </row>
    <row r="960" spans="9:11" x14ac:dyDescent="0.25">
      <c r="I960">
        <v>820</v>
      </c>
      <c r="J960" t="s">
        <v>1071</v>
      </c>
      <c r="K960" s="1">
        <f t="shared" si="56"/>
        <v>820</v>
      </c>
    </row>
    <row r="961" spans="9:11" x14ac:dyDescent="0.25">
      <c r="I961" s="1">
        <v>821</v>
      </c>
      <c r="J961" s="3" t="s">
        <v>992</v>
      </c>
      <c r="K961" s="1">
        <f t="shared" si="56"/>
        <v>821</v>
      </c>
    </row>
    <row r="962" spans="9:11" x14ac:dyDescent="0.25">
      <c r="I962" s="1">
        <v>822</v>
      </c>
      <c r="J962" s="3" t="s">
        <v>993</v>
      </c>
      <c r="K962" s="1">
        <f t="shared" si="56"/>
        <v>822</v>
      </c>
    </row>
    <row r="963" spans="9:11" x14ac:dyDescent="0.25">
      <c r="I963" s="1">
        <v>823</v>
      </c>
      <c r="J963" s="3" t="s">
        <v>994</v>
      </c>
      <c r="K963" s="1">
        <f t="shared" si="56"/>
        <v>823</v>
      </c>
    </row>
    <row r="964" spans="9:11" x14ac:dyDescent="0.25">
      <c r="I964" s="1">
        <v>824</v>
      </c>
      <c r="J964" s="3" t="s">
        <v>995</v>
      </c>
      <c r="K964" s="1">
        <f t="shared" si="56"/>
        <v>824</v>
      </c>
    </row>
    <row r="965" spans="9:11" x14ac:dyDescent="0.25">
      <c r="I965" s="1">
        <v>825</v>
      </c>
      <c r="J965" s="3" t="s">
        <v>996</v>
      </c>
      <c r="K965" s="1">
        <f t="shared" si="56"/>
        <v>825</v>
      </c>
    </row>
    <row r="966" spans="9:11" x14ac:dyDescent="0.25">
      <c r="I966" s="1">
        <v>826</v>
      </c>
      <c r="J966" s="3" t="s">
        <v>997</v>
      </c>
      <c r="K966" s="1">
        <f t="shared" si="56"/>
        <v>826</v>
      </c>
    </row>
    <row r="967" spans="9:11" x14ac:dyDescent="0.25">
      <c r="I967" s="1">
        <v>827</v>
      </c>
      <c r="J967" s="3" t="s">
        <v>998</v>
      </c>
      <c r="K967" s="1">
        <f t="shared" si="56"/>
        <v>827</v>
      </c>
    </row>
    <row r="968" spans="9:11" x14ac:dyDescent="0.25">
      <c r="I968" s="1">
        <v>828</v>
      </c>
      <c r="J968" s="3" t="s">
        <v>999</v>
      </c>
      <c r="K968" s="1">
        <f t="shared" si="56"/>
        <v>828</v>
      </c>
    </row>
    <row r="969" spans="9:11" x14ac:dyDescent="0.25">
      <c r="I969" s="1">
        <v>829</v>
      </c>
      <c r="J969" s="3" t="s">
        <v>1000</v>
      </c>
      <c r="K969" s="1">
        <f t="shared" si="56"/>
        <v>829</v>
      </c>
    </row>
    <row r="970" spans="9:11" x14ac:dyDescent="0.25">
      <c r="I970" s="1">
        <v>830</v>
      </c>
      <c r="J970" s="3" t="s">
        <v>1001</v>
      </c>
      <c r="K970" s="1">
        <f t="shared" si="56"/>
        <v>830</v>
      </c>
    </row>
    <row r="971" spans="9:11" x14ac:dyDescent="0.25">
      <c r="I971">
        <v>831</v>
      </c>
      <c r="J971" t="s">
        <v>1074</v>
      </c>
      <c r="K971" s="1">
        <f t="shared" si="56"/>
        <v>831</v>
      </c>
    </row>
    <row r="972" spans="9:11" x14ac:dyDescent="0.25">
      <c r="I972">
        <v>832</v>
      </c>
      <c r="J972" t="s">
        <v>1075</v>
      </c>
      <c r="K972" s="1">
        <f t="shared" si="56"/>
        <v>832</v>
      </c>
    </row>
    <row r="973" spans="9:11" x14ac:dyDescent="0.25">
      <c r="I973" s="1">
        <v>833</v>
      </c>
      <c r="J973" s="3" t="s">
        <v>1002</v>
      </c>
      <c r="K973" s="1">
        <f t="shared" si="56"/>
        <v>833</v>
      </c>
    </row>
    <row r="974" spans="9:11" x14ac:dyDescent="0.25">
      <c r="I974" s="1">
        <v>834</v>
      </c>
      <c r="J974" s="3" t="s">
        <v>1003</v>
      </c>
      <c r="K974" s="1">
        <f t="shared" si="56"/>
        <v>834</v>
      </c>
    </row>
    <row r="975" spans="9:11" x14ac:dyDescent="0.25">
      <c r="I975" s="1">
        <v>835</v>
      </c>
      <c r="J975" s="3" t="s">
        <v>1004</v>
      </c>
      <c r="K975" s="1">
        <f t="shared" si="56"/>
        <v>835</v>
      </c>
    </row>
    <row r="976" spans="9:11" x14ac:dyDescent="0.25">
      <c r="I976" s="1">
        <v>836</v>
      </c>
      <c r="J976" s="3" t="s">
        <v>1005</v>
      </c>
      <c r="K976" s="1">
        <f t="shared" si="56"/>
        <v>836</v>
      </c>
    </row>
    <row r="977" spans="9:11" x14ac:dyDescent="0.25">
      <c r="I977" s="1">
        <v>837</v>
      </c>
      <c r="J977" s="3" t="s">
        <v>1006</v>
      </c>
      <c r="K977" s="1">
        <f t="shared" si="56"/>
        <v>837</v>
      </c>
    </row>
    <row r="978" spans="9:11" x14ac:dyDescent="0.25">
      <c r="I978" s="1">
        <v>838</v>
      </c>
      <c r="J978" s="3" t="s">
        <v>1007</v>
      </c>
      <c r="K978" s="1">
        <f t="shared" si="56"/>
        <v>838</v>
      </c>
    </row>
    <row r="979" spans="9:11" x14ac:dyDescent="0.25">
      <c r="I979" s="1">
        <v>839</v>
      </c>
      <c r="J979" s="3" t="s">
        <v>1008</v>
      </c>
      <c r="K979" s="1">
        <f t="shared" si="56"/>
        <v>839</v>
      </c>
    </row>
    <row r="980" spans="9:11" x14ac:dyDescent="0.25">
      <c r="I980" s="1">
        <v>840</v>
      </c>
      <c r="J980" s="3" t="s">
        <v>1009</v>
      </c>
      <c r="K980" s="1">
        <f t="shared" si="56"/>
        <v>840</v>
      </c>
    </row>
    <row r="981" spans="9:11" x14ac:dyDescent="0.25">
      <c r="I981" s="1">
        <v>841</v>
      </c>
      <c r="J981" s="3" t="s">
        <v>1010</v>
      </c>
      <c r="K981" s="1">
        <f t="shared" si="56"/>
        <v>841</v>
      </c>
    </row>
    <row r="982" spans="9:11" x14ac:dyDescent="0.25">
      <c r="I982" s="1">
        <v>842</v>
      </c>
      <c r="J982" s="3" t="s">
        <v>1011</v>
      </c>
      <c r="K982" s="1">
        <f t="shared" ref="K982:K1046" si="59">I982</f>
        <v>842</v>
      </c>
    </row>
    <row r="983" spans="9:11" x14ac:dyDescent="0.25">
      <c r="I983" s="1">
        <v>843</v>
      </c>
      <c r="J983" s="3" t="s">
        <v>1012</v>
      </c>
      <c r="K983" s="1">
        <f t="shared" si="59"/>
        <v>843</v>
      </c>
    </row>
    <row r="984" spans="9:11" x14ac:dyDescent="0.25">
      <c r="I984" s="1">
        <v>844</v>
      </c>
      <c r="J984" s="3" t="s">
        <v>1013</v>
      </c>
      <c r="K984" s="1">
        <f t="shared" si="59"/>
        <v>844</v>
      </c>
    </row>
    <row r="985" spans="9:11" x14ac:dyDescent="0.25">
      <c r="I985" s="1">
        <v>845</v>
      </c>
      <c r="J985" s="3" t="s">
        <v>1014</v>
      </c>
      <c r="K985" s="1">
        <f t="shared" si="59"/>
        <v>845</v>
      </c>
    </row>
    <row r="986" spans="9:11" x14ac:dyDescent="0.25">
      <c r="I986" s="1">
        <v>846</v>
      </c>
      <c r="J986" s="3" t="s">
        <v>1015</v>
      </c>
      <c r="K986" s="1">
        <f t="shared" si="59"/>
        <v>846</v>
      </c>
    </row>
    <row r="987" spans="9:11" x14ac:dyDescent="0.25">
      <c r="I987" s="1">
        <v>847</v>
      </c>
      <c r="J987" s="3" t="s">
        <v>1016</v>
      </c>
      <c r="K987" s="1">
        <f t="shared" si="59"/>
        <v>847</v>
      </c>
    </row>
    <row r="988" spans="9:11" x14ac:dyDescent="0.25">
      <c r="I988" s="1">
        <v>848</v>
      </c>
      <c r="J988" s="3" t="s">
        <v>1017</v>
      </c>
      <c r="K988" s="1">
        <f t="shared" si="59"/>
        <v>848</v>
      </c>
    </row>
    <row r="989" spans="9:11" x14ac:dyDescent="0.25">
      <c r="I989" s="1">
        <v>849</v>
      </c>
      <c r="J989" s="3" t="s">
        <v>1018</v>
      </c>
      <c r="K989" s="1">
        <f t="shared" si="59"/>
        <v>849</v>
      </c>
    </row>
    <row r="990" spans="9:11" x14ac:dyDescent="0.25">
      <c r="I990" s="1">
        <v>850</v>
      </c>
      <c r="J990" s="3" t="s">
        <v>1019</v>
      </c>
      <c r="K990" s="1">
        <f t="shared" si="59"/>
        <v>850</v>
      </c>
    </row>
    <row r="991" spans="9:11" x14ac:dyDescent="0.25">
      <c r="I991" s="1">
        <v>851</v>
      </c>
      <c r="J991" s="3" t="s">
        <v>1020</v>
      </c>
      <c r="K991" s="1">
        <f t="shared" si="59"/>
        <v>851</v>
      </c>
    </row>
    <row r="992" spans="9:11" x14ac:dyDescent="0.25">
      <c r="I992" s="1">
        <v>852</v>
      </c>
      <c r="J992" s="3" t="s">
        <v>1021</v>
      </c>
      <c r="K992" s="1">
        <f t="shared" si="59"/>
        <v>852</v>
      </c>
    </row>
    <row r="993" spans="9:11" x14ac:dyDescent="0.25">
      <c r="I993" s="1">
        <v>853</v>
      </c>
      <c r="J993" s="3" t="s">
        <v>1022</v>
      </c>
      <c r="K993" s="1">
        <f t="shared" si="59"/>
        <v>853</v>
      </c>
    </row>
    <row r="994" spans="9:11" x14ac:dyDescent="0.25">
      <c r="I994" s="1">
        <v>854</v>
      </c>
      <c r="J994" s="3" t="s">
        <v>1023</v>
      </c>
      <c r="K994" s="1">
        <f t="shared" si="59"/>
        <v>854</v>
      </c>
    </row>
    <row r="995" spans="9:11" x14ac:dyDescent="0.25">
      <c r="I995" s="1">
        <v>855</v>
      </c>
      <c r="J995" s="3" t="s">
        <v>1024</v>
      </c>
      <c r="K995" s="1">
        <f t="shared" si="59"/>
        <v>855</v>
      </c>
    </row>
    <row r="996" spans="9:11" x14ac:dyDescent="0.25">
      <c r="I996" s="1">
        <v>856</v>
      </c>
      <c r="J996" s="3" t="s">
        <v>1025</v>
      </c>
      <c r="K996" s="1">
        <f t="shared" si="59"/>
        <v>856</v>
      </c>
    </row>
    <row r="997" spans="9:11" x14ac:dyDescent="0.25">
      <c r="I997" s="1">
        <v>857</v>
      </c>
      <c r="J997" s="3" t="s">
        <v>1026</v>
      </c>
      <c r="K997" s="1">
        <f t="shared" si="59"/>
        <v>857</v>
      </c>
    </row>
    <row r="998" spans="9:11" x14ac:dyDescent="0.25">
      <c r="I998" s="1">
        <v>858</v>
      </c>
      <c r="J998" s="3" t="s">
        <v>1027</v>
      </c>
      <c r="K998" s="1">
        <f t="shared" si="59"/>
        <v>858</v>
      </c>
    </row>
    <row r="999" spans="9:11" x14ac:dyDescent="0.25">
      <c r="I999" s="1">
        <v>859</v>
      </c>
      <c r="J999" s="3" t="s">
        <v>1028</v>
      </c>
      <c r="K999" s="1">
        <f t="shared" si="59"/>
        <v>859</v>
      </c>
    </row>
    <row r="1000" spans="9:11" x14ac:dyDescent="0.25">
      <c r="I1000" s="1">
        <v>860</v>
      </c>
      <c r="J1000" s="3" t="s">
        <v>1029</v>
      </c>
      <c r="K1000" s="1">
        <f t="shared" si="59"/>
        <v>860</v>
      </c>
    </row>
    <row r="1001" spans="9:11" x14ac:dyDescent="0.25">
      <c r="I1001" s="1">
        <v>861</v>
      </c>
      <c r="J1001" s="3" t="s">
        <v>1030</v>
      </c>
      <c r="K1001" s="1">
        <f t="shared" si="59"/>
        <v>861</v>
      </c>
    </row>
    <row r="1002" spans="9:11" x14ac:dyDescent="0.25">
      <c r="I1002" s="1">
        <v>862</v>
      </c>
      <c r="J1002" s="3" t="s">
        <v>873</v>
      </c>
      <c r="K1002" s="1">
        <f t="shared" si="59"/>
        <v>862</v>
      </c>
    </row>
    <row r="1003" spans="9:11" x14ac:dyDescent="0.25">
      <c r="I1003" s="1">
        <v>863</v>
      </c>
      <c r="J1003" s="3" t="s">
        <v>874</v>
      </c>
      <c r="K1003" s="1">
        <f t="shared" si="59"/>
        <v>863</v>
      </c>
    </row>
    <row r="1004" spans="9:11" x14ac:dyDescent="0.25">
      <c r="I1004" s="1">
        <v>864</v>
      </c>
      <c r="J1004" s="3" t="s">
        <v>1031</v>
      </c>
      <c r="K1004" s="1">
        <f t="shared" si="59"/>
        <v>864</v>
      </c>
    </row>
    <row r="1005" spans="9:11" x14ac:dyDescent="0.25">
      <c r="I1005" s="1">
        <v>865</v>
      </c>
      <c r="J1005" s="3" t="s">
        <v>897</v>
      </c>
      <c r="K1005" s="1">
        <f t="shared" si="59"/>
        <v>865</v>
      </c>
    </row>
    <row r="1006" spans="9:11" x14ac:dyDescent="0.25">
      <c r="I1006" s="1">
        <v>865</v>
      </c>
      <c r="J1006" s="3" t="s">
        <v>875</v>
      </c>
      <c r="K1006" s="1">
        <f t="shared" si="59"/>
        <v>865</v>
      </c>
    </row>
    <row r="1007" spans="9:11" x14ac:dyDescent="0.25">
      <c r="I1007" s="1">
        <v>866</v>
      </c>
      <c r="J1007" s="3" t="s">
        <v>876</v>
      </c>
      <c r="K1007" s="1">
        <f t="shared" si="59"/>
        <v>866</v>
      </c>
    </row>
    <row r="1008" spans="9:11" x14ac:dyDescent="0.25">
      <c r="I1008" s="1">
        <v>866</v>
      </c>
      <c r="J1008" s="3" t="s">
        <v>1285</v>
      </c>
      <c r="K1008" s="1">
        <f t="shared" ref="K1008" si="60">I1008</f>
        <v>866</v>
      </c>
    </row>
    <row r="1009" spans="9:11" x14ac:dyDescent="0.25">
      <c r="I1009" s="1">
        <v>867</v>
      </c>
      <c r="J1009" s="3" t="s">
        <v>877</v>
      </c>
      <c r="K1009" s="1">
        <f t="shared" si="59"/>
        <v>867</v>
      </c>
    </row>
    <row r="1010" spans="9:11" x14ac:dyDescent="0.25">
      <c r="I1010" s="1">
        <v>868</v>
      </c>
      <c r="J1010" s="3" t="s">
        <v>1032</v>
      </c>
      <c r="K1010" s="1">
        <f t="shared" si="59"/>
        <v>868</v>
      </c>
    </row>
    <row r="1011" spans="9:11" x14ac:dyDescent="0.25">
      <c r="I1011" s="1">
        <v>869</v>
      </c>
      <c r="J1011" s="3" t="s">
        <v>1033</v>
      </c>
      <c r="K1011" s="1">
        <f t="shared" si="59"/>
        <v>869</v>
      </c>
    </row>
    <row r="1012" spans="9:11" x14ac:dyDescent="0.25">
      <c r="I1012" s="1">
        <v>870</v>
      </c>
      <c r="J1012" s="3" t="s">
        <v>1102</v>
      </c>
      <c r="K1012" s="1">
        <f t="shared" si="59"/>
        <v>870</v>
      </c>
    </row>
    <row r="1013" spans="9:11" x14ac:dyDescent="0.25">
      <c r="I1013" s="1">
        <v>871</v>
      </c>
      <c r="J1013" s="3" t="s">
        <v>1034</v>
      </c>
      <c r="K1013" s="1">
        <f t="shared" si="59"/>
        <v>871</v>
      </c>
    </row>
    <row r="1014" spans="9:11" x14ac:dyDescent="0.25">
      <c r="I1014" s="1">
        <v>872</v>
      </c>
      <c r="J1014" s="3" t="s">
        <v>1035</v>
      </c>
      <c r="K1014" s="1">
        <f t="shared" si="59"/>
        <v>872</v>
      </c>
    </row>
    <row r="1015" spans="9:11" x14ac:dyDescent="0.25">
      <c r="I1015" s="1">
        <v>873</v>
      </c>
      <c r="J1015" s="3" t="s">
        <v>1036</v>
      </c>
      <c r="K1015" s="1">
        <f t="shared" si="59"/>
        <v>873</v>
      </c>
    </row>
    <row r="1016" spans="9:11" x14ac:dyDescent="0.25">
      <c r="I1016" s="1">
        <v>874</v>
      </c>
      <c r="J1016" s="3" t="s">
        <v>1037</v>
      </c>
      <c r="K1016" s="1">
        <f t="shared" si="59"/>
        <v>874</v>
      </c>
    </row>
    <row r="1017" spans="9:11" x14ac:dyDescent="0.25">
      <c r="I1017" s="1">
        <v>875</v>
      </c>
      <c r="J1017" s="3" t="s">
        <v>1038</v>
      </c>
      <c r="K1017" s="1">
        <f t="shared" si="59"/>
        <v>875</v>
      </c>
    </row>
    <row r="1018" spans="9:11" x14ac:dyDescent="0.25">
      <c r="I1018" s="1">
        <v>876</v>
      </c>
      <c r="J1018" s="3" t="s">
        <v>1039</v>
      </c>
      <c r="K1018" s="1">
        <f t="shared" si="59"/>
        <v>876</v>
      </c>
    </row>
    <row r="1019" spans="9:11" x14ac:dyDescent="0.25">
      <c r="I1019" s="1">
        <v>877</v>
      </c>
      <c r="J1019" s="3" t="s">
        <v>1040</v>
      </c>
      <c r="K1019" s="1">
        <f t="shared" si="59"/>
        <v>877</v>
      </c>
    </row>
    <row r="1020" spans="9:11" x14ac:dyDescent="0.25">
      <c r="I1020" s="1">
        <v>878</v>
      </c>
      <c r="J1020" s="3" t="s">
        <v>1041</v>
      </c>
      <c r="K1020" s="1">
        <f t="shared" si="59"/>
        <v>878</v>
      </c>
    </row>
    <row r="1021" spans="9:11" x14ac:dyDescent="0.25">
      <c r="I1021" s="1">
        <v>879</v>
      </c>
      <c r="J1021" s="3" t="s">
        <v>1042</v>
      </c>
      <c r="K1021" s="1">
        <f t="shared" si="59"/>
        <v>879</v>
      </c>
    </row>
    <row r="1022" spans="9:11" x14ac:dyDescent="0.25">
      <c r="I1022" s="1">
        <v>880</v>
      </c>
      <c r="J1022" s="3" t="s">
        <v>1043</v>
      </c>
      <c r="K1022" s="1">
        <f t="shared" si="59"/>
        <v>880</v>
      </c>
    </row>
    <row r="1023" spans="9:11" x14ac:dyDescent="0.25">
      <c r="I1023" s="1">
        <v>881</v>
      </c>
      <c r="J1023" s="3" t="s">
        <v>1044</v>
      </c>
      <c r="K1023" s="1">
        <f t="shared" si="59"/>
        <v>881</v>
      </c>
    </row>
    <row r="1024" spans="9:11" x14ac:dyDescent="0.25">
      <c r="I1024" s="1">
        <v>882</v>
      </c>
      <c r="J1024" s="3" t="s">
        <v>1045</v>
      </c>
      <c r="K1024" s="1">
        <f t="shared" si="59"/>
        <v>882</v>
      </c>
    </row>
    <row r="1025" spans="9:11" x14ac:dyDescent="0.25">
      <c r="I1025" s="1">
        <v>883</v>
      </c>
      <c r="J1025" s="3" t="s">
        <v>1046</v>
      </c>
      <c r="K1025" s="1">
        <f t="shared" si="59"/>
        <v>883</v>
      </c>
    </row>
    <row r="1026" spans="9:11" x14ac:dyDescent="0.25">
      <c r="I1026" s="1">
        <v>884</v>
      </c>
      <c r="J1026" s="3" t="s">
        <v>1047</v>
      </c>
      <c r="K1026" s="1">
        <f t="shared" si="59"/>
        <v>884</v>
      </c>
    </row>
    <row r="1027" spans="9:11" x14ac:dyDescent="0.25">
      <c r="I1027" s="1">
        <v>885</v>
      </c>
      <c r="J1027" s="3" t="s">
        <v>1048</v>
      </c>
      <c r="K1027" s="1">
        <f t="shared" si="59"/>
        <v>885</v>
      </c>
    </row>
    <row r="1028" spans="9:11" x14ac:dyDescent="0.25">
      <c r="I1028" s="1">
        <v>886</v>
      </c>
      <c r="J1028" s="3" t="s">
        <v>1049</v>
      </c>
      <c r="K1028" s="1">
        <f t="shared" si="59"/>
        <v>886</v>
      </c>
    </row>
    <row r="1029" spans="9:11" x14ac:dyDescent="0.25">
      <c r="I1029" s="1">
        <v>887</v>
      </c>
      <c r="J1029" s="3" t="s">
        <v>1050</v>
      </c>
      <c r="K1029" s="1">
        <f t="shared" si="59"/>
        <v>887</v>
      </c>
    </row>
    <row r="1030" spans="9:11" x14ac:dyDescent="0.25">
      <c r="I1030" s="1">
        <v>888</v>
      </c>
      <c r="J1030" s="3" t="s">
        <v>1051</v>
      </c>
      <c r="K1030" s="1">
        <f t="shared" si="59"/>
        <v>888</v>
      </c>
    </row>
    <row r="1031" spans="9:11" x14ac:dyDescent="0.25">
      <c r="I1031" s="1">
        <v>889</v>
      </c>
      <c r="J1031" s="3" t="s">
        <v>1052</v>
      </c>
      <c r="K1031" s="1">
        <f t="shared" si="59"/>
        <v>889</v>
      </c>
    </row>
    <row r="1032" spans="9:11" x14ac:dyDescent="0.25">
      <c r="I1032" s="1">
        <v>890</v>
      </c>
      <c r="J1032" s="3" t="s">
        <v>1053</v>
      </c>
      <c r="K1032" s="1">
        <f t="shared" si="59"/>
        <v>890</v>
      </c>
    </row>
    <row r="1033" spans="9:11" x14ac:dyDescent="0.25">
      <c r="I1033" s="1">
        <v>891</v>
      </c>
      <c r="J1033" s="3" t="s">
        <v>1054</v>
      </c>
      <c r="K1033" s="1">
        <f t="shared" si="59"/>
        <v>891</v>
      </c>
    </row>
    <row r="1034" spans="9:11" x14ac:dyDescent="0.25">
      <c r="I1034" s="1">
        <v>892</v>
      </c>
      <c r="J1034" s="3" t="s">
        <v>1055</v>
      </c>
      <c r="K1034" s="1">
        <f t="shared" si="59"/>
        <v>892</v>
      </c>
    </row>
    <row r="1035" spans="9:11" x14ac:dyDescent="0.25">
      <c r="I1035" s="1">
        <v>893</v>
      </c>
      <c r="J1035" s="3" t="s">
        <v>1118</v>
      </c>
      <c r="K1035" s="1">
        <f t="shared" si="59"/>
        <v>893</v>
      </c>
    </row>
    <row r="1036" spans="9:11" x14ac:dyDescent="0.25">
      <c r="I1036" s="1">
        <v>894</v>
      </c>
      <c r="J1036" s="3" t="s">
        <v>1056</v>
      </c>
      <c r="K1036" s="1">
        <f t="shared" si="59"/>
        <v>894</v>
      </c>
    </row>
    <row r="1037" spans="9:11" x14ac:dyDescent="0.25">
      <c r="I1037" s="1">
        <v>895</v>
      </c>
      <c r="J1037" s="3" t="s">
        <v>1057</v>
      </c>
      <c r="K1037" s="1">
        <f t="shared" si="59"/>
        <v>895</v>
      </c>
    </row>
    <row r="1038" spans="9:11" x14ac:dyDescent="0.25">
      <c r="I1038" s="1">
        <v>896</v>
      </c>
      <c r="J1038" s="3" t="s">
        <v>1058</v>
      </c>
      <c r="K1038" s="1">
        <f t="shared" si="59"/>
        <v>896</v>
      </c>
    </row>
    <row r="1039" spans="9:11" x14ac:dyDescent="0.25">
      <c r="I1039" s="1">
        <v>897</v>
      </c>
      <c r="J1039" s="3" t="s">
        <v>1059</v>
      </c>
      <c r="K1039" s="1">
        <f t="shared" si="59"/>
        <v>897</v>
      </c>
    </row>
    <row r="1040" spans="9:11" x14ac:dyDescent="0.25">
      <c r="I1040" s="1">
        <v>898</v>
      </c>
      <c r="J1040" s="3" t="s">
        <v>1060</v>
      </c>
      <c r="K1040" s="1">
        <f t="shared" si="59"/>
        <v>898</v>
      </c>
    </row>
    <row r="1041" spans="9:11" x14ac:dyDescent="0.25">
      <c r="I1041" s="1">
        <v>899</v>
      </c>
      <c r="J1041" s="3" t="s">
        <v>73</v>
      </c>
      <c r="K1041" s="1">
        <f t="shared" si="59"/>
        <v>899</v>
      </c>
    </row>
    <row r="1042" spans="9:11" x14ac:dyDescent="0.25">
      <c r="I1042">
        <v>900</v>
      </c>
      <c r="J1042" t="s">
        <v>99</v>
      </c>
      <c r="K1042" s="1">
        <f t="shared" si="59"/>
        <v>900</v>
      </c>
    </row>
    <row r="1043" spans="9:11" x14ac:dyDescent="0.25">
      <c r="I1043">
        <v>901</v>
      </c>
      <c r="J1043" t="s">
        <v>153</v>
      </c>
      <c r="K1043" s="1">
        <f t="shared" si="59"/>
        <v>901</v>
      </c>
    </row>
    <row r="1044" spans="9:11" x14ac:dyDescent="0.25">
      <c r="I1044">
        <v>902</v>
      </c>
      <c r="J1044" t="s">
        <v>223</v>
      </c>
      <c r="K1044" s="1">
        <f t="shared" si="59"/>
        <v>902</v>
      </c>
    </row>
    <row r="1045" spans="9:11" x14ac:dyDescent="0.25">
      <c r="I1045" s="1">
        <v>903</v>
      </c>
      <c r="J1045" s="3" t="s">
        <v>275</v>
      </c>
      <c r="K1045" s="1">
        <f t="shared" si="59"/>
        <v>903</v>
      </c>
    </row>
    <row r="1046" spans="9:11" x14ac:dyDescent="0.25">
      <c r="I1046" s="1">
        <v>904</v>
      </c>
      <c r="J1046" s="3" t="s">
        <v>118</v>
      </c>
      <c r="K1046" s="1">
        <f t="shared" si="59"/>
        <v>904</v>
      </c>
    </row>
  </sheetData>
  <autoFilter ref="A1:F949">
    <sortState ref="A2:F949">
      <sortCondition ref="F1:F949"/>
    </sortState>
  </autoFilter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Arceus</vt:lpstr>
      <vt:lpstr>SwordShield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2022-08-15T17:00:28Z</dcterms:created>
  <dcterms:modified xsi:type="dcterms:W3CDTF">2022-09-15T22:15:58Z</dcterms:modified>
</cp:coreProperties>
</file>