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drmckenzie.github.io\data\"/>
    </mc:Choice>
  </mc:AlternateContent>
  <bookViews>
    <workbookView xWindow="0" yWindow="0" windowWidth="23535" windowHeight="9750"/>
  </bookViews>
  <sheets>
    <sheet name="great_remix_overall" sheetId="1" r:id="rId1"/>
  </sheets>
  <definedNames>
    <definedName name="_xlnm._FilterDatabase" localSheetId="0" hidden="1">great_remix_overall!$A$1:$N$659</definedName>
  </definedNames>
  <calcPr calcId="0"/>
</workbook>
</file>

<file path=xl/calcChain.xml><?xml version="1.0" encoding="utf-8"?>
<calcChain xmlns="http://schemas.openxmlformats.org/spreadsheetml/2006/main">
  <c r="O659" i="1" l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3" i="1"/>
</calcChain>
</file>

<file path=xl/sharedStrings.xml><?xml version="1.0" encoding="utf-8"?>
<sst xmlns="http://schemas.openxmlformats.org/spreadsheetml/2006/main" count="3961" uniqueCount="863">
  <si>
    <t>Pokemon</t>
  </si>
  <si>
    <t>Score</t>
  </si>
  <si>
    <t>Type 1</t>
  </si>
  <si>
    <t>Type 2</t>
  </si>
  <si>
    <t>Attack</t>
  </si>
  <si>
    <t>Defense</t>
  </si>
  <si>
    <t>Stamina</t>
  </si>
  <si>
    <t>Stat Product</t>
  </si>
  <si>
    <t>Level</t>
  </si>
  <si>
    <t>Fast Move</t>
  </si>
  <si>
    <t>Charged Move 1</t>
  </si>
  <si>
    <t>Charged Move 2</t>
  </si>
  <si>
    <t>fighting</t>
  </si>
  <si>
    <t>psychic</t>
  </si>
  <si>
    <t>Counter</t>
  </si>
  <si>
    <t>Power-Up Punch</t>
  </si>
  <si>
    <t>Psychic</t>
  </si>
  <si>
    <t>rock</t>
  </si>
  <si>
    <t>steel</t>
  </si>
  <si>
    <t>Smack Down</t>
  </si>
  <si>
    <t>Stone Edge</t>
  </si>
  <si>
    <t>Flamethrower</t>
  </si>
  <si>
    <t>Registeel</t>
  </si>
  <si>
    <t>none</t>
  </si>
  <si>
    <t>Lock On</t>
  </si>
  <si>
    <t>Flash Cannon</t>
  </si>
  <si>
    <t>Focus Blast</t>
  </si>
  <si>
    <t>Altaria</t>
  </si>
  <si>
    <t>dragon</t>
  </si>
  <si>
    <t>flying</t>
  </si>
  <si>
    <t>Dragon Breath</t>
  </si>
  <si>
    <t>Sky Attack</t>
  </si>
  <si>
    <t>Dragon Pulse</t>
  </si>
  <si>
    <t>Cresselia</t>
  </si>
  <si>
    <t>Psycho Cut</t>
  </si>
  <si>
    <t>Grass Knot</t>
  </si>
  <si>
    <t>Moonblast</t>
  </si>
  <si>
    <t>Bastiodon</t>
  </si>
  <si>
    <t>Return</t>
  </si>
  <si>
    <t>Mirror Coat</t>
  </si>
  <si>
    <t>Deoxys (Defense)</t>
  </si>
  <si>
    <t>Rock Slide</t>
  </si>
  <si>
    <t>Thunderbolt</t>
  </si>
  <si>
    <t>Machamp (Shadow)</t>
  </si>
  <si>
    <t>Cross Chop</t>
  </si>
  <si>
    <t>Vigoroth</t>
  </si>
  <si>
    <t>normal</t>
  </si>
  <si>
    <t>Body Slam</t>
  </si>
  <si>
    <t>Bulldoze</t>
  </si>
  <si>
    <t>dark</t>
  </si>
  <si>
    <t>ghost</t>
  </si>
  <si>
    <t>Shadow Claw</t>
  </si>
  <si>
    <t>Foul Play</t>
  </si>
  <si>
    <t>Scrafty</t>
  </si>
  <si>
    <t>Medicham</t>
  </si>
  <si>
    <t>Jellicent</t>
  </si>
  <si>
    <t>water</t>
  </si>
  <si>
    <t>Hex</t>
  </si>
  <si>
    <t>Bubble Beam</t>
  </si>
  <si>
    <t>Shadow Ball</t>
  </si>
  <si>
    <t>Lick</t>
  </si>
  <si>
    <t>Power Whip</t>
  </si>
  <si>
    <t>Politoed (Shadow)</t>
  </si>
  <si>
    <t>Mud Shot</t>
  </si>
  <si>
    <t>Weather Ball (Water)</t>
  </si>
  <si>
    <t>Earthquake</t>
  </si>
  <si>
    <t>Machamp</t>
  </si>
  <si>
    <t>Ninetales (Alolan)</t>
  </si>
  <si>
    <t>ice</t>
  </si>
  <si>
    <t>fairy</t>
  </si>
  <si>
    <t>Powder Snow</t>
  </si>
  <si>
    <t>Weather Ball (Ice)</t>
  </si>
  <si>
    <t>Dazzling Gleam</t>
  </si>
  <si>
    <t>Regirock</t>
  </si>
  <si>
    <t>Whiscash</t>
  </si>
  <si>
    <t>ground</t>
  </si>
  <si>
    <t>Mud Bomb</t>
  </si>
  <si>
    <t>Blizzard</t>
  </si>
  <si>
    <t>Sableye</t>
  </si>
  <si>
    <t>Mandibuzz</t>
  </si>
  <si>
    <t>Snarl</t>
  </si>
  <si>
    <t>Aerial Ace</t>
  </si>
  <si>
    <t>Fire Punch</t>
  </si>
  <si>
    <t>Hitmontop</t>
  </si>
  <si>
    <t>Close Combat</t>
  </si>
  <si>
    <t>Water Gun</t>
  </si>
  <si>
    <t>Thunder</t>
  </si>
  <si>
    <t>Politoed</t>
  </si>
  <si>
    <t>Gardevoir (Shadow)</t>
  </si>
  <si>
    <t>Charm</t>
  </si>
  <si>
    <t>Synchronoise</t>
  </si>
  <si>
    <t>Zweilous</t>
  </si>
  <si>
    <t>Dark Pulse</t>
  </si>
  <si>
    <t>Primeape</t>
  </si>
  <si>
    <t>Night Slash</t>
  </si>
  <si>
    <t>Escavalier</t>
  </si>
  <si>
    <t>bug</t>
  </si>
  <si>
    <t>Drill Run</t>
  </si>
  <si>
    <t>Megahorn</t>
  </si>
  <si>
    <t>Froslass</t>
  </si>
  <si>
    <t>Avalanche</t>
  </si>
  <si>
    <t>Toxicroak</t>
  </si>
  <si>
    <t>poison</t>
  </si>
  <si>
    <t>Sludge Bomb</t>
  </si>
  <si>
    <t>Wigglytuff</t>
  </si>
  <si>
    <t>Ice Beam</t>
  </si>
  <si>
    <t>Play Rough</t>
  </si>
  <si>
    <t>Mew</t>
  </si>
  <si>
    <t>Wild Charge</t>
  </si>
  <si>
    <t>Surf</t>
  </si>
  <si>
    <t>Diggersby</t>
  </si>
  <si>
    <t>Tropius</t>
  </si>
  <si>
    <t>grass</t>
  </si>
  <si>
    <t>Air Slash</t>
  </si>
  <si>
    <t>Leaf Blade</t>
  </si>
  <si>
    <t>Melmetal</t>
  </si>
  <si>
    <t>Thunder Shock</t>
  </si>
  <si>
    <t>Superpower</t>
  </si>
  <si>
    <t>Lucario</t>
  </si>
  <si>
    <t>Abomasnow</t>
  </si>
  <si>
    <t>Energy Ball</t>
  </si>
  <si>
    <t>Abomasnow (Shadow)</t>
  </si>
  <si>
    <t>Drifblim</t>
  </si>
  <si>
    <t>Icy Wind</t>
  </si>
  <si>
    <t>Perrserker</t>
  </si>
  <si>
    <t>Zapdos (Shadow)</t>
  </si>
  <si>
    <t>electric</t>
  </si>
  <si>
    <t>Drill Peck</t>
  </si>
  <si>
    <t>fire</t>
  </si>
  <si>
    <t>Ember</t>
  </si>
  <si>
    <t>Weather Ball (Fire)</t>
  </si>
  <si>
    <t>Solar Beam</t>
  </si>
  <si>
    <t>Meganium</t>
  </si>
  <si>
    <t>Vine Whip</t>
  </si>
  <si>
    <t>Frenzy Plant</t>
  </si>
  <si>
    <t>Pelipper</t>
  </si>
  <si>
    <t>Wing Attack</t>
  </si>
  <si>
    <t>Hurricane</t>
  </si>
  <si>
    <t>Snorlax</t>
  </si>
  <si>
    <t>Dragonite (Shadow)</t>
  </si>
  <si>
    <t>Dragon Claw</t>
  </si>
  <si>
    <t>Forretress</t>
  </si>
  <si>
    <t>Bug Bite</t>
  </si>
  <si>
    <t>Mirror Shot</t>
  </si>
  <si>
    <t>Magnezone (Shadow)</t>
  </si>
  <si>
    <t>Spark</t>
  </si>
  <si>
    <t>Shadow Sneak</t>
  </si>
  <si>
    <t>Machoke (Shadow)</t>
  </si>
  <si>
    <t>Karate Chop</t>
  </si>
  <si>
    <t>Dynamic Punch</t>
  </si>
  <si>
    <t>Castform (Rainy)</t>
  </si>
  <si>
    <t>Clefable</t>
  </si>
  <si>
    <t>Meteor Mash</t>
  </si>
  <si>
    <t>Hariyama</t>
  </si>
  <si>
    <t>Heavy Slam</t>
  </si>
  <si>
    <t>Sirfetch'd</t>
  </si>
  <si>
    <t>Pound</t>
  </si>
  <si>
    <t>Hyper Beam</t>
  </si>
  <si>
    <t>Castform (Snowy)</t>
  </si>
  <si>
    <t>Chesnaught</t>
  </si>
  <si>
    <t>Magnezone</t>
  </si>
  <si>
    <t>Lanturn</t>
  </si>
  <si>
    <t>Hydro Pump</t>
  </si>
  <si>
    <t>Mantine</t>
  </si>
  <si>
    <t>Bubble</t>
  </si>
  <si>
    <t>Beedrill (Shadow)</t>
  </si>
  <si>
    <t>Poison Jab</t>
  </si>
  <si>
    <t>X-Scissor</t>
  </si>
  <si>
    <t>Hitmonchan (Shadow)</t>
  </si>
  <si>
    <t>Ice Punch</t>
  </si>
  <si>
    <t>Thunder Punch</t>
  </si>
  <si>
    <t>Forretress (Shadow)</t>
  </si>
  <si>
    <t>Togekiss</t>
  </si>
  <si>
    <t>Ancient Power</t>
  </si>
  <si>
    <t>Ninetales (Shadow)</t>
  </si>
  <si>
    <t>Fire Spin</t>
  </si>
  <si>
    <t>Psyshock</t>
  </si>
  <si>
    <t>Zapdos</t>
  </si>
  <si>
    <t>Heracross</t>
  </si>
  <si>
    <t>Snorlax (Shadow)</t>
  </si>
  <si>
    <t>Sableye (Shadow)</t>
  </si>
  <si>
    <t>Castform (Sunny)</t>
  </si>
  <si>
    <t>Flygon (Shadow)</t>
  </si>
  <si>
    <t>Earth Power</t>
  </si>
  <si>
    <t>Machoke</t>
  </si>
  <si>
    <t>Quagsire</t>
  </si>
  <si>
    <t>Whimsicott</t>
  </si>
  <si>
    <t>Raikou (Shadow)</t>
  </si>
  <si>
    <t>Dragonair (Shadow)</t>
  </si>
  <si>
    <t>Aqua Tail</t>
  </si>
  <si>
    <t>Poliwrath (Shadow)</t>
  </si>
  <si>
    <t>Golbat (Shadow)</t>
  </si>
  <si>
    <t>Poison Fang</t>
  </si>
  <si>
    <t>Blaziken</t>
  </si>
  <si>
    <t>Blaze Kick</t>
  </si>
  <si>
    <t>Muk (Alolan)</t>
  </si>
  <si>
    <t>Sludge Wave</t>
  </si>
  <si>
    <t>Dragonair</t>
  </si>
  <si>
    <t>Wrap</t>
  </si>
  <si>
    <t>Flygon</t>
  </si>
  <si>
    <t>Empoleon</t>
  </si>
  <si>
    <t>Waterfall</t>
  </si>
  <si>
    <t>Hydro Cannon</t>
  </si>
  <si>
    <t>Granbull</t>
  </si>
  <si>
    <t>Crunch</t>
  </si>
  <si>
    <t>Hypno</t>
  </si>
  <si>
    <t>Confusion</t>
  </si>
  <si>
    <t>Regice</t>
  </si>
  <si>
    <t>Dewgong</t>
  </si>
  <si>
    <t>Ice Shard</t>
  </si>
  <si>
    <t>Water Pulse</t>
  </si>
  <si>
    <t>Marshtomp (Shadow)</t>
  </si>
  <si>
    <t>Munchlax</t>
  </si>
  <si>
    <t>Gliscor</t>
  </si>
  <si>
    <t>Gyarados (Shadow)</t>
  </si>
  <si>
    <t>Gardevoir</t>
  </si>
  <si>
    <t>Hitmonchan</t>
  </si>
  <si>
    <t>Beedrill</t>
  </si>
  <si>
    <t>Blastoise</t>
  </si>
  <si>
    <t>Electivire (Shadow)</t>
  </si>
  <si>
    <t>Sandslash (Alolan)</t>
  </si>
  <si>
    <t>Steelix</t>
  </si>
  <si>
    <t>Dragon Tail</t>
  </si>
  <si>
    <t>Blastoise (Shadow)</t>
  </si>
  <si>
    <t>Charizard</t>
  </si>
  <si>
    <t>Blast Burn</t>
  </si>
  <si>
    <t>Marshtomp</t>
  </si>
  <si>
    <t>Excadrill</t>
  </si>
  <si>
    <t>Cradily</t>
  </si>
  <si>
    <t>Bullet Seed</t>
  </si>
  <si>
    <t>Dragonite</t>
  </si>
  <si>
    <t>Gengar</t>
  </si>
  <si>
    <t>Shadow Punch</t>
  </si>
  <si>
    <t>Obstagoon</t>
  </si>
  <si>
    <t>Gunk Shot</t>
  </si>
  <si>
    <t>Serperior</t>
  </si>
  <si>
    <t>Ferrothorn</t>
  </si>
  <si>
    <t>Hypno (Shadow)</t>
  </si>
  <si>
    <t>Lapras</t>
  </si>
  <si>
    <t>Skull Bash</t>
  </si>
  <si>
    <t>Quagsire (Shadow)</t>
  </si>
  <si>
    <t>Lapras (Shadow)</t>
  </si>
  <si>
    <t>Raikou</t>
  </si>
  <si>
    <t>Roserade</t>
  </si>
  <si>
    <t>Leaf Storm</t>
  </si>
  <si>
    <t>Lickilicky</t>
  </si>
  <si>
    <t>Lugia</t>
  </si>
  <si>
    <t>Extrasensory</t>
  </si>
  <si>
    <t>Aeroblast</t>
  </si>
  <si>
    <t>Noctowl</t>
  </si>
  <si>
    <t>Sealeo</t>
  </si>
  <si>
    <t>Aurora Beam</t>
  </si>
  <si>
    <t>Sealeo (Shadow)</t>
  </si>
  <si>
    <t>Charizard (Shadow)</t>
  </si>
  <si>
    <t>Golbat</t>
  </si>
  <si>
    <t>Ninetales</t>
  </si>
  <si>
    <t>Poliwrath</t>
  </si>
  <si>
    <t>Jirachi</t>
  </si>
  <si>
    <t>Doom Desire</t>
  </si>
  <si>
    <t>Alomomola</t>
  </si>
  <si>
    <t>Articuno</t>
  </si>
  <si>
    <t>Barbaracle</t>
  </si>
  <si>
    <t>Fury Cutter</t>
  </si>
  <si>
    <t>Scizor (Shadow)</t>
  </si>
  <si>
    <t>Bullet Punch</t>
  </si>
  <si>
    <t>Iron Head</t>
  </si>
  <si>
    <t>Probopass</t>
  </si>
  <si>
    <t>Gliscor (Shadow)</t>
  </si>
  <si>
    <t>Zangoose</t>
  </si>
  <si>
    <t>Lickitung</t>
  </si>
  <si>
    <t>Magmar (Shadow)</t>
  </si>
  <si>
    <t>Skuntank</t>
  </si>
  <si>
    <t>Sudowoodo</t>
  </si>
  <si>
    <t>Jumpluff</t>
  </si>
  <si>
    <t>Haunter</t>
  </si>
  <si>
    <t>Jumpluff (Shadow)</t>
  </si>
  <si>
    <t>Pinsir (Shadow)</t>
  </si>
  <si>
    <t>Gligar</t>
  </si>
  <si>
    <t>Probopass (Shadow)</t>
  </si>
  <si>
    <t>Weather Ball (Normal)</t>
  </si>
  <si>
    <t>Gallade</t>
  </si>
  <si>
    <t>Latios</t>
  </si>
  <si>
    <t>Genesect</t>
  </si>
  <si>
    <t>Magnet Bomb</t>
  </si>
  <si>
    <t>Shiftry (Shadow)</t>
  </si>
  <si>
    <t>Quilladin</t>
  </si>
  <si>
    <t>Bellossom</t>
  </si>
  <si>
    <t>Bellossom (Shadow)</t>
  </si>
  <si>
    <t>Crustle</t>
  </si>
  <si>
    <t>Suicune</t>
  </si>
  <si>
    <t>Electivire</t>
  </si>
  <si>
    <t>Farfetch'd (Galarian)</t>
  </si>
  <si>
    <t>Brave Bird</t>
  </si>
  <si>
    <t>Zebstrika</t>
  </si>
  <si>
    <t>Flame Charge</t>
  </si>
  <si>
    <t>Dusclops (Shadow)</t>
  </si>
  <si>
    <t>Ivysaur</t>
  </si>
  <si>
    <t>Skuntank (Shadow)</t>
  </si>
  <si>
    <t>Gastrodon (East)</t>
  </si>
  <si>
    <t>Mud Slap</t>
  </si>
  <si>
    <t>Gastrodon (West)</t>
  </si>
  <si>
    <t>Pinsir</t>
  </si>
  <si>
    <t>Tangrowth</t>
  </si>
  <si>
    <t>Magneton (Shadow)</t>
  </si>
  <si>
    <t>Discharge</t>
  </si>
  <si>
    <t>Muk (Shadow)</t>
  </si>
  <si>
    <t>Typhlosion</t>
  </si>
  <si>
    <t>Incinerate</t>
  </si>
  <si>
    <t>Gligar (Shadow)</t>
  </si>
  <si>
    <t>Dig</t>
  </si>
  <si>
    <t>Scizor</t>
  </si>
  <si>
    <t>Honchkrow</t>
  </si>
  <si>
    <t>Ivysaur (Shadow)</t>
  </si>
  <si>
    <t>Sceptile</t>
  </si>
  <si>
    <t>Vaporeon</t>
  </si>
  <si>
    <t>Last Resort</t>
  </si>
  <si>
    <t>Bronzong</t>
  </si>
  <si>
    <t>Dragalge</t>
  </si>
  <si>
    <t>Outrage</t>
  </si>
  <si>
    <t>Victini</t>
  </si>
  <si>
    <t>V-Create</t>
  </si>
  <si>
    <t>Dusclops</t>
  </si>
  <si>
    <t>Rapidash (Galarian)</t>
  </si>
  <si>
    <t>Gyarados</t>
  </si>
  <si>
    <t>Wobbuffet</t>
  </si>
  <si>
    <t>Cradily (Shadow)</t>
  </si>
  <si>
    <t>Castform</t>
  </si>
  <si>
    <t>Vespiquen</t>
  </si>
  <si>
    <t>Power Gem</t>
  </si>
  <si>
    <t>Magmortar (Shadow)</t>
  </si>
  <si>
    <t>Haxorus</t>
  </si>
  <si>
    <t>Magneton</t>
  </si>
  <si>
    <t>Relicanth</t>
  </si>
  <si>
    <t>Ho-Oh</t>
  </si>
  <si>
    <t>Wormadam (Trash)</t>
  </si>
  <si>
    <t>Bug Buzz</t>
  </si>
  <si>
    <t>Gloom (Shadow)</t>
  </si>
  <si>
    <t>Razor Leaf</t>
  </si>
  <si>
    <t>Mawile (Shadow)</t>
  </si>
  <si>
    <t>Fire Fang</t>
  </si>
  <si>
    <t>Swalot</t>
  </si>
  <si>
    <t>Infestation</t>
  </si>
  <si>
    <t>Feraligatr</t>
  </si>
  <si>
    <t>Gallade (Shadow)</t>
  </si>
  <si>
    <t>Piloswine</t>
  </si>
  <si>
    <t>Shelgon</t>
  </si>
  <si>
    <t>Twister</t>
  </si>
  <si>
    <t>Suicune (Shadow)</t>
  </si>
  <si>
    <t>Vileplume (Shadow)</t>
  </si>
  <si>
    <t>Graveler (Alolan)</t>
  </si>
  <si>
    <t>Volt Switch</t>
  </si>
  <si>
    <t>Rock Blast</t>
  </si>
  <si>
    <t>Milotic</t>
  </si>
  <si>
    <t>Victreebel (Shadow)</t>
  </si>
  <si>
    <t>Acid Spray</t>
  </si>
  <si>
    <t>Conkeldurr</t>
  </si>
  <si>
    <t>Landorus (Therian)</t>
  </si>
  <si>
    <t>Articuno (Shadow)</t>
  </si>
  <si>
    <t>Shiftry</t>
  </si>
  <si>
    <t>Muk</t>
  </si>
  <si>
    <t>Ampharos</t>
  </si>
  <si>
    <t>Golem (Alolan)</t>
  </si>
  <si>
    <t>Wailord</t>
  </si>
  <si>
    <t>Durant</t>
  </si>
  <si>
    <t>Mawile</t>
  </si>
  <si>
    <t>Seismitoad</t>
  </si>
  <si>
    <t>Linoone</t>
  </si>
  <si>
    <t>Grotle (Shadow)</t>
  </si>
  <si>
    <t>Charmeleon (Shadow)</t>
  </si>
  <si>
    <t>Klinklang</t>
  </si>
  <si>
    <t>Moltres</t>
  </si>
  <si>
    <t>Overheat</t>
  </si>
  <si>
    <t>Drapion</t>
  </si>
  <si>
    <t>Poison Sting</t>
  </si>
  <si>
    <t>Cherrim (Sunshine)</t>
  </si>
  <si>
    <t>Dugtrio</t>
  </si>
  <si>
    <t>Emolga</t>
  </si>
  <si>
    <t>Piloswine (Shadow)</t>
  </si>
  <si>
    <t>Magmortar</t>
  </si>
  <si>
    <t>Horn Attack</t>
  </si>
  <si>
    <t>Pachirisu</t>
  </si>
  <si>
    <t>Spiritomb</t>
  </si>
  <si>
    <t>Sucker Punch</t>
  </si>
  <si>
    <t>Ominous Wind</t>
  </si>
  <si>
    <t>Wailmer</t>
  </si>
  <si>
    <t>Glalie</t>
  </si>
  <si>
    <t>Bibarel</t>
  </si>
  <si>
    <t>Hyper Fang</t>
  </si>
  <si>
    <t>Prinplup</t>
  </si>
  <si>
    <t>Ludicolo</t>
  </si>
  <si>
    <t>Ampharos (Shadow)</t>
  </si>
  <si>
    <t>Electrode</t>
  </si>
  <si>
    <t>Golduck</t>
  </si>
  <si>
    <t>Pidgeot</t>
  </si>
  <si>
    <t>Gust</t>
  </si>
  <si>
    <t>Torkoal</t>
  </si>
  <si>
    <t>Electabuzz (Shadow)</t>
  </si>
  <si>
    <t>Venomoth (Shadow)</t>
  </si>
  <si>
    <t>Eelektross</t>
  </si>
  <si>
    <t>Gloom</t>
  </si>
  <si>
    <t>Infernape</t>
  </si>
  <si>
    <t>Croconaw</t>
  </si>
  <si>
    <t>Kingdra</t>
  </si>
  <si>
    <t>Octazooka</t>
  </si>
  <si>
    <t>Nidoqueen</t>
  </si>
  <si>
    <t>Scolipede</t>
  </si>
  <si>
    <t>Seaking</t>
  </si>
  <si>
    <t>Grotle</t>
  </si>
  <si>
    <t>Rapidash</t>
  </si>
  <si>
    <t>Victreebel</t>
  </si>
  <si>
    <t>Golduck (Shadow)</t>
  </si>
  <si>
    <t>Gurdurr</t>
  </si>
  <si>
    <t>Brick Break</t>
  </si>
  <si>
    <t>Grovyle</t>
  </si>
  <si>
    <t>Linoone (Galarian)</t>
  </si>
  <si>
    <t>Magmar</t>
  </si>
  <si>
    <t>Seviper</t>
  </si>
  <si>
    <t>Uxie</t>
  </si>
  <si>
    <t>Future Sight</t>
  </si>
  <si>
    <t>Charmeleon</t>
  </si>
  <si>
    <t>Fletchinder</t>
  </si>
  <si>
    <t>Omastar (Shadow)</t>
  </si>
  <si>
    <t>Dewott</t>
  </si>
  <si>
    <t>Venomoth</t>
  </si>
  <si>
    <t>Moltres (Shadow)</t>
  </si>
  <si>
    <t>Tirtouga</t>
  </si>
  <si>
    <t>Torterra (Shadow)</t>
  </si>
  <si>
    <t>Leavanny</t>
  </si>
  <si>
    <t>Grimer (Shadow)</t>
  </si>
  <si>
    <t>Vileplume</t>
  </si>
  <si>
    <t>Petal Blizzard</t>
  </si>
  <si>
    <t>Minun</t>
  </si>
  <si>
    <t>Arcanine (Shadow)</t>
  </si>
  <si>
    <t>Mewtwo (Shadow)</t>
  </si>
  <si>
    <t>Psystrike</t>
  </si>
  <si>
    <t>Servine</t>
  </si>
  <si>
    <t>Ariados</t>
  </si>
  <si>
    <t>Cross Poison</t>
  </si>
  <si>
    <t>Bouffalant</t>
  </si>
  <si>
    <t>Stomp</t>
  </si>
  <si>
    <t>Carnivine</t>
  </si>
  <si>
    <t>Golurk</t>
  </si>
  <si>
    <t>Luxio</t>
  </si>
  <si>
    <t>Luxray</t>
  </si>
  <si>
    <t>Heatmor</t>
  </si>
  <si>
    <t>Hippowdon</t>
  </si>
  <si>
    <t>Qwilfish</t>
  </si>
  <si>
    <t>Alakazam</t>
  </si>
  <si>
    <t>Claydol</t>
  </si>
  <si>
    <t>Darmanitan (Standard)</t>
  </si>
  <si>
    <t>Electabuzz</t>
  </si>
  <si>
    <t>Grimer (Alolan)</t>
  </si>
  <si>
    <t>Aggron (Shadow)</t>
  </si>
  <si>
    <t>Chandelure</t>
  </si>
  <si>
    <t>Huntail</t>
  </si>
  <si>
    <t>Shelgon (Shadow)</t>
  </si>
  <si>
    <t>Klang</t>
  </si>
  <si>
    <t>Vise Grip</t>
  </si>
  <si>
    <t>Latias</t>
  </si>
  <si>
    <t>Tentacruel</t>
  </si>
  <si>
    <t>Arcanine</t>
  </si>
  <si>
    <t>Bisharp</t>
  </si>
  <si>
    <t>Grimer</t>
  </si>
  <si>
    <t>Alakazam (Shadow)</t>
  </si>
  <si>
    <t>Bayleef</t>
  </si>
  <si>
    <t>Carracosta</t>
  </si>
  <si>
    <t>Mamoswine</t>
  </si>
  <si>
    <t>Rufflet</t>
  </si>
  <si>
    <t>Kingler</t>
  </si>
  <si>
    <t>Crabhammer</t>
  </si>
  <si>
    <t>Lairon (Shadow)</t>
  </si>
  <si>
    <t>Metal Claw</t>
  </si>
  <si>
    <t>Porygon2</t>
  </si>
  <si>
    <t>Tri Attack</t>
  </si>
  <si>
    <t>Ursaring</t>
  </si>
  <si>
    <t>Kricketune</t>
  </si>
  <si>
    <t>Torterra</t>
  </si>
  <si>
    <t>Entei</t>
  </si>
  <si>
    <t>Houndoom (Shadow)</t>
  </si>
  <si>
    <t>Ponyta</t>
  </si>
  <si>
    <t>Banette</t>
  </si>
  <si>
    <t>Beartic</t>
  </si>
  <si>
    <t>Crawdaunt</t>
  </si>
  <si>
    <t>Houndoom</t>
  </si>
  <si>
    <t>Scyther (Shadow)</t>
  </si>
  <si>
    <t>Lairon</t>
  </si>
  <si>
    <t>Monferno</t>
  </si>
  <si>
    <t>Low Sweep</t>
  </si>
  <si>
    <t>Nidoqueen (Shadow)</t>
  </si>
  <si>
    <t>Aggron</t>
  </si>
  <si>
    <t>Combusken</t>
  </si>
  <si>
    <t>Metang</t>
  </si>
  <si>
    <t>Gyro Ball</t>
  </si>
  <si>
    <t>Raticate (Alolan)</t>
  </si>
  <si>
    <t>Quick Attack</t>
  </si>
  <si>
    <t>Mamoswine (Shadow)</t>
  </si>
  <si>
    <t>Braixen</t>
  </si>
  <si>
    <t>Leafeon</t>
  </si>
  <si>
    <t>Tangela</t>
  </si>
  <si>
    <t>Manectric</t>
  </si>
  <si>
    <t>Flame Burst</t>
  </si>
  <si>
    <t>Metagross</t>
  </si>
  <si>
    <t>Quilava</t>
  </si>
  <si>
    <t>Sandshrew (Alolan)</t>
  </si>
  <si>
    <t>Swellow</t>
  </si>
  <si>
    <t>Vullaby</t>
  </si>
  <si>
    <t>Amoonguss</t>
  </si>
  <si>
    <t>Feint Attack</t>
  </si>
  <si>
    <t>Hydreigon</t>
  </si>
  <si>
    <t>Magnemite (Shadow)</t>
  </si>
  <si>
    <t>Simisage</t>
  </si>
  <si>
    <t>Celebi</t>
  </si>
  <si>
    <t>Seed Bomb</t>
  </si>
  <si>
    <t>Chansey</t>
  </si>
  <si>
    <t>Graveler</t>
  </si>
  <si>
    <t>Krookodile</t>
  </si>
  <si>
    <t>Omastar</t>
  </si>
  <si>
    <t>Simipour</t>
  </si>
  <si>
    <t>Ninjask</t>
  </si>
  <si>
    <t>Magcargo</t>
  </si>
  <si>
    <t>Cloyster</t>
  </si>
  <si>
    <t>Staraptor</t>
  </si>
  <si>
    <t>Ursaring (Shadow)</t>
  </si>
  <si>
    <t>Eelektrik</t>
  </si>
  <si>
    <t>Pignite</t>
  </si>
  <si>
    <t>Litleo</t>
  </si>
  <si>
    <t>Nidorino (Shadow)</t>
  </si>
  <si>
    <t>Weezing (Shadow)</t>
  </si>
  <si>
    <t>Garbodor</t>
  </si>
  <si>
    <t>Palpitoad</t>
  </si>
  <si>
    <t>Pawniard</t>
  </si>
  <si>
    <t>Drifloon</t>
  </si>
  <si>
    <t>Entei (Shadow)</t>
  </si>
  <si>
    <t>Metang (Shadow)</t>
  </si>
  <si>
    <t>Emboar</t>
  </si>
  <si>
    <t>Gothitelle</t>
  </si>
  <si>
    <t>Magnemite</t>
  </si>
  <si>
    <t>Dunsparce</t>
  </si>
  <si>
    <t>Bite</t>
  </si>
  <si>
    <t>Banette (Shadow)</t>
  </si>
  <si>
    <t>Poliwhirl (Shadow)</t>
  </si>
  <si>
    <t>Scald</t>
  </si>
  <si>
    <t>Darumaka</t>
  </si>
  <si>
    <t>Delphox</t>
  </si>
  <si>
    <t>Greninja</t>
  </si>
  <si>
    <t>Chimecho</t>
  </si>
  <si>
    <t>Pyroar</t>
  </si>
  <si>
    <t>Weepinbell</t>
  </si>
  <si>
    <t>Bonsly</t>
  </si>
  <si>
    <t>Breloom</t>
  </si>
  <si>
    <t>Cryogonal</t>
  </si>
  <si>
    <t>Togetic</t>
  </si>
  <si>
    <t>Hidden Power (Flying)</t>
  </si>
  <si>
    <t>Armaldo (Shadow)</t>
  </si>
  <si>
    <t>Metagross (Shadow)</t>
  </si>
  <si>
    <t>Simisear</t>
  </si>
  <si>
    <t>Lumineon</t>
  </si>
  <si>
    <t>Silver Wind</t>
  </si>
  <si>
    <t>Basculin</t>
  </si>
  <si>
    <t>Muddy Water</t>
  </si>
  <si>
    <t>Gigalith</t>
  </si>
  <si>
    <t>Donphan</t>
  </si>
  <si>
    <t>Plusle</t>
  </si>
  <si>
    <t>Porygon2 (Shadow)</t>
  </si>
  <si>
    <t>Masquerain</t>
  </si>
  <si>
    <t>Lunge</t>
  </si>
  <si>
    <t>Weepinbell (Shadow)</t>
  </si>
  <si>
    <t>Jolteon</t>
  </si>
  <si>
    <t>Aerodactyl (Shadow)</t>
  </si>
  <si>
    <t>Rock Throw</t>
  </si>
  <si>
    <t>Nidorino</t>
  </si>
  <si>
    <t>Parasect</t>
  </si>
  <si>
    <t>Weezing</t>
  </si>
  <si>
    <t>Cinccino</t>
  </si>
  <si>
    <t>Purugly</t>
  </si>
  <si>
    <t>Scyther</t>
  </si>
  <si>
    <t>Cloyster (Shadow)</t>
  </si>
  <si>
    <t>Kabutops</t>
  </si>
  <si>
    <t>Misdreavus (Shadow)</t>
  </si>
  <si>
    <t>Wartortle</t>
  </si>
  <si>
    <t>Gabite</t>
  </si>
  <si>
    <t>Kangaskhan</t>
  </si>
  <si>
    <t>Machop</t>
  </si>
  <si>
    <t>Nidoking</t>
  </si>
  <si>
    <t>Poliwhirl</t>
  </si>
  <si>
    <t>Lilligant</t>
  </si>
  <si>
    <t>Mightyena</t>
  </si>
  <si>
    <t>Ice Fang</t>
  </si>
  <si>
    <t>Garchomp</t>
  </si>
  <si>
    <t>Glaceon</t>
  </si>
  <si>
    <t>Growlithe (Shadow)</t>
  </si>
  <si>
    <t>Mismagius</t>
  </si>
  <si>
    <t>Tyranitar (Shadow)</t>
  </si>
  <si>
    <t>Weavile (Shadow)</t>
  </si>
  <si>
    <t>Fraxure</t>
  </si>
  <si>
    <t>Ledian</t>
  </si>
  <si>
    <t>Sunflora</t>
  </si>
  <si>
    <t>Murkrow</t>
  </si>
  <si>
    <t>Omanyte (Shadow)</t>
  </si>
  <si>
    <t>Brine</t>
  </si>
  <si>
    <t>Rotom (Wash)</t>
  </si>
  <si>
    <t>Weavile</t>
  </si>
  <si>
    <t>Yanmega</t>
  </si>
  <si>
    <t>Wobbuffet (Shadow)</t>
  </si>
  <si>
    <t>Frustration</t>
  </si>
  <si>
    <t>Farfetch'd</t>
  </si>
  <si>
    <t>Sharpedo</t>
  </si>
  <si>
    <t>Sharpedo (Shadow)</t>
  </si>
  <si>
    <t>Slowbro</t>
  </si>
  <si>
    <t>Slowking</t>
  </si>
  <si>
    <t>Wormadam (Sandy)</t>
  </si>
  <si>
    <t>Archen</t>
  </si>
  <si>
    <t>Braviary</t>
  </si>
  <si>
    <t>Corsola</t>
  </si>
  <si>
    <t>Exeggutor (Alolan)</t>
  </si>
  <si>
    <t>Growlithe</t>
  </si>
  <si>
    <t>Oddish (Shadow)</t>
  </si>
  <si>
    <t>Armaldo</t>
  </si>
  <si>
    <t>Tranquill</t>
  </si>
  <si>
    <t>Dugtrio (Alolan)</t>
  </si>
  <si>
    <t>Dusknoir</t>
  </si>
  <si>
    <t>Archeops</t>
  </si>
  <si>
    <t>Lampent</t>
  </si>
  <si>
    <t>Misdreavus</t>
  </si>
  <si>
    <t>Nidorina (Shadow)</t>
  </si>
  <si>
    <t>Rhyhorn</t>
  </si>
  <si>
    <t>Sneasel</t>
  </si>
  <si>
    <t>Dusknoir (Shadow)</t>
  </si>
  <si>
    <t>Machop (Shadow)</t>
  </si>
  <si>
    <t>Scraggy</t>
  </si>
  <si>
    <t>Delcatty</t>
  </si>
  <si>
    <t>Disarming Voice</t>
  </si>
  <si>
    <t>Golem</t>
  </si>
  <si>
    <t>Rhydon</t>
  </si>
  <si>
    <t>Furret</t>
  </si>
  <si>
    <t>Rhyperior</t>
  </si>
  <si>
    <t>Rock Wrecker</t>
  </si>
  <si>
    <t>Sandslash</t>
  </si>
  <si>
    <t>Tyranitar</t>
  </si>
  <si>
    <t>Boldore</t>
  </si>
  <si>
    <t>Swoobat</t>
  </si>
  <si>
    <t>Exeggutor</t>
  </si>
  <si>
    <t>Gothorita</t>
  </si>
  <si>
    <t>Slowbro (Shadow)</t>
  </si>
  <si>
    <t>Meowstic (Female)</t>
  </si>
  <si>
    <t>Slowking (Shadow)</t>
  </si>
  <si>
    <t>Wormadam (Plant)</t>
  </si>
  <si>
    <t>Aerodactyl</t>
  </si>
  <si>
    <t>Crobat</t>
  </si>
  <si>
    <t>Frogadier</t>
  </si>
  <si>
    <t>Mr. Rime</t>
  </si>
  <si>
    <t>Sneasel (Shadow)</t>
  </si>
  <si>
    <t>Wartortle (Shadow)</t>
  </si>
  <si>
    <t>Persian (Alolan)</t>
  </si>
  <si>
    <t>Omanyte</t>
  </si>
  <si>
    <t>Unfezant</t>
  </si>
  <si>
    <t>Meowstic (Male)</t>
  </si>
  <si>
    <t>Stoutland</t>
  </si>
  <si>
    <t>Arbok</t>
  </si>
  <si>
    <t>Exeggutor (Shadow)</t>
  </si>
  <si>
    <t>Lunatone</t>
  </si>
  <si>
    <t>Solrock</t>
  </si>
  <si>
    <t>Rayquaza</t>
  </si>
  <si>
    <t>Mantyke</t>
  </si>
  <si>
    <t>Miltank</t>
  </si>
  <si>
    <t>Tackle</t>
  </si>
  <si>
    <t>Camerupt</t>
  </si>
  <si>
    <t>Yanma</t>
  </si>
  <si>
    <t>Magby</t>
  </si>
  <si>
    <t>Nidoking (Shadow)</t>
  </si>
  <si>
    <t>Turtwig (Shadow)</t>
  </si>
  <si>
    <t>Vanillish</t>
  </si>
  <si>
    <t>Frost Breath</t>
  </si>
  <si>
    <t>Signal Beam</t>
  </si>
  <si>
    <t>Sawk</t>
  </si>
  <si>
    <t>Nidorina</t>
  </si>
  <si>
    <t>Blissey</t>
  </si>
  <si>
    <t>Persian (Shadow)</t>
  </si>
  <si>
    <t>Grumpig</t>
  </si>
  <si>
    <t>Mismagius (Shadow)</t>
  </si>
  <si>
    <t>Ambipom (Shadow)</t>
  </si>
  <si>
    <t>Scratch</t>
  </si>
  <si>
    <t>Darmanitan (Galarian)</t>
  </si>
  <si>
    <t>Mr. Mime (Galarian)</t>
  </si>
  <si>
    <t>Walrein (Shadow)</t>
  </si>
  <si>
    <t>Dwebble</t>
  </si>
  <si>
    <t>Mr. Mime</t>
  </si>
  <si>
    <t>Chinchou</t>
  </si>
  <si>
    <t>Crobat (Shadow)</t>
  </si>
  <si>
    <t>Mothim</t>
  </si>
  <si>
    <t>Xatu</t>
  </si>
  <si>
    <t>Lileep</t>
  </si>
  <si>
    <t>Nuzleaf</t>
  </si>
  <si>
    <t>Oddish</t>
  </si>
  <si>
    <t>Nuzleaf (Shadow)</t>
  </si>
  <si>
    <t>Porygon</t>
  </si>
  <si>
    <t>Geodude (Alolan)</t>
  </si>
  <si>
    <t>Maractus</t>
  </si>
  <si>
    <t>Sandslash (Shadow)</t>
  </si>
  <si>
    <t>Darumaka (Galarian)</t>
  </si>
  <si>
    <t>Lileep (Shadow)</t>
  </si>
  <si>
    <t>Arbok (Shadow)</t>
  </si>
  <si>
    <t>Walrein</t>
  </si>
  <si>
    <t>Liepard</t>
  </si>
  <si>
    <t>Smoochum</t>
  </si>
  <si>
    <t>Persian</t>
  </si>
  <si>
    <t>Samurott</t>
  </si>
  <si>
    <t>Dugtrio (Shadow)</t>
  </si>
  <si>
    <t>Golett</t>
  </si>
  <si>
    <t>Beheeyem</t>
  </si>
  <si>
    <t>Klefki</t>
  </si>
  <si>
    <t>Astonish</t>
  </si>
  <si>
    <t>Sigilyph</t>
  </si>
  <si>
    <t>Staravia</t>
  </si>
  <si>
    <t>Floatzel</t>
  </si>
  <si>
    <t>Aqua Jet</t>
  </si>
  <si>
    <t>Turtwig</t>
  </si>
  <si>
    <t>Rampardos</t>
  </si>
  <si>
    <t>Roselia</t>
  </si>
  <si>
    <t>Clawitzer</t>
  </si>
  <si>
    <t>Onix</t>
  </si>
  <si>
    <t>Sand Tomb</t>
  </si>
  <si>
    <t>Dustox</t>
  </si>
  <si>
    <t>Slowpoke</t>
  </si>
  <si>
    <t>Dodrio</t>
  </si>
  <si>
    <t>Frillish</t>
  </si>
  <si>
    <t>Aron (Shadow)</t>
  </si>
  <si>
    <t>Clamperl</t>
  </si>
  <si>
    <t>Fearow</t>
  </si>
  <si>
    <t>Peck</t>
  </si>
  <si>
    <t>Sandshrew (Shadow)</t>
  </si>
  <si>
    <t>Porygon-Z</t>
  </si>
  <si>
    <t>Zap Cannon</t>
  </si>
  <si>
    <t>Ambipom</t>
  </si>
  <si>
    <t>Exploud</t>
  </si>
  <si>
    <t>Beautifly</t>
  </si>
  <si>
    <t>Exeggcute (Shadow)</t>
  </si>
  <si>
    <t>Slowpoke (Shadow)</t>
  </si>
  <si>
    <t>Musharna</t>
  </si>
  <si>
    <t>Charge Beam</t>
  </si>
  <si>
    <t>Girafarig</t>
  </si>
  <si>
    <t>Pupitar (Shadow)</t>
  </si>
  <si>
    <t>Illumise</t>
  </si>
  <si>
    <t>Struggle Bug</t>
  </si>
  <si>
    <t>Spinda</t>
  </si>
  <si>
    <t>Rock Tomb</t>
  </si>
  <si>
    <t>Exeggcute</t>
  </si>
  <si>
    <t>Krokorok</t>
  </si>
  <si>
    <t>Noivern</t>
  </si>
  <si>
    <t>Vibrava (Shadow)</t>
  </si>
  <si>
    <t>Octillery</t>
  </si>
  <si>
    <t>Volbeat</t>
  </si>
  <si>
    <t>Jynx</t>
  </si>
  <si>
    <t>Hippopotas</t>
  </si>
  <si>
    <t>Porygon-Z (Shadow)</t>
  </si>
  <si>
    <t>Runerigus</t>
  </si>
  <si>
    <t>Aron</t>
  </si>
  <si>
    <t>Mesprit</t>
  </si>
  <si>
    <t>Absol</t>
  </si>
  <si>
    <t>Aipom (Shadow)</t>
  </si>
  <si>
    <t>Flaaffy</t>
  </si>
  <si>
    <t>Sawsbuck</t>
  </si>
  <si>
    <t>Swanna</t>
  </si>
  <si>
    <t>Starmie</t>
  </si>
  <si>
    <t>Teddiursa</t>
  </si>
  <si>
    <t>Sandshrew</t>
  </si>
  <si>
    <t>Raticate</t>
  </si>
  <si>
    <t>Geodude</t>
  </si>
  <si>
    <t>Roggenrola</t>
  </si>
  <si>
    <t>Snover</t>
  </si>
  <si>
    <t>Throh</t>
  </si>
  <si>
    <t>Low Kick</t>
  </si>
  <si>
    <t>Teddiursa (Shadow)</t>
  </si>
  <si>
    <t>Thundurus (Therian)</t>
  </si>
  <si>
    <t>Espurr</t>
  </si>
  <si>
    <t>Drilbur</t>
  </si>
  <si>
    <t>Pupitar</t>
  </si>
  <si>
    <t>Lombre</t>
  </si>
  <si>
    <t>Watchog</t>
  </si>
  <si>
    <t>Chatot</t>
  </si>
  <si>
    <t>Night Shade</t>
  </si>
  <si>
    <t>Absol (Shadow)</t>
  </si>
  <si>
    <t>Flaaffy (Shadow)</t>
  </si>
  <si>
    <t>Snover (Shadow)</t>
  </si>
  <si>
    <t>Cofagrigus</t>
  </si>
  <si>
    <t>Vibrava</t>
  </si>
  <si>
    <t>Flareon</t>
  </si>
  <si>
    <t>Gorebyss</t>
  </si>
  <si>
    <t>Shellos (East)</t>
  </si>
  <si>
    <t>Shellos (West)</t>
  </si>
  <si>
    <t>Elgyem</t>
  </si>
  <si>
    <t>Whirlipede</t>
  </si>
  <si>
    <t>Cacturne</t>
  </si>
  <si>
    <t>Payback</t>
  </si>
  <si>
    <t>Weezing (Galarian)</t>
  </si>
  <si>
    <t>Sludge</t>
  </si>
  <si>
    <t>Aipom</t>
  </si>
  <si>
    <t>Azelf</t>
  </si>
  <si>
    <t>Fire Blast</t>
  </si>
  <si>
    <t>Seadra</t>
  </si>
  <si>
    <t>Cubone (Shadow)</t>
  </si>
  <si>
    <t>Bone Club</t>
  </si>
  <si>
    <t>Espeon</t>
  </si>
  <si>
    <t>Vanilluxe</t>
  </si>
  <si>
    <t>Butterfree</t>
  </si>
  <si>
    <t>Raticate (Shadow)</t>
  </si>
  <si>
    <t>Herdier</t>
  </si>
  <si>
    <t>Audino</t>
  </si>
  <si>
    <t>Pidgeotto</t>
  </si>
  <si>
    <t>Salamence</t>
  </si>
  <si>
    <t>Cubone</t>
  </si>
  <si>
    <t>Krabby</t>
  </si>
  <si>
    <t>Nosepass</t>
  </si>
  <si>
    <t>Hitmonlee (Shadow)</t>
  </si>
  <si>
    <t>Rock Smash</t>
  </si>
  <si>
    <t>Ponyta (Galarian)</t>
  </si>
  <si>
    <t>Psybeam</t>
  </si>
  <si>
    <t>Salamence (Shadow)</t>
  </si>
  <si>
    <t>Loudred</t>
  </si>
  <si>
    <t>Drowzee</t>
  </si>
  <si>
    <t>Deoxys (Speed)</t>
  </si>
  <si>
    <t>Psycho Boost</t>
  </si>
  <si>
    <t>Drowzee (Shadow)</t>
  </si>
  <si>
    <t>Anorith (Shadow)</t>
  </si>
  <si>
    <t>Cherrim (Overcast)</t>
  </si>
  <si>
    <t>Snubbull</t>
  </si>
  <si>
    <t>Hitmonlee</t>
  </si>
  <si>
    <t>Accelgor</t>
  </si>
  <si>
    <t>Pineco (Shadow)</t>
  </si>
  <si>
    <t>Axew</t>
  </si>
  <si>
    <t>Kabuto</t>
  </si>
  <si>
    <t>Porygon (Shadow)</t>
  </si>
  <si>
    <t>Koffing</t>
  </si>
  <si>
    <t>Kadabra</t>
  </si>
  <si>
    <t>Anorith</t>
  </si>
  <si>
    <t>Nosepass (Shadow)</t>
  </si>
  <si>
    <t>Tauros</t>
  </si>
  <si>
    <t>Stantler (Shadow)</t>
  </si>
  <si>
    <t>Koffing (Shadow)</t>
  </si>
  <si>
    <t>Phanpy</t>
  </si>
  <si>
    <t>Stantler</t>
  </si>
  <si>
    <t>Buneary</t>
  </si>
  <si>
    <t>Swift</t>
  </si>
  <si>
    <t>Reuniclus</t>
  </si>
  <si>
    <t>Hidden Power (Fighting)</t>
  </si>
  <si>
    <t>Pineco</t>
  </si>
  <si>
    <t>Kadabra (Shadow)</t>
  </si>
  <si>
    <t>Timburr</t>
  </si>
  <si>
    <t>Duosion</t>
  </si>
  <si>
    <t>Hidden Power (Psychic)</t>
  </si>
  <si>
    <t>Lopunny</t>
  </si>
  <si>
    <t>Munna</t>
  </si>
  <si>
    <t>Solosis</t>
  </si>
  <si>
    <t>Deerling</t>
  </si>
  <si>
    <t>Spoink</t>
  </si>
  <si>
    <t>Zen Headbutt</t>
  </si>
  <si>
    <t>Clefairy</t>
  </si>
  <si>
    <t>Slaking</t>
  </si>
  <si>
    <t>Yawn</t>
  </si>
  <si>
    <t>Cranidos</t>
  </si>
  <si>
    <t>Take Down</t>
  </si>
  <si>
    <t>no</t>
  </si>
  <si>
    <t>Bastiodon L38.5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</si>
</sst>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9"/>
  <sheetViews>
    <sheetView tabSelected="1" workbookViewId="0">
      <selection activeCell="O75" sqref="O75:O659"/>
    </sheetView>
  </sheetViews>
  <sheetFormatPr defaultRowHeight="15" x14ac:dyDescent="0.25"/>
  <cols>
    <col min="1" max="1" width="21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861</v>
      </c>
    </row>
    <row r="2" spans="1:15" x14ac:dyDescent="0.25">
      <c r="A2" t="s">
        <v>119</v>
      </c>
      <c r="B2">
        <v>87.8</v>
      </c>
      <c r="C2" t="s">
        <v>112</v>
      </c>
      <c r="D2" t="s">
        <v>68</v>
      </c>
      <c r="E2">
        <v>118.5</v>
      </c>
      <c r="F2">
        <v>111.4</v>
      </c>
      <c r="G2">
        <v>141</v>
      </c>
      <c r="H2">
        <v>1861173</v>
      </c>
      <c r="I2">
        <v>23.5</v>
      </c>
      <c r="J2" t="s">
        <v>70</v>
      </c>
      <c r="K2" t="s">
        <v>71</v>
      </c>
      <c r="L2" t="s">
        <v>120</v>
      </c>
      <c r="M2">
        <v>1</v>
      </c>
      <c r="N2" t="b">
        <v>0</v>
      </c>
      <c r="O2" t="str">
        <f t="shared" ref="O2:O65" si="0">IF(N2,A2&amp;" L"&amp;I2,A2)</f>
        <v>Abomasnow</v>
      </c>
    </row>
    <row r="3" spans="1:15" x14ac:dyDescent="0.25">
      <c r="A3" t="s">
        <v>121</v>
      </c>
      <c r="B3">
        <v>87.7</v>
      </c>
      <c r="C3" t="s">
        <v>112</v>
      </c>
      <c r="D3" t="s">
        <v>68</v>
      </c>
      <c r="E3">
        <v>118.5</v>
      </c>
      <c r="F3">
        <v>111.4</v>
      </c>
      <c r="G3">
        <v>141</v>
      </c>
      <c r="H3">
        <v>1861173</v>
      </c>
      <c r="I3">
        <v>23.5</v>
      </c>
      <c r="J3" t="s">
        <v>70</v>
      </c>
      <c r="K3" t="s">
        <v>71</v>
      </c>
      <c r="L3" t="s">
        <v>120</v>
      </c>
      <c r="M3">
        <v>2</v>
      </c>
      <c r="N3" t="b">
        <f>A3=A2</f>
        <v>0</v>
      </c>
      <c r="O3" t="str">
        <f t="shared" si="0"/>
        <v>Abomasnow (Shadow)</v>
      </c>
    </row>
    <row r="4" spans="1:15" x14ac:dyDescent="0.25">
      <c r="A4" t="s">
        <v>758</v>
      </c>
      <c r="B4">
        <v>59.5</v>
      </c>
      <c r="C4" t="s">
        <v>49</v>
      </c>
      <c r="D4" t="s">
        <v>23</v>
      </c>
      <c r="E4">
        <v>158.6</v>
      </c>
      <c r="F4">
        <v>82.4</v>
      </c>
      <c r="G4">
        <v>108</v>
      </c>
      <c r="H4">
        <v>1410794</v>
      </c>
      <c r="I4">
        <v>21.5</v>
      </c>
      <c r="J4" t="s">
        <v>80</v>
      </c>
      <c r="K4" t="s">
        <v>92</v>
      </c>
      <c r="L4" t="s">
        <v>98</v>
      </c>
      <c r="M4">
        <v>3</v>
      </c>
      <c r="N4" t="b">
        <f t="shared" ref="N4:N67" si="1">A4=A3</f>
        <v>0</v>
      </c>
      <c r="O4" t="str">
        <f t="shared" si="0"/>
        <v>Absol</v>
      </c>
    </row>
    <row r="5" spans="1:15" x14ac:dyDescent="0.25">
      <c r="A5" t="s">
        <v>781</v>
      </c>
      <c r="B5">
        <v>57.3</v>
      </c>
      <c r="C5" t="s">
        <v>49</v>
      </c>
      <c r="D5" t="s">
        <v>23</v>
      </c>
      <c r="E5">
        <v>158.6</v>
      </c>
      <c r="F5">
        <v>82.4</v>
      </c>
      <c r="G5">
        <v>108</v>
      </c>
      <c r="H5">
        <v>1410794</v>
      </c>
      <c r="I5">
        <v>21.5</v>
      </c>
      <c r="J5" t="s">
        <v>80</v>
      </c>
      <c r="K5" t="s">
        <v>92</v>
      </c>
      <c r="L5" t="s">
        <v>98</v>
      </c>
      <c r="M5">
        <v>4</v>
      </c>
      <c r="N5" t="b">
        <f t="shared" si="1"/>
        <v>0</v>
      </c>
      <c r="O5" t="str">
        <f t="shared" si="0"/>
        <v>Absol (Shadow)</v>
      </c>
    </row>
    <row r="6" spans="1:15" x14ac:dyDescent="0.25">
      <c r="A6" t="s">
        <v>827</v>
      </c>
      <c r="B6">
        <v>51.2</v>
      </c>
      <c r="C6" t="s">
        <v>96</v>
      </c>
      <c r="D6" t="s">
        <v>23</v>
      </c>
      <c r="E6">
        <v>144.69999999999999</v>
      </c>
      <c r="F6">
        <v>84</v>
      </c>
      <c r="G6">
        <v>127</v>
      </c>
      <c r="H6">
        <v>1543319</v>
      </c>
      <c r="I6">
        <v>22</v>
      </c>
      <c r="J6" t="s">
        <v>341</v>
      </c>
      <c r="K6" t="s">
        <v>335</v>
      </c>
      <c r="L6" t="s">
        <v>354</v>
      </c>
      <c r="M6">
        <v>5</v>
      </c>
      <c r="N6" t="b">
        <f t="shared" si="1"/>
        <v>0</v>
      </c>
      <c r="O6" t="str">
        <f t="shared" si="0"/>
        <v>Accelgor</v>
      </c>
    </row>
    <row r="7" spans="1:15" x14ac:dyDescent="0.25">
      <c r="A7" t="s">
        <v>647</v>
      </c>
      <c r="B7">
        <v>66.7</v>
      </c>
      <c r="C7" t="s">
        <v>17</v>
      </c>
      <c r="D7" t="s">
        <v>29</v>
      </c>
      <c r="E7">
        <v>135</v>
      </c>
      <c r="F7">
        <v>103.9</v>
      </c>
      <c r="G7">
        <v>117</v>
      </c>
      <c r="H7">
        <v>1642003</v>
      </c>
      <c r="I7">
        <v>20</v>
      </c>
      <c r="J7" t="s">
        <v>569</v>
      </c>
      <c r="K7" t="s">
        <v>41</v>
      </c>
      <c r="L7" t="s">
        <v>183</v>
      </c>
      <c r="M7">
        <v>6</v>
      </c>
      <c r="N7" t="b">
        <f t="shared" si="1"/>
        <v>0</v>
      </c>
      <c r="O7" t="str">
        <f t="shared" si="0"/>
        <v>Aerodactyl</v>
      </c>
    </row>
    <row r="8" spans="1:15" x14ac:dyDescent="0.25">
      <c r="A8" t="s">
        <v>568</v>
      </c>
      <c r="B8">
        <v>69.8</v>
      </c>
      <c r="C8" t="s">
        <v>17</v>
      </c>
      <c r="D8" t="s">
        <v>29</v>
      </c>
      <c r="E8">
        <v>135</v>
      </c>
      <c r="F8">
        <v>103.9</v>
      </c>
      <c r="G8">
        <v>117</v>
      </c>
      <c r="H8">
        <v>1642003</v>
      </c>
      <c r="I8">
        <v>20</v>
      </c>
      <c r="J8" t="s">
        <v>569</v>
      </c>
      <c r="K8" t="s">
        <v>41</v>
      </c>
      <c r="L8" t="s">
        <v>183</v>
      </c>
      <c r="M8">
        <v>7</v>
      </c>
      <c r="N8" t="b">
        <f t="shared" si="1"/>
        <v>0</v>
      </c>
      <c r="O8" t="str">
        <f t="shared" si="0"/>
        <v>Aerodactyl (Shadow)</v>
      </c>
    </row>
    <row r="9" spans="1:15" x14ac:dyDescent="0.25">
      <c r="A9" t="s">
        <v>489</v>
      </c>
      <c r="B9">
        <v>73.2</v>
      </c>
      <c r="C9" t="s">
        <v>18</v>
      </c>
      <c r="D9" t="s">
        <v>17</v>
      </c>
      <c r="E9">
        <v>117.3</v>
      </c>
      <c r="F9">
        <v>153.6</v>
      </c>
      <c r="G9">
        <v>105</v>
      </c>
      <c r="H9">
        <v>1891990</v>
      </c>
      <c r="I9">
        <v>18</v>
      </c>
      <c r="J9" t="s">
        <v>19</v>
      </c>
      <c r="K9" t="s">
        <v>20</v>
      </c>
      <c r="L9" t="s">
        <v>154</v>
      </c>
      <c r="M9">
        <v>8</v>
      </c>
      <c r="N9" t="b">
        <f t="shared" si="1"/>
        <v>0</v>
      </c>
      <c r="O9" t="str">
        <f t="shared" si="0"/>
        <v>Aggron</v>
      </c>
    </row>
    <row r="10" spans="1:15" x14ac:dyDescent="0.25">
      <c r="A10" t="s">
        <v>452</v>
      </c>
      <c r="B10">
        <v>74.3</v>
      </c>
      <c r="C10" t="s">
        <v>18</v>
      </c>
      <c r="D10" t="s">
        <v>17</v>
      </c>
      <c r="E10">
        <v>117.3</v>
      </c>
      <c r="F10">
        <v>153.6</v>
      </c>
      <c r="G10">
        <v>105</v>
      </c>
      <c r="H10">
        <v>1891990</v>
      </c>
      <c r="I10">
        <v>18</v>
      </c>
      <c r="J10" t="s">
        <v>19</v>
      </c>
      <c r="K10" t="s">
        <v>20</v>
      </c>
      <c r="L10" t="s">
        <v>154</v>
      </c>
      <c r="M10">
        <v>9</v>
      </c>
      <c r="N10" t="b">
        <f t="shared" si="1"/>
        <v>0</v>
      </c>
      <c r="O10" t="str">
        <f t="shared" si="0"/>
        <v>Aggron (Shadow)</v>
      </c>
    </row>
    <row r="11" spans="1:15" x14ac:dyDescent="0.25">
      <c r="A11" t="s">
        <v>796</v>
      </c>
      <c r="B11">
        <v>55.7</v>
      </c>
      <c r="C11" t="s">
        <v>46</v>
      </c>
      <c r="D11" t="s">
        <v>23</v>
      </c>
      <c r="E11">
        <v>119.3</v>
      </c>
      <c r="F11">
        <v>100.4</v>
      </c>
      <c r="G11">
        <v>127</v>
      </c>
      <c r="H11">
        <v>1521137</v>
      </c>
      <c r="I11">
        <v>40</v>
      </c>
      <c r="J11" t="s">
        <v>681</v>
      </c>
      <c r="K11" t="s">
        <v>81</v>
      </c>
      <c r="L11" t="s">
        <v>487</v>
      </c>
      <c r="M11">
        <v>10</v>
      </c>
      <c r="N11" t="b">
        <f t="shared" si="1"/>
        <v>0</v>
      </c>
      <c r="O11" t="str">
        <f t="shared" si="0"/>
        <v>Aipom</v>
      </c>
    </row>
    <row r="12" spans="1:15" x14ac:dyDescent="0.25">
      <c r="A12" t="s">
        <v>759</v>
      </c>
      <c r="B12">
        <v>59.5</v>
      </c>
      <c r="C12" t="s">
        <v>46</v>
      </c>
      <c r="D12" t="s">
        <v>23</v>
      </c>
      <c r="E12">
        <v>119.3</v>
      </c>
      <c r="F12">
        <v>100.4</v>
      </c>
      <c r="G12">
        <v>127</v>
      </c>
      <c r="H12">
        <v>1521137</v>
      </c>
      <c r="I12">
        <v>40</v>
      </c>
      <c r="J12" t="s">
        <v>681</v>
      </c>
      <c r="K12" t="s">
        <v>81</v>
      </c>
      <c r="L12" t="s">
        <v>487</v>
      </c>
      <c r="M12">
        <v>11</v>
      </c>
      <c r="N12" t="b">
        <f t="shared" si="1"/>
        <v>0</v>
      </c>
      <c r="O12" t="str">
        <f t="shared" si="0"/>
        <v>Aipom (Shadow)</v>
      </c>
    </row>
    <row r="13" spans="1:15" x14ac:dyDescent="0.25">
      <c r="A13" t="s">
        <v>447</v>
      </c>
      <c r="B13">
        <v>74.5</v>
      </c>
      <c r="C13" t="s">
        <v>13</v>
      </c>
      <c r="D13" t="s">
        <v>23</v>
      </c>
      <c r="E13">
        <v>158.1</v>
      </c>
      <c r="F13">
        <v>98</v>
      </c>
      <c r="G13">
        <v>91</v>
      </c>
      <c r="H13">
        <v>1410853</v>
      </c>
      <c r="I13">
        <v>18</v>
      </c>
      <c r="J13" t="s">
        <v>14</v>
      </c>
      <c r="K13" t="s">
        <v>82</v>
      </c>
      <c r="L13" t="s">
        <v>59</v>
      </c>
      <c r="M13">
        <v>12</v>
      </c>
      <c r="N13" t="b">
        <f t="shared" si="1"/>
        <v>0</v>
      </c>
      <c r="O13" t="str">
        <f t="shared" si="0"/>
        <v>Alakazam</v>
      </c>
    </row>
    <row r="14" spans="1:15" x14ac:dyDescent="0.25">
      <c r="A14" t="s">
        <v>463</v>
      </c>
      <c r="B14">
        <v>73.900000000000006</v>
      </c>
      <c r="C14" t="s">
        <v>13</v>
      </c>
      <c r="D14" t="s">
        <v>23</v>
      </c>
      <c r="E14">
        <v>158.1</v>
      </c>
      <c r="F14">
        <v>98</v>
      </c>
      <c r="G14">
        <v>91</v>
      </c>
      <c r="H14">
        <v>1410853</v>
      </c>
      <c r="I14">
        <v>18</v>
      </c>
      <c r="J14" t="s">
        <v>14</v>
      </c>
      <c r="K14" t="s">
        <v>82</v>
      </c>
      <c r="L14" t="s">
        <v>59</v>
      </c>
      <c r="M14">
        <v>13</v>
      </c>
      <c r="N14" t="b">
        <f t="shared" si="1"/>
        <v>0</v>
      </c>
      <c r="O14" t="str">
        <f t="shared" si="0"/>
        <v>Alakazam (Shadow)</v>
      </c>
    </row>
    <row r="15" spans="1:15" x14ac:dyDescent="0.25">
      <c r="A15" t="s">
        <v>259</v>
      </c>
      <c r="B15">
        <v>82.8</v>
      </c>
      <c r="C15" t="s">
        <v>56</v>
      </c>
      <c r="D15" t="s">
        <v>23</v>
      </c>
      <c r="E15">
        <v>98.5</v>
      </c>
      <c r="F15">
        <v>98.5</v>
      </c>
      <c r="G15">
        <v>234</v>
      </c>
      <c r="H15">
        <v>2269817</v>
      </c>
      <c r="I15">
        <v>25.5</v>
      </c>
      <c r="J15" t="s">
        <v>201</v>
      </c>
      <c r="K15" t="s">
        <v>16</v>
      </c>
      <c r="L15" t="s">
        <v>162</v>
      </c>
      <c r="M15">
        <v>14</v>
      </c>
      <c r="N15" t="b">
        <f t="shared" si="1"/>
        <v>0</v>
      </c>
      <c r="O15" t="str">
        <f t="shared" si="0"/>
        <v>Alomomola</v>
      </c>
    </row>
    <row r="16" spans="1:15" x14ac:dyDescent="0.25">
      <c r="A16" t="s">
        <v>27</v>
      </c>
      <c r="B16">
        <v>93.1</v>
      </c>
      <c r="C16" t="s">
        <v>28</v>
      </c>
      <c r="D16" t="s">
        <v>29</v>
      </c>
      <c r="E16">
        <v>104.1</v>
      </c>
      <c r="F16">
        <v>149.80000000000001</v>
      </c>
      <c r="G16">
        <v>137</v>
      </c>
      <c r="H16">
        <v>2136376</v>
      </c>
      <c r="I16">
        <v>28.5</v>
      </c>
      <c r="J16" t="s">
        <v>30</v>
      </c>
      <c r="K16" t="s">
        <v>31</v>
      </c>
      <c r="L16" t="s">
        <v>32</v>
      </c>
      <c r="M16">
        <v>15</v>
      </c>
      <c r="N16" t="b">
        <f t="shared" si="1"/>
        <v>0</v>
      </c>
      <c r="O16" t="str">
        <f t="shared" si="0"/>
        <v>Altaria</v>
      </c>
    </row>
    <row r="17" spans="1:15" x14ac:dyDescent="0.25">
      <c r="A17" t="s">
        <v>733</v>
      </c>
      <c r="B17">
        <v>61</v>
      </c>
      <c r="C17" t="s">
        <v>46</v>
      </c>
      <c r="D17" t="s">
        <v>23</v>
      </c>
      <c r="E17">
        <v>135</v>
      </c>
      <c r="F17">
        <v>98.2</v>
      </c>
      <c r="G17">
        <v>124</v>
      </c>
      <c r="H17">
        <v>1643731</v>
      </c>
      <c r="I17">
        <v>22.5</v>
      </c>
      <c r="J17" t="s">
        <v>681</v>
      </c>
      <c r="K17" t="s">
        <v>81</v>
      </c>
      <c r="L17" t="s">
        <v>487</v>
      </c>
      <c r="M17">
        <v>16</v>
      </c>
      <c r="N17" t="b">
        <f t="shared" si="1"/>
        <v>0</v>
      </c>
      <c r="O17" t="str">
        <f t="shared" si="0"/>
        <v>Ambipom</v>
      </c>
    </row>
    <row r="18" spans="1:15" x14ac:dyDescent="0.25">
      <c r="A18" t="s">
        <v>680</v>
      </c>
      <c r="B18">
        <v>64.5</v>
      </c>
      <c r="C18" t="s">
        <v>46</v>
      </c>
      <c r="D18" t="s">
        <v>23</v>
      </c>
      <c r="E18">
        <v>135</v>
      </c>
      <c r="F18">
        <v>98.2</v>
      </c>
      <c r="G18">
        <v>124</v>
      </c>
      <c r="H18">
        <v>1643731</v>
      </c>
      <c r="I18">
        <v>22.5</v>
      </c>
      <c r="J18" t="s">
        <v>681</v>
      </c>
      <c r="K18" t="s">
        <v>81</v>
      </c>
      <c r="L18" t="s">
        <v>487</v>
      </c>
      <c r="M18">
        <v>17</v>
      </c>
      <c r="N18" t="b">
        <f t="shared" si="1"/>
        <v>0</v>
      </c>
      <c r="O18" t="str">
        <f t="shared" si="0"/>
        <v>Ambipom (Shadow)</v>
      </c>
    </row>
    <row r="19" spans="1:15" x14ac:dyDescent="0.25">
      <c r="A19" t="s">
        <v>506</v>
      </c>
      <c r="B19">
        <v>72.599999999999994</v>
      </c>
      <c r="C19" t="s">
        <v>112</v>
      </c>
      <c r="D19" t="s">
        <v>102</v>
      </c>
      <c r="E19">
        <v>109.7</v>
      </c>
      <c r="F19">
        <v>103.5</v>
      </c>
      <c r="G19">
        <v>178</v>
      </c>
      <c r="H19">
        <v>2021129</v>
      </c>
      <c r="I19">
        <v>26</v>
      </c>
      <c r="J19" t="s">
        <v>507</v>
      </c>
      <c r="K19" t="s">
        <v>35</v>
      </c>
      <c r="L19" t="s">
        <v>103</v>
      </c>
      <c r="M19">
        <v>18</v>
      </c>
      <c r="N19" t="b">
        <f t="shared" si="1"/>
        <v>0</v>
      </c>
      <c r="O19" t="str">
        <f t="shared" si="0"/>
        <v>Amoonguss</v>
      </c>
    </row>
    <row r="20" spans="1:15" x14ac:dyDescent="0.25">
      <c r="A20" t="s">
        <v>360</v>
      </c>
      <c r="B20">
        <v>78.400000000000006</v>
      </c>
      <c r="C20" t="s">
        <v>126</v>
      </c>
      <c r="D20" t="s">
        <v>23</v>
      </c>
      <c r="E20">
        <v>125.8</v>
      </c>
      <c r="F20">
        <v>107.1</v>
      </c>
      <c r="G20">
        <v>129</v>
      </c>
      <c r="H20">
        <v>1738295</v>
      </c>
      <c r="I20">
        <v>19</v>
      </c>
      <c r="J20" t="s">
        <v>350</v>
      </c>
      <c r="K20" t="s">
        <v>170</v>
      </c>
      <c r="L20" t="s">
        <v>26</v>
      </c>
      <c r="M20">
        <v>19</v>
      </c>
      <c r="N20" t="b">
        <f t="shared" si="1"/>
        <v>0</v>
      </c>
      <c r="O20" t="str">
        <f t="shared" si="0"/>
        <v>Ampharos</v>
      </c>
    </row>
    <row r="21" spans="1:15" x14ac:dyDescent="0.25">
      <c r="A21" t="s">
        <v>390</v>
      </c>
      <c r="B21">
        <v>76.900000000000006</v>
      </c>
      <c r="C21" t="s">
        <v>126</v>
      </c>
      <c r="D21" t="s">
        <v>23</v>
      </c>
      <c r="E21">
        <v>125.8</v>
      </c>
      <c r="F21">
        <v>107.1</v>
      </c>
      <c r="G21">
        <v>129</v>
      </c>
      <c r="H21">
        <v>1738295</v>
      </c>
      <c r="I21">
        <v>19</v>
      </c>
      <c r="J21" t="s">
        <v>350</v>
      </c>
      <c r="K21" t="s">
        <v>170</v>
      </c>
      <c r="L21" t="s">
        <v>26</v>
      </c>
      <c r="M21">
        <v>20</v>
      </c>
      <c r="N21" t="b">
        <f t="shared" si="1"/>
        <v>0</v>
      </c>
      <c r="O21" t="str">
        <f t="shared" si="0"/>
        <v>Ampharos (Shadow)</v>
      </c>
    </row>
    <row r="22" spans="1:15" x14ac:dyDescent="0.25">
      <c r="A22" t="s">
        <v>834</v>
      </c>
      <c r="B22">
        <v>50.6</v>
      </c>
      <c r="C22" t="s">
        <v>17</v>
      </c>
      <c r="D22" t="s">
        <v>96</v>
      </c>
      <c r="E22">
        <v>149.1</v>
      </c>
      <c r="F22">
        <v>89.4</v>
      </c>
      <c r="G22">
        <v>112</v>
      </c>
      <c r="H22">
        <v>1493530</v>
      </c>
      <c r="I22">
        <v>39</v>
      </c>
      <c r="J22" t="s">
        <v>743</v>
      </c>
      <c r="K22" t="s">
        <v>173</v>
      </c>
      <c r="L22" t="s">
        <v>437</v>
      </c>
      <c r="M22">
        <v>21</v>
      </c>
      <c r="N22" t="b">
        <f t="shared" si="1"/>
        <v>0</v>
      </c>
      <c r="O22" t="str">
        <f t="shared" si="0"/>
        <v>Anorith</v>
      </c>
    </row>
    <row r="23" spans="1:15" x14ac:dyDescent="0.25">
      <c r="A23" t="s">
        <v>823</v>
      </c>
      <c r="B23">
        <v>52.4</v>
      </c>
      <c r="C23" t="s">
        <v>17</v>
      </c>
      <c r="D23" t="s">
        <v>96</v>
      </c>
      <c r="E23">
        <v>149.1</v>
      </c>
      <c r="F23">
        <v>89.4</v>
      </c>
      <c r="G23">
        <v>112</v>
      </c>
      <c r="H23">
        <v>1493530</v>
      </c>
      <c r="I23">
        <v>39</v>
      </c>
      <c r="J23" t="s">
        <v>743</v>
      </c>
      <c r="K23" t="s">
        <v>173</v>
      </c>
      <c r="L23" t="s">
        <v>437</v>
      </c>
      <c r="M23">
        <v>22</v>
      </c>
      <c r="N23" t="b">
        <f t="shared" si="1"/>
        <v>0</v>
      </c>
      <c r="O23" t="str">
        <f t="shared" si="0"/>
        <v>Anorith (Shadow)</v>
      </c>
    </row>
    <row r="24" spans="1:15" x14ac:dyDescent="0.25">
      <c r="A24" t="s">
        <v>658</v>
      </c>
      <c r="B24">
        <v>66</v>
      </c>
      <c r="C24" t="s">
        <v>102</v>
      </c>
      <c r="D24" t="s">
        <v>23</v>
      </c>
      <c r="E24">
        <v>125.9</v>
      </c>
      <c r="F24">
        <v>120.9</v>
      </c>
      <c r="G24">
        <v>117</v>
      </c>
      <c r="H24">
        <v>1780217</v>
      </c>
      <c r="I24">
        <v>29</v>
      </c>
      <c r="J24" t="s">
        <v>222</v>
      </c>
      <c r="K24" t="s">
        <v>92</v>
      </c>
      <c r="L24" t="s">
        <v>196</v>
      </c>
      <c r="M24">
        <v>23</v>
      </c>
      <c r="N24" t="b">
        <f t="shared" si="1"/>
        <v>0</v>
      </c>
      <c r="O24" t="str">
        <f t="shared" si="0"/>
        <v>Arbok</v>
      </c>
    </row>
    <row r="25" spans="1:15" x14ac:dyDescent="0.25">
      <c r="A25" t="s">
        <v>701</v>
      </c>
      <c r="B25">
        <v>63.3</v>
      </c>
      <c r="C25" t="s">
        <v>102</v>
      </c>
      <c r="D25" t="s">
        <v>23</v>
      </c>
      <c r="E25">
        <v>125.9</v>
      </c>
      <c r="F25">
        <v>120.9</v>
      </c>
      <c r="G25">
        <v>117</v>
      </c>
      <c r="H25">
        <v>1780217</v>
      </c>
      <c r="I25">
        <v>29</v>
      </c>
      <c r="J25" t="s">
        <v>222</v>
      </c>
      <c r="K25" t="s">
        <v>92</v>
      </c>
      <c r="L25" t="s">
        <v>196</v>
      </c>
      <c r="M25">
        <v>24</v>
      </c>
      <c r="N25" t="b">
        <f t="shared" si="1"/>
        <v>0</v>
      </c>
      <c r="O25" t="str">
        <f t="shared" si="0"/>
        <v>Arbok (Shadow)</v>
      </c>
    </row>
    <row r="26" spans="1:15" x14ac:dyDescent="0.25">
      <c r="A26" t="s">
        <v>460</v>
      </c>
      <c r="B26">
        <v>74</v>
      </c>
      <c r="C26" t="s">
        <v>128</v>
      </c>
      <c r="D26" t="s">
        <v>23</v>
      </c>
      <c r="E26">
        <v>133.19999999999999</v>
      </c>
      <c r="F26">
        <v>100.3</v>
      </c>
      <c r="G26">
        <v>125</v>
      </c>
      <c r="H26">
        <v>1670095</v>
      </c>
      <c r="I26">
        <v>18</v>
      </c>
      <c r="J26" t="s">
        <v>80</v>
      </c>
      <c r="K26" t="s">
        <v>108</v>
      </c>
      <c r="L26" t="s">
        <v>21</v>
      </c>
      <c r="M26">
        <v>25</v>
      </c>
      <c r="N26" t="b">
        <f t="shared" si="1"/>
        <v>0</v>
      </c>
      <c r="O26" t="str">
        <f t="shared" si="0"/>
        <v>Arcanine</v>
      </c>
    </row>
    <row r="27" spans="1:15" x14ac:dyDescent="0.25">
      <c r="A27" t="s">
        <v>432</v>
      </c>
      <c r="B27">
        <v>75</v>
      </c>
      <c r="C27" t="s">
        <v>128</v>
      </c>
      <c r="D27" t="s">
        <v>23</v>
      </c>
      <c r="E27">
        <v>133.19999999999999</v>
      </c>
      <c r="F27">
        <v>100.3</v>
      </c>
      <c r="G27">
        <v>125</v>
      </c>
      <c r="H27">
        <v>1670095</v>
      </c>
      <c r="I27">
        <v>18</v>
      </c>
      <c r="J27" t="s">
        <v>80</v>
      </c>
      <c r="K27" t="s">
        <v>108</v>
      </c>
      <c r="L27" t="s">
        <v>21</v>
      </c>
      <c r="M27">
        <v>26</v>
      </c>
      <c r="N27" t="b">
        <f t="shared" si="1"/>
        <v>0</v>
      </c>
      <c r="O27" t="str">
        <f t="shared" si="0"/>
        <v>Arcanine (Shadow)</v>
      </c>
    </row>
    <row r="28" spans="1:15" x14ac:dyDescent="0.25">
      <c r="A28" t="s">
        <v>611</v>
      </c>
      <c r="B28">
        <v>68.099999999999994</v>
      </c>
      <c r="C28" t="s">
        <v>17</v>
      </c>
      <c r="D28" t="s">
        <v>29</v>
      </c>
      <c r="E28">
        <v>162.1</v>
      </c>
      <c r="F28">
        <v>73.599999999999994</v>
      </c>
      <c r="G28">
        <v>116</v>
      </c>
      <c r="H28">
        <v>1385000</v>
      </c>
      <c r="I28">
        <v>32</v>
      </c>
      <c r="J28" t="s">
        <v>136</v>
      </c>
      <c r="K28" t="s">
        <v>140</v>
      </c>
      <c r="L28" t="s">
        <v>204</v>
      </c>
      <c r="M28">
        <v>27</v>
      </c>
      <c r="N28" t="b">
        <f t="shared" si="1"/>
        <v>0</v>
      </c>
      <c r="O28" t="str">
        <f t="shared" si="0"/>
        <v>Archen</v>
      </c>
    </row>
    <row r="29" spans="1:15" x14ac:dyDescent="0.25">
      <c r="A29" t="s">
        <v>621</v>
      </c>
      <c r="B29">
        <v>67.7</v>
      </c>
      <c r="C29" t="s">
        <v>17</v>
      </c>
      <c r="D29" t="s">
        <v>29</v>
      </c>
      <c r="E29">
        <v>162.80000000000001</v>
      </c>
      <c r="F29">
        <v>80.3</v>
      </c>
      <c r="G29">
        <v>105</v>
      </c>
      <c r="H29">
        <v>1372743</v>
      </c>
      <c r="I29">
        <v>16.5</v>
      </c>
      <c r="J29" t="s">
        <v>136</v>
      </c>
      <c r="K29" t="s">
        <v>140</v>
      </c>
      <c r="L29" t="s">
        <v>204</v>
      </c>
      <c r="M29">
        <v>28</v>
      </c>
      <c r="N29" t="b">
        <f t="shared" si="1"/>
        <v>0</v>
      </c>
      <c r="O29" t="str">
        <f t="shared" si="0"/>
        <v>Archeops</v>
      </c>
    </row>
    <row r="30" spans="1:15" x14ac:dyDescent="0.25">
      <c r="A30" t="s">
        <v>436</v>
      </c>
      <c r="B30">
        <v>74.8</v>
      </c>
      <c r="C30" t="s">
        <v>96</v>
      </c>
      <c r="D30" t="s">
        <v>102</v>
      </c>
      <c r="E30">
        <v>126.4</v>
      </c>
      <c r="F30">
        <v>101.2</v>
      </c>
      <c r="G30">
        <v>139</v>
      </c>
      <c r="H30">
        <v>1777881</v>
      </c>
      <c r="I30">
        <v>32</v>
      </c>
      <c r="J30" t="s">
        <v>373</v>
      </c>
      <c r="K30" t="s">
        <v>98</v>
      </c>
      <c r="L30" t="s">
        <v>437</v>
      </c>
      <c r="M30">
        <v>29</v>
      </c>
      <c r="N30" t="b">
        <f t="shared" si="1"/>
        <v>0</v>
      </c>
      <c r="O30" t="str">
        <f t="shared" si="0"/>
        <v>Ariados</v>
      </c>
    </row>
    <row r="31" spans="1:15" x14ac:dyDescent="0.25">
      <c r="A31" t="s">
        <v>617</v>
      </c>
      <c r="B31">
        <v>67.900000000000006</v>
      </c>
      <c r="C31" t="s">
        <v>17</v>
      </c>
      <c r="D31" t="s">
        <v>96</v>
      </c>
      <c r="E31">
        <v>135.69999999999999</v>
      </c>
      <c r="F31">
        <v>108.9</v>
      </c>
      <c r="G31">
        <v>112</v>
      </c>
      <c r="H31">
        <v>1654542</v>
      </c>
      <c r="I31">
        <v>19</v>
      </c>
      <c r="J31" t="s">
        <v>262</v>
      </c>
      <c r="K31" t="s">
        <v>351</v>
      </c>
      <c r="L31" t="s">
        <v>437</v>
      </c>
      <c r="M31">
        <v>30</v>
      </c>
      <c r="N31" t="b">
        <f t="shared" si="1"/>
        <v>0</v>
      </c>
      <c r="O31" t="str">
        <f t="shared" si="0"/>
        <v>Armaldo</v>
      </c>
    </row>
    <row r="32" spans="1:15" x14ac:dyDescent="0.25">
      <c r="A32" t="s">
        <v>553</v>
      </c>
      <c r="B32">
        <v>70.5</v>
      </c>
      <c r="C32" t="s">
        <v>17</v>
      </c>
      <c r="D32" t="s">
        <v>96</v>
      </c>
      <c r="E32">
        <v>135.69999999999999</v>
      </c>
      <c r="F32">
        <v>108.9</v>
      </c>
      <c r="G32">
        <v>112</v>
      </c>
      <c r="H32">
        <v>1654542</v>
      </c>
      <c r="I32">
        <v>19</v>
      </c>
      <c r="J32" t="s">
        <v>262</v>
      </c>
      <c r="K32" t="s">
        <v>351</v>
      </c>
      <c r="L32" t="s">
        <v>437</v>
      </c>
      <c r="M32">
        <v>31</v>
      </c>
      <c r="N32" t="b">
        <f t="shared" si="1"/>
        <v>0</v>
      </c>
      <c r="O32" t="str">
        <f t="shared" si="0"/>
        <v>Armaldo (Shadow)</v>
      </c>
    </row>
    <row r="33" spans="1:15" x14ac:dyDescent="0.25">
      <c r="A33" t="s">
        <v>756</v>
      </c>
      <c r="B33">
        <v>59.6</v>
      </c>
      <c r="C33" t="s">
        <v>18</v>
      </c>
      <c r="D33" t="s">
        <v>17</v>
      </c>
      <c r="E33">
        <v>107.5</v>
      </c>
      <c r="F33">
        <v>123.3</v>
      </c>
      <c r="G33">
        <v>120</v>
      </c>
      <c r="H33">
        <v>1590116</v>
      </c>
      <c r="I33">
        <v>40</v>
      </c>
      <c r="J33" t="s">
        <v>471</v>
      </c>
      <c r="K33" t="s">
        <v>47</v>
      </c>
      <c r="L33" t="s">
        <v>265</v>
      </c>
      <c r="M33">
        <v>32</v>
      </c>
      <c r="N33" t="b">
        <f t="shared" si="1"/>
        <v>0</v>
      </c>
      <c r="O33" t="str">
        <f t="shared" si="0"/>
        <v>Aron</v>
      </c>
    </row>
    <row r="34" spans="1:15" x14ac:dyDescent="0.25">
      <c r="A34" t="s">
        <v>726</v>
      </c>
      <c r="B34">
        <v>61.3</v>
      </c>
      <c r="C34" t="s">
        <v>18</v>
      </c>
      <c r="D34" t="s">
        <v>17</v>
      </c>
      <c r="E34">
        <v>107.5</v>
      </c>
      <c r="F34">
        <v>123.3</v>
      </c>
      <c r="G34">
        <v>120</v>
      </c>
      <c r="H34">
        <v>1590116</v>
      </c>
      <c r="I34">
        <v>40</v>
      </c>
      <c r="J34" t="s">
        <v>471</v>
      </c>
      <c r="K34" t="s">
        <v>47</v>
      </c>
      <c r="L34" t="s">
        <v>265</v>
      </c>
      <c r="M34">
        <v>33</v>
      </c>
      <c r="N34" t="b">
        <f t="shared" si="1"/>
        <v>0</v>
      </c>
      <c r="O34" t="str">
        <f t="shared" si="0"/>
        <v>Aron (Shadow)</v>
      </c>
    </row>
    <row r="35" spans="1:15" x14ac:dyDescent="0.25">
      <c r="A35" t="s">
        <v>260</v>
      </c>
      <c r="B35">
        <v>82.6</v>
      </c>
      <c r="C35" t="s">
        <v>68</v>
      </c>
      <c r="D35" t="s">
        <v>29</v>
      </c>
      <c r="E35">
        <v>113.2</v>
      </c>
      <c r="F35">
        <v>142.5</v>
      </c>
      <c r="G35">
        <v>122</v>
      </c>
      <c r="H35">
        <v>1967716</v>
      </c>
      <c r="I35">
        <v>18.5</v>
      </c>
      <c r="J35" t="s">
        <v>209</v>
      </c>
      <c r="K35" t="s">
        <v>123</v>
      </c>
      <c r="L35" t="s">
        <v>137</v>
      </c>
      <c r="M35">
        <v>34</v>
      </c>
      <c r="N35" t="b">
        <f t="shared" si="1"/>
        <v>0</v>
      </c>
      <c r="O35" t="str">
        <f t="shared" si="0"/>
        <v>Articuno</v>
      </c>
    </row>
    <row r="36" spans="1:15" x14ac:dyDescent="0.25">
      <c r="A36" t="s">
        <v>357</v>
      </c>
      <c r="B36">
        <v>78.599999999999994</v>
      </c>
      <c r="C36" t="s">
        <v>68</v>
      </c>
      <c r="D36" t="s">
        <v>29</v>
      </c>
      <c r="E36">
        <v>113.2</v>
      </c>
      <c r="F36">
        <v>142.5</v>
      </c>
      <c r="G36">
        <v>122</v>
      </c>
      <c r="H36">
        <v>1967716</v>
      </c>
      <c r="I36">
        <v>18.5</v>
      </c>
      <c r="J36" t="s">
        <v>209</v>
      </c>
      <c r="K36" t="s">
        <v>123</v>
      </c>
      <c r="L36" t="s">
        <v>137</v>
      </c>
      <c r="M36">
        <v>35</v>
      </c>
      <c r="N36" t="b">
        <f t="shared" si="1"/>
        <v>0</v>
      </c>
      <c r="O36" t="str">
        <f t="shared" si="0"/>
        <v>Articuno (Shadow)</v>
      </c>
    </row>
    <row r="37" spans="1:15" x14ac:dyDescent="0.25">
      <c r="A37" t="s">
        <v>807</v>
      </c>
      <c r="B37">
        <v>54.4</v>
      </c>
      <c r="C37" t="s">
        <v>46</v>
      </c>
      <c r="D37" t="s">
        <v>23</v>
      </c>
      <c r="E37">
        <v>93.6</v>
      </c>
      <c r="F37">
        <v>136.9</v>
      </c>
      <c r="G37">
        <v>187</v>
      </c>
      <c r="H37">
        <v>2394246</v>
      </c>
      <c r="I37">
        <v>37</v>
      </c>
      <c r="J37" t="s">
        <v>156</v>
      </c>
      <c r="K37" t="s">
        <v>631</v>
      </c>
      <c r="L37" t="s">
        <v>157</v>
      </c>
      <c r="M37">
        <v>36</v>
      </c>
      <c r="N37" t="b">
        <f t="shared" si="1"/>
        <v>0</v>
      </c>
      <c r="O37" t="str">
        <f t="shared" si="0"/>
        <v>Audino</v>
      </c>
    </row>
    <row r="38" spans="1:15" x14ac:dyDescent="0.25">
      <c r="A38" t="s">
        <v>829</v>
      </c>
      <c r="B38">
        <v>51.1</v>
      </c>
      <c r="C38" t="s">
        <v>28</v>
      </c>
      <c r="D38" t="s">
        <v>23</v>
      </c>
      <c r="E38">
        <v>133.6</v>
      </c>
      <c r="F38">
        <v>91.7</v>
      </c>
      <c r="G38">
        <v>114</v>
      </c>
      <c r="H38">
        <v>1395833</v>
      </c>
      <c r="I38">
        <v>40</v>
      </c>
      <c r="J38" t="s">
        <v>681</v>
      </c>
      <c r="K38" t="s">
        <v>140</v>
      </c>
      <c r="L38" t="s">
        <v>189</v>
      </c>
      <c r="M38">
        <v>37</v>
      </c>
      <c r="N38" t="b">
        <f t="shared" si="1"/>
        <v>0</v>
      </c>
      <c r="O38" t="str">
        <f t="shared" si="0"/>
        <v>Axew</v>
      </c>
    </row>
    <row r="39" spans="1:15" x14ac:dyDescent="0.25">
      <c r="A39" t="s">
        <v>797</v>
      </c>
      <c r="B39">
        <v>55.6</v>
      </c>
      <c r="C39" t="s">
        <v>13</v>
      </c>
      <c r="D39" t="s">
        <v>23</v>
      </c>
      <c r="E39">
        <v>154.19999999999999</v>
      </c>
      <c r="F39">
        <v>88.9</v>
      </c>
      <c r="G39">
        <v>106</v>
      </c>
      <c r="H39">
        <v>1452688</v>
      </c>
      <c r="I39">
        <v>17.5</v>
      </c>
      <c r="J39" t="s">
        <v>206</v>
      </c>
      <c r="K39" t="s">
        <v>418</v>
      </c>
      <c r="L39" t="s">
        <v>798</v>
      </c>
      <c r="M39">
        <v>38</v>
      </c>
      <c r="N39" t="b">
        <f t="shared" si="1"/>
        <v>0</v>
      </c>
      <c r="O39" t="str">
        <f t="shared" si="0"/>
        <v>Azelf</v>
      </c>
    </row>
    <row r="40" spans="1:15" x14ac:dyDescent="0.25">
      <c r="A40" t="s">
        <v>480</v>
      </c>
      <c r="B40">
        <v>73.400000000000006</v>
      </c>
      <c r="C40" t="s">
        <v>50</v>
      </c>
      <c r="D40" t="s">
        <v>23</v>
      </c>
      <c r="E40">
        <v>145.9</v>
      </c>
      <c r="F40">
        <v>91.6</v>
      </c>
      <c r="G40">
        <v>113</v>
      </c>
      <c r="H40">
        <v>1510933</v>
      </c>
      <c r="I40">
        <v>24</v>
      </c>
      <c r="J40" t="s">
        <v>51</v>
      </c>
      <c r="K40" t="s">
        <v>59</v>
      </c>
      <c r="L40" t="s">
        <v>86</v>
      </c>
      <c r="M40">
        <v>39</v>
      </c>
      <c r="N40" t="b">
        <f t="shared" si="1"/>
        <v>0</v>
      </c>
      <c r="O40" t="str">
        <f t="shared" si="0"/>
        <v>Banette</v>
      </c>
    </row>
    <row r="41" spans="1:15" x14ac:dyDescent="0.25">
      <c r="A41" t="s">
        <v>539</v>
      </c>
      <c r="B41">
        <v>71.099999999999994</v>
      </c>
      <c r="C41" t="s">
        <v>50</v>
      </c>
      <c r="D41" t="s">
        <v>23</v>
      </c>
      <c r="E41">
        <v>145.9</v>
      </c>
      <c r="F41">
        <v>91.6</v>
      </c>
      <c r="G41">
        <v>113</v>
      </c>
      <c r="H41">
        <v>1510933</v>
      </c>
      <c r="I41">
        <v>24</v>
      </c>
      <c r="J41" t="s">
        <v>51</v>
      </c>
      <c r="K41" t="s">
        <v>59</v>
      </c>
      <c r="L41" t="s">
        <v>86</v>
      </c>
      <c r="M41">
        <v>40</v>
      </c>
      <c r="N41" t="b">
        <f t="shared" si="1"/>
        <v>0</v>
      </c>
      <c r="O41" t="str">
        <f t="shared" si="0"/>
        <v>Banette (Shadow)</v>
      </c>
    </row>
    <row r="42" spans="1:15" x14ac:dyDescent="0.25">
      <c r="A42" t="s">
        <v>261</v>
      </c>
      <c r="B42">
        <v>82.6</v>
      </c>
      <c r="C42" t="s">
        <v>17</v>
      </c>
      <c r="D42" t="s">
        <v>56</v>
      </c>
      <c r="E42">
        <v>120.4</v>
      </c>
      <c r="F42">
        <v>133.1</v>
      </c>
      <c r="G42">
        <v>114</v>
      </c>
      <c r="H42">
        <v>1825737</v>
      </c>
      <c r="I42">
        <v>20.5</v>
      </c>
      <c r="J42" t="s">
        <v>262</v>
      </c>
      <c r="K42" t="s">
        <v>20</v>
      </c>
      <c r="L42" t="s">
        <v>44</v>
      </c>
      <c r="M42">
        <v>41</v>
      </c>
      <c r="N42" t="b">
        <f t="shared" si="1"/>
        <v>0</v>
      </c>
      <c r="O42" t="str">
        <f t="shared" si="0"/>
        <v>Barbaracle</v>
      </c>
    </row>
    <row r="43" spans="1:15" x14ac:dyDescent="0.25">
      <c r="A43" t="s">
        <v>558</v>
      </c>
      <c r="B43">
        <v>70.2</v>
      </c>
      <c r="C43" t="s">
        <v>56</v>
      </c>
      <c r="D43" t="s">
        <v>23</v>
      </c>
      <c r="E43">
        <v>133.5</v>
      </c>
      <c r="F43">
        <v>97.4</v>
      </c>
      <c r="G43">
        <v>127</v>
      </c>
      <c r="H43">
        <v>1651583</v>
      </c>
      <c r="I43">
        <v>26</v>
      </c>
      <c r="J43" t="s">
        <v>85</v>
      </c>
      <c r="K43" t="s">
        <v>189</v>
      </c>
      <c r="L43" t="s">
        <v>559</v>
      </c>
      <c r="M43">
        <v>42</v>
      </c>
      <c r="N43" t="b">
        <f t="shared" si="1"/>
        <v>0</v>
      </c>
      <c r="O43" t="str">
        <f t="shared" si="0"/>
        <v>Basculin</v>
      </c>
    </row>
    <row r="44" spans="1:15" x14ac:dyDescent="0.25">
      <c r="A44" t="s">
        <v>37</v>
      </c>
      <c r="B44">
        <v>94.5</v>
      </c>
      <c r="C44" t="s">
        <v>17</v>
      </c>
      <c r="D44" t="s">
        <v>18</v>
      </c>
      <c r="E44">
        <v>81.8</v>
      </c>
      <c r="F44">
        <v>244.5</v>
      </c>
      <c r="G44">
        <v>137</v>
      </c>
      <c r="H44">
        <v>2739618</v>
      </c>
      <c r="I44">
        <v>45.5</v>
      </c>
      <c r="J44" t="s">
        <v>19</v>
      </c>
      <c r="K44" t="s">
        <v>20</v>
      </c>
      <c r="L44" t="s">
        <v>21</v>
      </c>
      <c r="M44">
        <v>43</v>
      </c>
      <c r="N44" t="b">
        <f t="shared" si="1"/>
        <v>0</v>
      </c>
      <c r="O44" t="str">
        <f t="shared" si="0"/>
        <v>Bastiodon</v>
      </c>
    </row>
    <row r="45" spans="1:15" x14ac:dyDescent="0.25">
      <c r="A45" t="s">
        <v>862</v>
      </c>
      <c r="B45">
        <v>92.6</v>
      </c>
      <c r="C45" t="s">
        <v>17</v>
      </c>
      <c r="D45" t="s">
        <v>18</v>
      </c>
      <c r="E45">
        <v>85.2</v>
      </c>
      <c r="F45">
        <v>234.5</v>
      </c>
      <c r="G45">
        <v>132</v>
      </c>
      <c r="H45">
        <v>2638165</v>
      </c>
      <c r="I45">
        <v>38.5</v>
      </c>
      <c r="J45" t="s">
        <v>19</v>
      </c>
      <c r="K45" t="s">
        <v>20</v>
      </c>
      <c r="L45" t="s">
        <v>21</v>
      </c>
      <c r="M45">
        <v>44</v>
      </c>
      <c r="N45" t="b">
        <f t="shared" si="1"/>
        <v>0</v>
      </c>
      <c r="O45" t="str">
        <f t="shared" si="0"/>
        <v>Bastiodon L38.5</v>
      </c>
    </row>
    <row r="46" spans="1:15" x14ac:dyDescent="0.25">
      <c r="A46" t="s">
        <v>464</v>
      </c>
      <c r="B46">
        <v>73.900000000000006</v>
      </c>
      <c r="C46" t="s">
        <v>112</v>
      </c>
      <c r="D46" t="s">
        <v>23</v>
      </c>
      <c r="E46">
        <v>108.3</v>
      </c>
      <c r="F46">
        <v>134.4</v>
      </c>
      <c r="G46">
        <v>134</v>
      </c>
      <c r="H46">
        <v>1949208</v>
      </c>
      <c r="I46">
        <v>40</v>
      </c>
      <c r="J46" t="s">
        <v>337</v>
      </c>
      <c r="K46" t="s">
        <v>35</v>
      </c>
      <c r="L46" t="s">
        <v>173</v>
      </c>
      <c r="M46">
        <v>45</v>
      </c>
      <c r="N46" t="b">
        <f t="shared" si="1"/>
        <v>0</v>
      </c>
      <c r="O46" t="str">
        <f t="shared" si="0"/>
        <v>Bayleef</v>
      </c>
    </row>
    <row r="47" spans="1:15" x14ac:dyDescent="0.25">
      <c r="A47" t="s">
        <v>481</v>
      </c>
      <c r="B47">
        <v>73.400000000000006</v>
      </c>
      <c r="C47" t="s">
        <v>68</v>
      </c>
      <c r="D47" t="s">
        <v>23</v>
      </c>
      <c r="E47">
        <v>137.30000000000001</v>
      </c>
      <c r="F47">
        <v>90.8</v>
      </c>
      <c r="G47">
        <v>131</v>
      </c>
      <c r="H47">
        <v>1633093</v>
      </c>
      <c r="I47">
        <v>18.5</v>
      </c>
      <c r="J47" t="s">
        <v>70</v>
      </c>
      <c r="K47" t="s">
        <v>169</v>
      </c>
      <c r="L47" t="s">
        <v>109</v>
      </c>
      <c r="M47">
        <v>46</v>
      </c>
      <c r="N47" t="b">
        <f t="shared" si="1"/>
        <v>0</v>
      </c>
      <c r="O47" t="str">
        <f t="shared" si="0"/>
        <v>Beartic</v>
      </c>
    </row>
    <row r="48" spans="1:15" x14ac:dyDescent="0.25">
      <c r="A48" t="s">
        <v>735</v>
      </c>
      <c r="B48">
        <v>60.9</v>
      </c>
      <c r="C48" t="s">
        <v>96</v>
      </c>
      <c r="D48" t="s">
        <v>29</v>
      </c>
      <c r="E48">
        <v>147.30000000000001</v>
      </c>
      <c r="F48">
        <v>83.3</v>
      </c>
      <c r="G48">
        <v>124</v>
      </c>
      <c r="H48">
        <v>1521265</v>
      </c>
      <c r="I48">
        <v>32</v>
      </c>
      <c r="J48" t="s">
        <v>341</v>
      </c>
      <c r="K48" t="s">
        <v>335</v>
      </c>
      <c r="L48" t="s">
        <v>557</v>
      </c>
      <c r="M48">
        <v>47</v>
      </c>
      <c r="N48" t="b">
        <f t="shared" si="1"/>
        <v>0</v>
      </c>
      <c r="O48" t="str">
        <f t="shared" si="0"/>
        <v>Beautifly</v>
      </c>
    </row>
    <row r="49" spans="1:15" x14ac:dyDescent="0.25">
      <c r="A49" t="s">
        <v>217</v>
      </c>
      <c r="B49">
        <v>83.9</v>
      </c>
      <c r="C49" t="s">
        <v>96</v>
      </c>
      <c r="D49" t="s">
        <v>102</v>
      </c>
      <c r="E49">
        <v>128.6</v>
      </c>
      <c r="F49">
        <v>103.6</v>
      </c>
      <c r="G49">
        <v>130</v>
      </c>
      <c r="H49">
        <v>1731686</v>
      </c>
      <c r="I49">
        <v>30.5</v>
      </c>
      <c r="J49" t="s">
        <v>166</v>
      </c>
      <c r="K49" t="s">
        <v>167</v>
      </c>
      <c r="L49" t="s">
        <v>97</v>
      </c>
      <c r="M49">
        <v>48</v>
      </c>
      <c r="N49" t="b">
        <f t="shared" si="1"/>
        <v>0</v>
      </c>
      <c r="O49" t="str">
        <f t="shared" si="0"/>
        <v>Beedrill</v>
      </c>
    </row>
    <row r="50" spans="1:15" x14ac:dyDescent="0.25">
      <c r="A50" t="s">
        <v>165</v>
      </c>
      <c r="B50">
        <v>86.2</v>
      </c>
      <c r="C50" t="s">
        <v>96</v>
      </c>
      <c r="D50" t="s">
        <v>102</v>
      </c>
      <c r="E50">
        <v>128.6</v>
      </c>
      <c r="F50">
        <v>103.6</v>
      </c>
      <c r="G50">
        <v>130</v>
      </c>
      <c r="H50">
        <v>1731686</v>
      </c>
      <c r="I50">
        <v>30.5</v>
      </c>
      <c r="J50" t="s">
        <v>166</v>
      </c>
      <c r="K50" t="s">
        <v>167</v>
      </c>
      <c r="L50" t="s">
        <v>97</v>
      </c>
      <c r="M50">
        <v>49</v>
      </c>
      <c r="N50" t="b">
        <f t="shared" si="1"/>
        <v>0</v>
      </c>
      <c r="O50" t="str">
        <f t="shared" si="0"/>
        <v>Beedrill (Shadow)</v>
      </c>
    </row>
    <row r="51" spans="1:15" x14ac:dyDescent="0.25">
      <c r="A51" t="s">
        <v>709</v>
      </c>
      <c r="B51">
        <v>62.8</v>
      </c>
      <c r="C51" t="s">
        <v>13</v>
      </c>
      <c r="D51" t="s">
        <v>23</v>
      </c>
      <c r="E51">
        <v>136.19999999999999</v>
      </c>
      <c r="F51">
        <v>103.4</v>
      </c>
      <c r="G51">
        <v>116</v>
      </c>
      <c r="H51">
        <v>1632937</v>
      </c>
      <c r="I51">
        <v>20</v>
      </c>
      <c r="J51" t="s">
        <v>206</v>
      </c>
      <c r="K51" t="s">
        <v>41</v>
      </c>
      <c r="L51" t="s">
        <v>16</v>
      </c>
      <c r="M51">
        <v>50</v>
      </c>
      <c r="N51" t="b">
        <f t="shared" si="1"/>
        <v>0</v>
      </c>
      <c r="O51" t="str">
        <f t="shared" si="0"/>
        <v>Beheeyem</v>
      </c>
    </row>
    <row r="52" spans="1:15" x14ac:dyDescent="0.25">
      <c r="A52" t="s">
        <v>286</v>
      </c>
      <c r="B52">
        <v>81.5</v>
      </c>
      <c r="C52" t="s">
        <v>112</v>
      </c>
      <c r="D52" t="s">
        <v>23</v>
      </c>
      <c r="E52">
        <v>115.1</v>
      </c>
      <c r="F52">
        <v>130.30000000000001</v>
      </c>
      <c r="G52">
        <v>128</v>
      </c>
      <c r="H52">
        <v>1918300</v>
      </c>
      <c r="I52">
        <v>24.5</v>
      </c>
      <c r="J52" t="s">
        <v>229</v>
      </c>
      <c r="K52" t="s">
        <v>114</v>
      </c>
      <c r="L52" t="s">
        <v>38</v>
      </c>
      <c r="M52">
        <v>51</v>
      </c>
      <c r="N52" t="b">
        <f t="shared" si="1"/>
        <v>0</v>
      </c>
      <c r="O52" t="str">
        <f t="shared" si="0"/>
        <v>Bellossom</v>
      </c>
    </row>
    <row r="53" spans="1:15" x14ac:dyDescent="0.25">
      <c r="A53" t="s">
        <v>287</v>
      </c>
      <c r="B53">
        <v>81.5</v>
      </c>
      <c r="C53" t="s">
        <v>112</v>
      </c>
      <c r="D53" t="s">
        <v>23</v>
      </c>
      <c r="E53">
        <v>115.1</v>
      </c>
      <c r="F53">
        <v>130.30000000000001</v>
      </c>
      <c r="G53">
        <v>128</v>
      </c>
      <c r="H53">
        <v>1918300</v>
      </c>
      <c r="I53">
        <v>24.5</v>
      </c>
      <c r="J53" t="s">
        <v>229</v>
      </c>
      <c r="K53" t="s">
        <v>114</v>
      </c>
      <c r="L53" t="s">
        <v>72</v>
      </c>
      <c r="M53">
        <v>52</v>
      </c>
      <c r="N53" t="b">
        <f t="shared" si="1"/>
        <v>0</v>
      </c>
      <c r="O53" t="str">
        <f t="shared" si="0"/>
        <v>Bellossom (Shadow)</v>
      </c>
    </row>
    <row r="54" spans="1:15" x14ac:dyDescent="0.25">
      <c r="A54" t="s">
        <v>386</v>
      </c>
      <c r="B54">
        <v>77.099999999999994</v>
      </c>
      <c r="C54" t="s">
        <v>46</v>
      </c>
      <c r="D54" t="s">
        <v>56</v>
      </c>
      <c r="E54">
        <v>125.4</v>
      </c>
      <c r="F54">
        <v>95.9</v>
      </c>
      <c r="G54">
        <v>149</v>
      </c>
      <c r="H54">
        <v>1792338</v>
      </c>
      <c r="I54">
        <v>31</v>
      </c>
      <c r="J54" t="s">
        <v>85</v>
      </c>
      <c r="K54" t="s">
        <v>109</v>
      </c>
      <c r="L54" t="s">
        <v>387</v>
      </c>
      <c r="M54">
        <v>53</v>
      </c>
      <c r="N54" t="b">
        <f t="shared" si="1"/>
        <v>0</v>
      </c>
      <c r="O54" t="str">
        <f t="shared" si="0"/>
        <v>Bibarel</v>
      </c>
    </row>
    <row r="55" spans="1:15" x14ac:dyDescent="0.25">
      <c r="A55" t="s">
        <v>461</v>
      </c>
      <c r="B55">
        <v>74</v>
      </c>
      <c r="C55" t="s">
        <v>49</v>
      </c>
      <c r="D55" t="s">
        <v>18</v>
      </c>
      <c r="E55">
        <v>139.80000000000001</v>
      </c>
      <c r="F55">
        <v>107.9</v>
      </c>
      <c r="G55">
        <v>105</v>
      </c>
      <c r="H55">
        <v>1584629</v>
      </c>
      <c r="I55">
        <v>19.5</v>
      </c>
      <c r="J55" t="s">
        <v>80</v>
      </c>
      <c r="K55" t="s">
        <v>92</v>
      </c>
      <c r="L55" t="s">
        <v>167</v>
      </c>
      <c r="M55">
        <v>54</v>
      </c>
      <c r="N55" t="b">
        <f t="shared" si="1"/>
        <v>0</v>
      </c>
      <c r="O55" t="str">
        <f t="shared" si="0"/>
        <v>Bisharp</v>
      </c>
    </row>
    <row r="56" spans="1:15" x14ac:dyDescent="0.25">
      <c r="A56" t="s">
        <v>218</v>
      </c>
      <c r="B56">
        <v>83.9</v>
      </c>
      <c r="C56" t="s">
        <v>56</v>
      </c>
      <c r="D56" t="s">
        <v>23</v>
      </c>
      <c r="E56">
        <v>112.8</v>
      </c>
      <c r="F56">
        <v>137.80000000000001</v>
      </c>
      <c r="G56">
        <v>127</v>
      </c>
      <c r="H56">
        <v>1974395</v>
      </c>
      <c r="I56">
        <v>22</v>
      </c>
      <c r="J56" t="s">
        <v>85</v>
      </c>
      <c r="K56" t="s">
        <v>202</v>
      </c>
      <c r="L56" t="s">
        <v>105</v>
      </c>
      <c r="M56">
        <v>55</v>
      </c>
      <c r="N56" t="b">
        <f t="shared" si="1"/>
        <v>0</v>
      </c>
      <c r="O56" t="str">
        <f t="shared" si="0"/>
        <v>Blastoise</v>
      </c>
    </row>
    <row r="57" spans="1:15" x14ac:dyDescent="0.25">
      <c r="A57" t="s">
        <v>223</v>
      </c>
      <c r="B57">
        <v>83.8</v>
      </c>
      <c r="C57" t="s">
        <v>56</v>
      </c>
      <c r="D57" t="s">
        <v>23</v>
      </c>
      <c r="E57">
        <v>112.8</v>
      </c>
      <c r="F57">
        <v>137.80000000000001</v>
      </c>
      <c r="G57">
        <v>127</v>
      </c>
      <c r="H57">
        <v>1974395</v>
      </c>
      <c r="I57">
        <v>22</v>
      </c>
      <c r="J57" t="s">
        <v>85</v>
      </c>
      <c r="K57" t="s">
        <v>202</v>
      </c>
      <c r="L57" t="s">
        <v>105</v>
      </c>
      <c r="M57">
        <v>56</v>
      </c>
      <c r="N57" t="b">
        <f t="shared" si="1"/>
        <v>0</v>
      </c>
      <c r="O57" t="str">
        <f t="shared" si="0"/>
        <v>Blastoise (Shadow)</v>
      </c>
    </row>
    <row r="58" spans="1:15" x14ac:dyDescent="0.25">
      <c r="A58" t="s">
        <v>193</v>
      </c>
      <c r="B58">
        <v>84.7</v>
      </c>
      <c r="C58" t="s">
        <v>128</v>
      </c>
      <c r="D58" t="s">
        <v>12</v>
      </c>
      <c r="E58">
        <v>145</v>
      </c>
      <c r="F58">
        <v>89.7</v>
      </c>
      <c r="G58">
        <v>118</v>
      </c>
      <c r="H58">
        <v>1534137</v>
      </c>
      <c r="I58">
        <v>19</v>
      </c>
      <c r="J58" t="s">
        <v>14</v>
      </c>
      <c r="K58" t="s">
        <v>194</v>
      </c>
      <c r="L58" t="s">
        <v>20</v>
      </c>
      <c r="M58">
        <v>57</v>
      </c>
      <c r="N58" t="b">
        <f t="shared" si="1"/>
        <v>0</v>
      </c>
      <c r="O58" t="str">
        <f t="shared" si="0"/>
        <v>Blaziken</v>
      </c>
    </row>
    <row r="59" spans="1:15" x14ac:dyDescent="0.25">
      <c r="A59" t="s">
        <v>676</v>
      </c>
      <c r="B59">
        <v>64.8</v>
      </c>
      <c r="C59" t="s">
        <v>46</v>
      </c>
      <c r="D59" t="s">
        <v>23</v>
      </c>
      <c r="E59">
        <v>82.4</v>
      </c>
      <c r="F59">
        <v>109.9</v>
      </c>
      <c r="G59">
        <v>301</v>
      </c>
      <c r="H59">
        <v>2727683</v>
      </c>
      <c r="I59">
        <v>20</v>
      </c>
      <c r="J59" t="s">
        <v>156</v>
      </c>
      <c r="K59" t="s">
        <v>16</v>
      </c>
      <c r="L59" t="s">
        <v>157</v>
      </c>
      <c r="M59">
        <v>58</v>
      </c>
      <c r="N59" t="b">
        <f t="shared" si="1"/>
        <v>0</v>
      </c>
      <c r="O59" t="str">
        <f t="shared" si="0"/>
        <v>Blissey</v>
      </c>
    </row>
    <row r="60" spans="1:15" x14ac:dyDescent="0.25">
      <c r="A60" t="s">
        <v>639</v>
      </c>
      <c r="B60">
        <v>67.3</v>
      </c>
      <c r="C60" t="s">
        <v>17</v>
      </c>
      <c r="D60" t="s">
        <v>23</v>
      </c>
      <c r="E60">
        <v>126.5</v>
      </c>
      <c r="F60">
        <v>109.6</v>
      </c>
      <c r="G60">
        <v>127</v>
      </c>
      <c r="H60">
        <v>1760699</v>
      </c>
      <c r="I60">
        <v>28</v>
      </c>
      <c r="J60" t="s">
        <v>19</v>
      </c>
      <c r="K60" t="s">
        <v>41</v>
      </c>
      <c r="L60" t="s">
        <v>48</v>
      </c>
      <c r="M60">
        <v>59</v>
      </c>
      <c r="N60" t="b">
        <f t="shared" si="1"/>
        <v>0</v>
      </c>
      <c r="O60" t="str">
        <f t="shared" si="0"/>
        <v>Boldore</v>
      </c>
    </row>
    <row r="61" spans="1:15" x14ac:dyDescent="0.25">
      <c r="A61" t="s">
        <v>548</v>
      </c>
      <c r="B61">
        <v>70.599999999999994</v>
      </c>
      <c r="C61" t="s">
        <v>17</v>
      </c>
      <c r="D61" t="s">
        <v>23</v>
      </c>
      <c r="E61">
        <v>109.9</v>
      </c>
      <c r="F61">
        <v>117</v>
      </c>
      <c r="G61">
        <v>120</v>
      </c>
      <c r="H61">
        <v>1541849</v>
      </c>
      <c r="I61">
        <v>40</v>
      </c>
      <c r="J61" t="s">
        <v>14</v>
      </c>
      <c r="K61" t="s">
        <v>41</v>
      </c>
      <c r="L61" t="s">
        <v>65</v>
      </c>
      <c r="M61">
        <v>60</v>
      </c>
      <c r="N61" t="b">
        <f t="shared" si="1"/>
        <v>0</v>
      </c>
      <c r="O61" t="str">
        <f t="shared" si="0"/>
        <v>Bonsly</v>
      </c>
    </row>
    <row r="62" spans="1:15" x14ac:dyDescent="0.25">
      <c r="A62" t="s">
        <v>438</v>
      </c>
      <c r="B62">
        <v>74.8</v>
      </c>
      <c r="C62" t="s">
        <v>46</v>
      </c>
      <c r="D62" t="s">
        <v>23</v>
      </c>
      <c r="E62">
        <v>119.5</v>
      </c>
      <c r="F62">
        <v>113.5</v>
      </c>
      <c r="G62">
        <v>137</v>
      </c>
      <c r="H62">
        <v>1857953</v>
      </c>
      <c r="I62">
        <v>20</v>
      </c>
      <c r="J62" t="s">
        <v>63</v>
      </c>
      <c r="K62" t="s">
        <v>439</v>
      </c>
      <c r="L62" t="s">
        <v>98</v>
      </c>
      <c r="M62">
        <v>61</v>
      </c>
      <c r="N62" t="b">
        <f t="shared" si="1"/>
        <v>0</v>
      </c>
      <c r="O62" t="str">
        <f t="shared" si="0"/>
        <v>Bouffalant</v>
      </c>
    </row>
    <row r="63" spans="1:15" x14ac:dyDescent="0.25">
      <c r="A63" t="s">
        <v>496</v>
      </c>
      <c r="B63">
        <v>72.900000000000006</v>
      </c>
      <c r="C63" t="s">
        <v>128</v>
      </c>
      <c r="D63" t="s">
        <v>23</v>
      </c>
      <c r="E63">
        <v>131.5</v>
      </c>
      <c r="F63">
        <v>106.5</v>
      </c>
      <c r="G63">
        <v>121</v>
      </c>
      <c r="H63">
        <v>1695411</v>
      </c>
      <c r="I63">
        <v>30.5</v>
      </c>
      <c r="J63" t="s">
        <v>129</v>
      </c>
      <c r="K63" t="s">
        <v>294</v>
      </c>
      <c r="L63" t="s">
        <v>176</v>
      </c>
      <c r="M63">
        <v>62</v>
      </c>
      <c r="N63" t="b">
        <f t="shared" si="1"/>
        <v>0</v>
      </c>
      <c r="O63" t="str">
        <f t="shared" si="0"/>
        <v>Braixen</v>
      </c>
    </row>
    <row r="64" spans="1:15" x14ac:dyDescent="0.25">
      <c r="A64" t="s">
        <v>612</v>
      </c>
      <c r="B64">
        <v>68.099999999999994</v>
      </c>
      <c r="C64" t="s">
        <v>46</v>
      </c>
      <c r="D64" t="s">
        <v>29</v>
      </c>
      <c r="E64">
        <v>134.30000000000001</v>
      </c>
      <c r="F64">
        <v>94.6</v>
      </c>
      <c r="G64">
        <v>130</v>
      </c>
      <c r="H64">
        <v>1652716</v>
      </c>
      <c r="I64">
        <v>18</v>
      </c>
      <c r="J64" t="s">
        <v>113</v>
      </c>
      <c r="K64" t="s">
        <v>292</v>
      </c>
      <c r="L64" t="s">
        <v>84</v>
      </c>
      <c r="M64">
        <v>63</v>
      </c>
      <c r="N64" t="b">
        <f t="shared" si="1"/>
        <v>0</v>
      </c>
      <c r="O64" t="str">
        <f t="shared" si="0"/>
        <v>Braviary</v>
      </c>
    </row>
    <row r="65" spans="1:15" x14ac:dyDescent="0.25">
      <c r="A65" t="s">
        <v>549</v>
      </c>
      <c r="B65">
        <v>70.599999999999994</v>
      </c>
      <c r="C65" t="s">
        <v>112</v>
      </c>
      <c r="D65" t="s">
        <v>12</v>
      </c>
      <c r="E65">
        <v>151.19999999999999</v>
      </c>
      <c r="F65">
        <v>96.1</v>
      </c>
      <c r="G65">
        <v>101</v>
      </c>
      <c r="H65">
        <v>1467723</v>
      </c>
      <c r="I65">
        <v>21</v>
      </c>
      <c r="J65" t="s">
        <v>14</v>
      </c>
      <c r="K65" t="s">
        <v>149</v>
      </c>
      <c r="L65" t="s">
        <v>35</v>
      </c>
      <c r="M65">
        <v>64</v>
      </c>
      <c r="N65" t="b">
        <f t="shared" si="1"/>
        <v>0</v>
      </c>
      <c r="O65" t="str">
        <f t="shared" si="0"/>
        <v>Breloom</v>
      </c>
    </row>
    <row r="66" spans="1:15" x14ac:dyDescent="0.25">
      <c r="A66" t="s">
        <v>316</v>
      </c>
      <c r="B66">
        <v>80.3</v>
      </c>
      <c r="C66" t="s">
        <v>18</v>
      </c>
      <c r="D66" t="s">
        <v>13</v>
      </c>
      <c r="E66">
        <v>112.4</v>
      </c>
      <c r="F66">
        <v>150.1</v>
      </c>
      <c r="G66">
        <v>118</v>
      </c>
      <c r="H66">
        <v>1990892</v>
      </c>
      <c r="I66">
        <v>24.5</v>
      </c>
      <c r="J66" t="s">
        <v>206</v>
      </c>
      <c r="K66" t="s">
        <v>176</v>
      </c>
      <c r="L66" t="s">
        <v>48</v>
      </c>
      <c r="M66">
        <v>65</v>
      </c>
      <c r="N66" t="b">
        <f t="shared" si="1"/>
        <v>0</v>
      </c>
      <c r="O66" t="str">
        <f t="shared" ref="O66:O129" si="2">IF(N66,A66&amp;" L"&amp;I66,A66)</f>
        <v>Bronzong</v>
      </c>
    </row>
    <row r="67" spans="1:15" x14ac:dyDescent="0.25">
      <c r="A67" t="s">
        <v>841</v>
      </c>
      <c r="B67">
        <v>49</v>
      </c>
      <c r="C67" t="s">
        <v>46</v>
      </c>
      <c r="D67" t="s">
        <v>23</v>
      </c>
      <c r="E67">
        <v>114.6</v>
      </c>
      <c r="F67">
        <v>94.8</v>
      </c>
      <c r="G67">
        <v>127</v>
      </c>
      <c r="H67">
        <v>1380184</v>
      </c>
      <c r="I67">
        <v>40</v>
      </c>
      <c r="J67" t="s">
        <v>494</v>
      </c>
      <c r="K67" t="s">
        <v>82</v>
      </c>
      <c r="L67" t="s">
        <v>842</v>
      </c>
      <c r="M67">
        <v>66</v>
      </c>
      <c r="N67" t="b">
        <f t="shared" si="1"/>
        <v>0</v>
      </c>
      <c r="O67" t="str">
        <f t="shared" si="2"/>
        <v>Buneary</v>
      </c>
    </row>
    <row r="68" spans="1:15" x14ac:dyDescent="0.25">
      <c r="A68" t="s">
        <v>804</v>
      </c>
      <c r="B68">
        <v>55.2</v>
      </c>
      <c r="C68" t="s">
        <v>96</v>
      </c>
      <c r="D68" t="s">
        <v>29</v>
      </c>
      <c r="E68">
        <v>126.9</v>
      </c>
      <c r="F68">
        <v>110.7</v>
      </c>
      <c r="G68">
        <v>124</v>
      </c>
      <c r="H68">
        <v>1741337</v>
      </c>
      <c r="I68">
        <v>31</v>
      </c>
      <c r="J68" t="s">
        <v>206</v>
      </c>
      <c r="K68" t="s">
        <v>673</v>
      </c>
      <c r="L68" t="s">
        <v>16</v>
      </c>
      <c r="M68">
        <v>67</v>
      </c>
      <c r="N68" t="b">
        <f t="shared" ref="N68:N131" si="3">A68=A67</f>
        <v>0</v>
      </c>
      <c r="O68" t="str">
        <f t="shared" si="2"/>
        <v>Butterfree</v>
      </c>
    </row>
    <row r="69" spans="1:15" x14ac:dyDescent="0.25">
      <c r="A69" t="s">
        <v>792</v>
      </c>
      <c r="B69">
        <v>56.2</v>
      </c>
      <c r="C69" t="s">
        <v>112</v>
      </c>
      <c r="D69" t="s">
        <v>49</v>
      </c>
      <c r="E69">
        <v>148.6</v>
      </c>
      <c r="F69">
        <v>84.4</v>
      </c>
      <c r="G69">
        <v>119</v>
      </c>
      <c r="H69">
        <v>1492438</v>
      </c>
      <c r="I69">
        <v>24</v>
      </c>
      <c r="J69" t="s">
        <v>382</v>
      </c>
      <c r="K69" t="s">
        <v>35</v>
      </c>
      <c r="L69" t="s">
        <v>793</v>
      </c>
      <c r="M69">
        <v>68</v>
      </c>
      <c r="N69" t="b">
        <f t="shared" si="3"/>
        <v>0</v>
      </c>
      <c r="O69" t="str">
        <f t="shared" si="2"/>
        <v>Cacturne</v>
      </c>
    </row>
    <row r="70" spans="1:15" x14ac:dyDescent="0.25">
      <c r="A70" t="s">
        <v>666</v>
      </c>
      <c r="B70">
        <v>65.400000000000006</v>
      </c>
      <c r="C70" t="s">
        <v>128</v>
      </c>
      <c r="D70" t="s">
        <v>75</v>
      </c>
      <c r="E70">
        <v>134.9</v>
      </c>
      <c r="F70">
        <v>97.8</v>
      </c>
      <c r="G70">
        <v>125</v>
      </c>
      <c r="H70">
        <v>1649595</v>
      </c>
      <c r="I70">
        <v>25.5</v>
      </c>
      <c r="J70" t="s">
        <v>129</v>
      </c>
      <c r="K70" t="s">
        <v>371</v>
      </c>
      <c r="L70" t="s">
        <v>183</v>
      </c>
      <c r="M70">
        <v>69</v>
      </c>
      <c r="N70" t="b">
        <f t="shared" si="3"/>
        <v>0</v>
      </c>
      <c r="O70" t="str">
        <f t="shared" si="2"/>
        <v>Camerupt</v>
      </c>
    </row>
    <row r="71" spans="1:15" x14ac:dyDescent="0.25">
      <c r="A71" t="s">
        <v>440</v>
      </c>
      <c r="B71">
        <v>74.7</v>
      </c>
      <c r="C71" t="s">
        <v>112</v>
      </c>
      <c r="D71" t="s">
        <v>23</v>
      </c>
      <c r="E71">
        <v>132.19999999999999</v>
      </c>
      <c r="F71">
        <v>101.9</v>
      </c>
      <c r="G71">
        <v>126</v>
      </c>
      <c r="H71">
        <v>1696965</v>
      </c>
      <c r="I71">
        <v>25.5</v>
      </c>
      <c r="J71" t="s">
        <v>133</v>
      </c>
      <c r="K71" t="s">
        <v>61</v>
      </c>
      <c r="L71" t="s">
        <v>204</v>
      </c>
      <c r="M71">
        <v>70</v>
      </c>
      <c r="N71" t="b">
        <f t="shared" si="3"/>
        <v>0</v>
      </c>
      <c r="O71" t="str">
        <f t="shared" si="2"/>
        <v>Carnivine</v>
      </c>
    </row>
    <row r="72" spans="1:15" x14ac:dyDescent="0.25">
      <c r="A72" t="s">
        <v>465</v>
      </c>
      <c r="B72">
        <v>73.900000000000006</v>
      </c>
      <c r="C72" t="s">
        <v>56</v>
      </c>
      <c r="D72" t="s">
        <v>17</v>
      </c>
      <c r="E72">
        <v>121.2</v>
      </c>
      <c r="F72">
        <v>128.6</v>
      </c>
      <c r="G72">
        <v>117</v>
      </c>
      <c r="H72">
        <v>1823041</v>
      </c>
      <c r="I72">
        <v>21</v>
      </c>
      <c r="J72" t="s">
        <v>85</v>
      </c>
      <c r="K72" t="s">
        <v>109</v>
      </c>
      <c r="L72" t="s">
        <v>47</v>
      </c>
      <c r="M72">
        <v>71</v>
      </c>
      <c r="N72" t="b">
        <f t="shared" si="3"/>
        <v>0</v>
      </c>
      <c r="O72" t="str">
        <f t="shared" si="2"/>
        <v>Carracosta</v>
      </c>
    </row>
    <row r="73" spans="1:15" x14ac:dyDescent="0.25">
      <c r="A73" t="s">
        <v>326</v>
      </c>
      <c r="B73">
        <v>81.8</v>
      </c>
      <c r="C73" t="s">
        <v>46</v>
      </c>
      <c r="D73" t="s">
        <v>23</v>
      </c>
      <c r="E73">
        <v>110.9</v>
      </c>
      <c r="F73">
        <v>122.1</v>
      </c>
      <c r="G73">
        <v>149</v>
      </c>
      <c r="H73">
        <v>2016902</v>
      </c>
      <c r="I73">
        <v>41.5</v>
      </c>
      <c r="J73" t="s">
        <v>57</v>
      </c>
      <c r="K73" t="s">
        <v>279</v>
      </c>
      <c r="L73" t="s">
        <v>120</v>
      </c>
      <c r="M73">
        <v>72</v>
      </c>
      <c r="N73" t="b">
        <f t="shared" si="3"/>
        <v>0</v>
      </c>
      <c r="O73" t="str">
        <f t="shared" si="2"/>
        <v>Castform</v>
      </c>
    </row>
    <row r="74" spans="1:15" x14ac:dyDescent="0.25">
      <c r="A74" t="s">
        <v>326</v>
      </c>
      <c r="B74">
        <v>79.8</v>
      </c>
      <c r="C74" t="s">
        <v>46</v>
      </c>
      <c r="D74" t="s">
        <v>23</v>
      </c>
      <c r="E74">
        <v>114.2</v>
      </c>
      <c r="F74">
        <v>118.9</v>
      </c>
      <c r="G74">
        <v>144</v>
      </c>
      <c r="H74">
        <v>1955147</v>
      </c>
      <c r="I74">
        <v>39.5</v>
      </c>
      <c r="J74" t="s">
        <v>57</v>
      </c>
      <c r="K74" t="s">
        <v>279</v>
      </c>
      <c r="L74" t="s">
        <v>120</v>
      </c>
      <c r="M74">
        <v>73</v>
      </c>
      <c r="N74" t="b">
        <f t="shared" si="3"/>
        <v>1</v>
      </c>
      <c r="O74" t="str">
        <f t="shared" si="2"/>
        <v>Castform L39.5</v>
      </c>
    </row>
    <row r="75" spans="1:15" x14ac:dyDescent="0.25">
      <c r="A75" t="s">
        <v>150</v>
      </c>
      <c r="B75">
        <v>89.6</v>
      </c>
      <c r="C75" t="s">
        <v>56</v>
      </c>
      <c r="D75" t="s">
        <v>23</v>
      </c>
      <c r="E75">
        <v>110.9</v>
      </c>
      <c r="F75">
        <v>122.1</v>
      </c>
      <c r="G75">
        <v>149</v>
      </c>
      <c r="H75">
        <v>2016902</v>
      </c>
      <c r="I75">
        <v>41.5</v>
      </c>
      <c r="J75" t="s">
        <v>85</v>
      </c>
      <c r="K75" t="s">
        <v>64</v>
      </c>
      <c r="L75" t="s">
        <v>86</v>
      </c>
      <c r="M75">
        <v>74</v>
      </c>
      <c r="N75" t="b">
        <f t="shared" si="3"/>
        <v>0</v>
      </c>
      <c r="O75" t="str">
        <f t="shared" si="2"/>
        <v>Castform (Rainy)</v>
      </c>
    </row>
    <row r="76" spans="1:15" x14ac:dyDescent="0.25">
      <c r="A76" t="s">
        <v>150</v>
      </c>
      <c r="B76">
        <v>86.7</v>
      </c>
      <c r="C76" t="s">
        <v>56</v>
      </c>
      <c r="D76" t="s">
        <v>23</v>
      </c>
      <c r="E76">
        <v>114.2</v>
      </c>
      <c r="F76">
        <v>118.9</v>
      </c>
      <c r="G76">
        <v>144</v>
      </c>
      <c r="H76">
        <v>1955147</v>
      </c>
      <c r="I76">
        <v>39.5</v>
      </c>
      <c r="J76" t="s">
        <v>85</v>
      </c>
      <c r="K76" t="s">
        <v>64</v>
      </c>
      <c r="L76" t="s">
        <v>86</v>
      </c>
      <c r="M76">
        <v>75</v>
      </c>
      <c r="N76" t="b">
        <f t="shared" si="3"/>
        <v>1</v>
      </c>
      <c r="O76" t="str">
        <f t="shared" si="2"/>
        <v>Castform (Rainy) L39.5</v>
      </c>
    </row>
    <row r="77" spans="1:15" x14ac:dyDescent="0.25">
      <c r="A77" t="s">
        <v>158</v>
      </c>
      <c r="B77">
        <v>88</v>
      </c>
      <c r="C77" t="s">
        <v>68</v>
      </c>
      <c r="D77" t="s">
        <v>23</v>
      </c>
      <c r="E77">
        <v>110.9</v>
      </c>
      <c r="F77">
        <v>122.1</v>
      </c>
      <c r="G77">
        <v>149</v>
      </c>
      <c r="H77">
        <v>2016902</v>
      </c>
      <c r="I77">
        <v>41.5</v>
      </c>
      <c r="J77" t="s">
        <v>70</v>
      </c>
      <c r="K77" t="s">
        <v>71</v>
      </c>
      <c r="L77" t="s">
        <v>105</v>
      </c>
      <c r="M77">
        <v>76</v>
      </c>
      <c r="N77" t="b">
        <f t="shared" si="3"/>
        <v>0</v>
      </c>
      <c r="O77" t="str">
        <f t="shared" si="2"/>
        <v>Castform (Snowy)</v>
      </c>
    </row>
    <row r="78" spans="1:15" x14ac:dyDescent="0.25">
      <c r="A78" t="s">
        <v>158</v>
      </c>
      <c r="B78">
        <v>86.5</v>
      </c>
      <c r="C78" t="s">
        <v>68</v>
      </c>
      <c r="D78" t="s">
        <v>23</v>
      </c>
      <c r="E78">
        <v>114.2</v>
      </c>
      <c r="F78">
        <v>118.9</v>
      </c>
      <c r="G78">
        <v>144</v>
      </c>
      <c r="H78">
        <v>1955147</v>
      </c>
      <c r="I78">
        <v>39.5</v>
      </c>
      <c r="J78" t="s">
        <v>70</v>
      </c>
      <c r="K78" t="s">
        <v>71</v>
      </c>
      <c r="L78" t="s">
        <v>77</v>
      </c>
      <c r="M78">
        <v>77</v>
      </c>
      <c r="N78" t="b">
        <f t="shared" si="3"/>
        <v>1</v>
      </c>
      <c r="O78" t="str">
        <f t="shared" si="2"/>
        <v>Castform (Snowy) L39.5</v>
      </c>
    </row>
    <row r="79" spans="1:15" x14ac:dyDescent="0.25">
      <c r="A79" t="s">
        <v>181</v>
      </c>
      <c r="B79">
        <v>87.3</v>
      </c>
      <c r="C79" t="s">
        <v>128</v>
      </c>
      <c r="D79" t="s">
        <v>23</v>
      </c>
      <c r="E79">
        <v>110.9</v>
      </c>
      <c r="F79">
        <v>122.1</v>
      </c>
      <c r="G79">
        <v>149</v>
      </c>
      <c r="H79">
        <v>2016902</v>
      </c>
      <c r="I79">
        <v>41.5</v>
      </c>
      <c r="J79" t="s">
        <v>129</v>
      </c>
      <c r="K79" t="s">
        <v>130</v>
      </c>
      <c r="L79" t="s">
        <v>131</v>
      </c>
      <c r="M79">
        <v>78</v>
      </c>
      <c r="N79" t="b">
        <f t="shared" si="3"/>
        <v>0</v>
      </c>
      <c r="O79" t="str">
        <f t="shared" si="2"/>
        <v>Castform (Sunny)</v>
      </c>
    </row>
    <row r="80" spans="1:15" x14ac:dyDescent="0.25">
      <c r="A80" t="s">
        <v>181</v>
      </c>
      <c r="B80">
        <v>85.4</v>
      </c>
      <c r="C80" t="s">
        <v>128</v>
      </c>
      <c r="D80" t="s">
        <v>23</v>
      </c>
      <c r="E80">
        <v>114.2</v>
      </c>
      <c r="F80">
        <v>118.9</v>
      </c>
      <c r="G80">
        <v>144</v>
      </c>
      <c r="H80">
        <v>1955147</v>
      </c>
      <c r="I80">
        <v>39.5</v>
      </c>
      <c r="J80" t="s">
        <v>129</v>
      </c>
      <c r="K80" t="s">
        <v>130</v>
      </c>
      <c r="L80" t="s">
        <v>131</v>
      </c>
      <c r="M80">
        <v>79</v>
      </c>
      <c r="N80" t="b">
        <f t="shared" si="3"/>
        <v>1</v>
      </c>
      <c r="O80" t="str">
        <f t="shared" si="2"/>
        <v>Castform (Sunny) L39.5</v>
      </c>
    </row>
    <row r="81" spans="1:15" x14ac:dyDescent="0.25">
      <c r="A81" t="s">
        <v>511</v>
      </c>
      <c r="B81">
        <v>72.400000000000006</v>
      </c>
      <c r="C81" t="s">
        <v>13</v>
      </c>
      <c r="D81" t="s">
        <v>112</v>
      </c>
      <c r="E81">
        <v>120.5</v>
      </c>
      <c r="F81">
        <v>120.5</v>
      </c>
      <c r="G81">
        <v>127</v>
      </c>
      <c r="H81">
        <v>1843005</v>
      </c>
      <c r="I81">
        <v>16.5</v>
      </c>
      <c r="J81" t="s">
        <v>206</v>
      </c>
      <c r="K81" t="s">
        <v>512</v>
      </c>
      <c r="L81" t="s">
        <v>16</v>
      </c>
      <c r="M81">
        <v>80</v>
      </c>
      <c r="N81" t="b">
        <f t="shared" si="3"/>
        <v>0</v>
      </c>
      <c r="O81" t="str">
        <f t="shared" si="2"/>
        <v>Celebi</v>
      </c>
    </row>
    <row r="82" spans="1:15" x14ac:dyDescent="0.25">
      <c r="A82" t="s">
        <v>453</v>
      </c>
      <c r="B82">
        <v>74.3</v>
      </c>
      <c r="C82" t="s">
        <v>50</v>
      </c>
      <c r="D82" t="s">
        <v>128</v>
      </c>
      <c r="E82">
        <v>153.69999999999999</v>
      </c>
      <c r="F82">
        <v>106.9</v>
      </c>
      <c r="G82">
        <v>89</v>
      </c>
      <c r="H82">
        <v>1461411</v>
      </c>
      <c r="I82">
        <v>17</v>
      </c>
      <c r="J82" t="s">
        <v>307</v>
      </c>
      <c r="K82" t="s">
        <v>294</v>
      </c>
      <c r="L82" t="s">
        <v>59</v>
      </c>
      <c r="M82">
        <v>81</v>
      </c>
      <c r="N82" t="b">
        <f t="shared" si="3"/>
        <v>0</v>
      </c>
      <c r="O82" t="str">
        <f t="shared" si="2"/>
        <v>Chandelure</v>
      </c>
    </row>
    <row r="83" spans="1:15" x14ac:dyDescent="0.25">
      <c r="A83" t="s">
        <v>513</v>
      </c>
      <c r="B83">
        <v>86.6</v>
      </c>
      <c r="C83" t="s">
        <v>46</v>
      </c>
      <c r="D83" t="s">
        <v>23</v>
      </c>
      <c r="E83">
        <v>63</v>
      </c>
      <c r="F83">
        <v>120.2</v>
      </c>
      <c r="G83">
        <v>421</v>
      </c>
      <c r="H83">
        <v>3188219</v>
      </c>
      <c r="I83">
        <v>50</v>
      </c>
      <c r="J83" t="s">
        <v>156</v>
      </c>
      <c r="K83" t="s">
        <v>16</v>
      </c>
      <c r="L83" t="s">
        <v>157</v>
      </c>
      <c r="M83">
        <v>82</v>
      </c>
      <c r="N83" t="b">
        <f t="shared" si="3"/>
        <v>0</v>
      </c>
      <c r="O83" t="str">
        <f t="shared" si="2"/>
        <v>Chansey</v>
      </c>
    </row>
    <row r="84" spans="1:15" x14ac:dyDescent="0.25">
      <c r="A84" t="s">
        <v>513</v>
      </c>
      <c r="B84">
        <v>72.400000000000006</v>
      </c>
      <c r="C84" t="s">
        <v>46</v>
      </c>
      <c r="D84" t="s">
        <v>23</v>
      </c>
      <c r="E84">
        <v>59.3</v>
      </c>
      <c r="F84">
        <v>113</v>
      </c>
      <c r="G84">
        <v>396</v>
      </c>
      <c r="H84">
        <v>2652629</v>
      </c>
      <c r="I84">
        <v>40</v>
      </c>
      <c r="J84" t="s">
        <v>156</v>
      </c>
      <c r="K84" t="s">
        <v>16</v>
      </c>
      <c r="L84" t="s">
        <v>157</v>
      </c>
      <c r="M84">
        <v>83</v>
      </c>
      <c r="N84" t="b">
        <f t="shared" si="3"/>
        <v>1</v>
      </c>
      <c r="O84" t="str">
        <f t="shared" si="2"/>
        <v>Chansey L40</v>
      </c>
    </row>
    <row r="85" spans="1:15" x14ac:dyDescent="0.25">
      <c r="A85" t="s">
        <v>224</v>
      </c>
      <c r="B85">
        <v>83.8</v>
      </c>
      <c r="C85" t="s">
        <v>128</v>
      </c>
      <c r="D85" t="s">
        <v>29</v>
      </c>
      <c r="E85">
        <v>135.1</v>
      </c>
      <c r="F85">
        <v>106.8</v>
      </c>
      <c r="G85">
        <v>115</v>
      </c>
      <c r="H85">
        <v>1658635</v>
      </c>
      <c r="I85">
        <v>19.5</v>
      </c>
      <c r="J85" t="s">
        <v>175</v>
      </c>
      <c r="K85" t="s">
        <v>225</v>
      </c>
      <c r="L85" t="s">
        <v>140</v>
      </c>
      <c r="M85">
        <v>84</v>
      </c>
      <c r="N85" t="b">
        <f t="shared" si="3"/>
        <v>0</v>
      </c>
      <c r="O85" t="str">
        <f t="shared" si="2"/>
        <v>Charizard</v>
      </c>
    </row>
    <row r="86" spans="1:15" x14ac:dyDescent="0.25">
      <c r="A86" t="s">
        <v>253</v>
      </c>
      <c r="B86">
        <v>83.1</v>
      </c>
      <c r="C86" t="s">
        <v>128</v>
      </c>
      <c r="D86" t="s">
        <v>29</v>
      </c>
      <c r="E86">
        <v>135.1</v>
      </c>
      <c r="F86">
        <v>106.8</v>
      </c>
      <c r="G86">
        <v>115</v>
      </c>
      <c r="H86">
        <v>1658635</v>
      </c>
      <c r="I86">
        <v>19.5</v>
      </c>
      <c r="J86" t="s">
        <v>175</v>
      </c>
      <c r="K86" t="s">
        <v>225</v>
      </c>
      <c r="L86" t="s">
        <v>140</v>
      </c>
      <c r="M86">
        <v>85</v>
      </c>
      <c r="N86" t="b">
        <f t="shared" si="3"/>
        <v>0</v>
      </c>
      <c r="O86" t="str">
        <f t="shared" si="2"/>
        <v>Charizard (Shadow)</v>
      </c>
    </row>
    <row r="87" spans="1:15" x14ac:dyDescent="0.25">
      <c r="A87" t="s">
        <v>419</v>
      </c>
      <c r="B87">
        <v>75.7</v>
      </c>
      <c r="C87" t="s">
        <v>128</v>
      </c>
      <c r="D87" t="s">
        <v>23</v>
      </c>
      <c r="E87">
        <v>128.80000000000001</v>
      </c>
      <c r="F87">
        <v>106.7</v>
      </c>
      <c r="G87">
        <v>127</v>
      </c>
      <c r="H87">
        <v>1745457</v>
      </c>
      <c r="I87">
        <v>40</v>
      </c>
      <c r="J87" t="s">
        <v>129</v>
      </c>
      <c r="K87" t="s">
        <v>82</v>
      </c>
      <c r="L87" t="s">
        <v>38</v>
      </c>
      <c r="M87">
        <v>86</v>
      </c>
      <c r="N87" t="b">
        <f t="shared" si="3"/>
        <v>0</v>
      </c>
      <c r="O87" t="str">
        <f t="shared" si="2"/>
        <v>Charmeleon</v>
      </c>
    </row>
    <row r="88" spans="1:15" x14ac:dyDescent="0.25">
      <c r="A88" t="s">
        <v>368</v>
      </c>
      <c r="B88">
        <v>77.8</v>
      </c>
      <c r="C88" t="s">
        <v>128</v>
      </c>
      <c r="D88" t="s">
        <v>23</v>
      </c>
      <c r="E88">
        <v>128.80000000000001</v>
      </c>
      <c r="F88">
        <v>106.7</v>
      </c>
      <c r="G88">
        <v>127</v>
      </c>
      <c r="H88">
        <v>1745457</v>
      </c>
      <c r="I88">
        <v>40</v>
      </c>
      <c r="J88" t="s">
        <v>129</v>
      </c>
      <c r="K88" t="s">
        <v>82</v>
      </c>
      <c r="L88" t="s">
        <v>21</v>
      </c>
      <c r="M88">
        <v>87</v>
      </c>
      <c r="N88" t="b">
        <f t="shared" si="3"/>
        <v>0</v>
      </c>
      <c r="O88" t="str">
        <f t="shared" si="2"/>
        <v>Charmeleon (Shadow)</v>
      </c>
    </row>
    <row r="89" spans="1:15" x14ac:dyDescent="0.25">
      <c r="A89" t="s">
        <v>779</v>
      </c>
      <c r="B89">
        <v>57.4</v>
      </c>
      <c r="C89" t="s">
        <v>46</v>
      </c>
      <c r="D89" t="s">
        <v>29</v>
      </c>
      <c r="E89">
        <v>141.1</v>
      </c>
      <c r="F89">
        <v>78.400000000000006</v>
      </c>
      <c r="G89">
        <v>143</v>
      </c>
      <c r="H89">
        <v>1582610</v>
      </c>
      <c r="I89">
        <v>32.5</v>
      </c>
      <c r="J89" t="s">
        <v>729</v>
      </c>
      <c r="K89" t="s">
        <v>31</v>
      </c>
      <c r="L89" t="s">
        <v>780</v>
      </c>
      <c r="M89">
        <v>88</v>
      </c>
      <c r="N89" t="b">
        <f t="shared" si="3"/>
        <v>0</v>
      </c>
      <c r="O89" t="str">
        <f t="shared" si="2"/>
        <v>Chatot</v>
      </c>
    </row>
    <row r="90" spans="1:15" x14ac:dyDescent="0.25">
      <c r="A90" t="s">
        <v>824</v>
      </c>
      <c r="B90">
        <v>51.7</v>
      </c>
      <c r="C90" t="s">
        <v>112</v>
      </c>
      <c r="D90" t="s">
        <v>23</v>
      </c>
      <c r="E90">
        <v>122.9</v>
      </c>
      <c r="F90">
        <v>115.9</v>
      </c>
      <c r="G90">
        <v>127</v>
      </c>
      <c r="H90">
        <v>1808807</v>
      </c>
      <c r="I90">
        <v>27</v>
      </c>
      <c r="J90" t="s">
        <v>229</v>
      </c>
      <c r="K90" t="s">
        <v>131</v>
      </c>
      <c r="L90" t="s">
        <v>72</v>
      </c>
      <c r="M90">
        <v>89</v>
      </c>
      <c r="N90" t="b">
        <f t="shared" si="3"/>
        <v>0</v>
      </c>
      <c r="O90" t="str">
        <f t="shared" si="2"/>
        <v>Cherrim (Overcast)</v>
      </c>
    </row>
    <row r="91" spans="1:15" x14ac:dyDescent="0.25">
      <c r="A91" t="s">
        <v>374</v>
      </c>
      <c r="B91">
        <v>77.599999999999994</v>
      </c>
      <c r="C91" t="s">
        <v>112</v>
      </c>
      <c r="D91" t="s">
        <v>23</v>
      </c>
      <c r="E91">
        <v>122.9</v>
      </c>
      <c r="F91">
        <v>115.9</v>
      </c>
      <c r="G91">
        <v>127</v>
      </c>
      <c r="H91">
        <v>1808807</v>
      </c>
      <c r="I91">
        <v>27</v>
      </c>
      <c r="J91" t="s">
        <v>229</v>
      </c>
      <c r="K91" t="s">
        <v>130</v>
      </c>
      <c r="L91" t="s">
        <v>131</v>
      </c>
      <c r="M91">
        <v>90</v>
      </c>
      <c r="N91" t="b">
        <f t="shared" si="3"/>
        <v>0</v>
      </c>
      <c r="O91" t="str">
        <f t="shared" si="2"/>
        <v>Cherrim (Sunshine)</v>
      </c>
    </row>
    <row r="92" spans="1:15" x14ac:dyDescent="0.25">
      <c r="A92" t="s">
        <v>159</v>
      </c>
      <c r="B92">
        <v>86.5</v>
      </c>
      <c r="C92" t="s">
        <v>112</v>
      </c>
      <c r="D92" t="s">
        <v>12</v>
      </c>
      <c r="E92">
        <v>118.9</v>
      </c>
      <c r="F92">
        <v>124.7</v>
      </c>
      <c r="G92">
        <v>125</v>
      </c>
      <c r="H92">
        <v>1853637</v>
      </c>
      <c r="I92">
        <v>18.5</v>
      </c>
      <c r="J92" t="s">
        <v>133</v>
      </c>
      <c r="K92" t="s">
        <v>117</v>
      </c>
      <c r="L92" t="s">
        <v>120</v>
      </c>
      <c r="M92">
        <v>91</v>
      </c>
      <c r="N92" t="b">
        <f t="shared" si="3"/>
        <v>0</v>
      </c>
      <c r="O92" t="str">
        <f t="shared" si="2"/>
        <v>Chesnaught</v>
      </c>
    </row>
    <row r="93" spans="1:15" x14ac:dyDescent="0.25">
      <c r="A93" t="s">
        <v>545</v>
      </c>
      <c r="B93">
        <v>70.7</v>
      </c>
      <c r="C93" t="s">
        <v>13</v>
      </c>
      <c r="D93" t="s">
        <v>23</v>
      </c>
      <c r="E93">
        <v>121.4</v>
      </c>
      <c r="F93">
        <v>120.8</v>
      </c>
      <c r="G93">
        <v>126</v>
      </c>
      <c r="H93">
        <v>1847419</v>
      </c>
      <c r="I93">
        <v>25.5</v>
      </c>
      <c r="J93" t="s">
        <v>247</v>
      </c>
      <c r="K93" t="s">
        <v>176</v>
      </c>
      <c r="L93" t="s">
        <v>59</v>
      </c>
      <c r="M93">
        <v>92</v>
      </c>
      <c r="N93" t="b">
        <f t="shared" si="3"/>
        <v>0</v>
      </c>
      <c r="O93" t="str">
        <f t="shared" si="2"/>
        <v>Chimecho</v>
      </c>
    </row>
    <row r="94" spans="1:15" x14ac:dyDescent="0.25">
      <c r="A94" t="s">
        <v>687</v>
      </c>
      <c r="B94">
        <v>64.3</v>
      </c>
      <c r="C94" t="s">
        <v>56</v>
      </c>
      <c r="D94" t="s">
        <v>126</v>
      </c>
      <c r="E94">
        <v>95.6</v>
      </c>
      <c r="F94">
        <v>88.5</v>
      </c>
      <c r="G94">
        <v>154</v>
      </c>
      <c r="H94">
        <v>1303491</v>
      </c>
      <c r="I94">
        <v>40</v>
      </c>
      <c r="J94" t="s">
        <v>145</v>
      </c>
      <c r="K94" t="s">
        <v>42</v>
      </c>
      <c r="L94" t="s">
        <v>58</v>
      </c>
      <c r="M94">
        <v>93</v>
      </c>
      <c r="N94" t="b">
        <f t="shared" si="3"/>
        <v>0</v>
      </c>
      <c r="O94" t="str">
        <f t="shared" si="2"/>
        <v>Chinchou</v>
      </c>
    </row>
    <row r="95" spans="1:15" x14ac:dyDescent="0.25">
      <c r="A95" t="s">
        <v>573</v>
      </c>
      <c r="B95">
        <v>69.7</v>
      </c>
      <c r="C95" t="s">
        <v>46</v>
      </c>
      <c r="D95" t="s">
        <v>23</v>
      </c>
      <c r="E95">
        <v>135.6</v>
      </c>
      <c r="F95">
        <v>93.5</v>
      </c>
      <c r="G95">
        <v>129</v>
      </c>
      <c r="H95">
        <v>1635614</v>
      </c>
      <c r="I95">
        <v>25</v>
      </c>
      <c r="J95" t="s">
        <v>89</v>
      </c>
      <c r="K95" t="s">
        <v>189</v>
      </c>
      <c r="L95" t="s">
        <v>42</v>
      </c>
      <c r="M95">
        <v>94</v>
      </c>
      <c r="N95" t="b">
        <f t="shared" si="3"/>
        <v>0</v>
      </c>
      <c r="O95" t="str">
        <f t="shared" si="2"/>
        <v>Cinccino</v>
      </c>
    </row>
    <row r="96" spans="1:15" x14ac:dyDescent="0.25">
      <c r="A96" t="s">
        <v>727</v>
      </c>
      <c r="B96">
        <v>61.2</v>
      </c>
      <c r="C96" t="s">
        <v>56</v>
      </c>
      <c r="D96" t="s">
        <v>23</v>
      </c>
      <c r="E96">
        <v>117</v>
      </c>
      <c r="F96">
        <v>118.5</v>
      </c>
      <c r="G96">
        <v>99</v>
      </c>
      <c r="H96">
        <v>1372689</v>
      </c>
      <c r="I96">
        <v>40</v>
      </c>
      <c r="J96" t="s">
        <v>85</v>
      </c>
      <c r="K96" t="s">
        <v>47</v>
      </c>
      <c r="L96" t="s">
        <v>105</v>
      </c>
      <c r="M96">
        <v>95</v>
      </c>
      <c r="N96" t="b">
        <f t="shared" si="3"/>
        <v>0</v>
      </c>
      <c r="O96" t="str">
        <f t="shared" si="2"/>
        <v>Clamperl</v>
      </c>
    </row>
    <row r="97" spans="1:15" x14ac:dyDescent="0.25">
      <c r="A97" t="s">
        <v>719</v>
      </c>
      <c r="B97">
        <v>61.8</v>
      </c>
      <c r="C97" t="s">
        <v>56</v>
      </c>
      <c r="D97" t="s">
        <v>23</v>
      </c>
      <c r="E97">
        <v>136.19999999999999</v>
      </c>
      <c r="F97">
        <v>108.1</v>
      </c>
      <c r="G97">
        <v>111</v>
      </c>
      <c r="H97">
        <v>1634808</v>
      </c>
      <c r="I97">
        <v>20</v>
      </c>
      <c r="J97" t="s">
        <v>85</v>
      </c>
      <c r="K97" t="s">
        <v>469</v>
      </c>
      <c r="L97" t="s">
        <v>92</v>
      </c>
      <c r="M97">
        <v>96</v>
      </c>
      <c r="N97" t="b">
        <f t="shared" si="3"/>
        <v>0</v>
      </c>
      <c r="O97" t="str">
        <f t="shared" si="2"/>
        <v>Clawitzer</v>
      </c>
    </row>
    <row r="98" spans="1:15" x14ac:dyDescent="0.25">
      <c r="A98" t="s">
        <v>448</v>
      </c>
      <c r="B98">
        <v>74.5</v>
      </c>
      <c r="C98" t="s">
        <v>75</v>
      </c>
      <c r="D98" t="s">
        <v>13</v>
      </c>
      <c r="E98">
        <v>105.5</v>
      </c>
      <c r="F98">
        <v>169.7</v>
      </c>
      <c r="G98">
        <v>119</v>
      </c>
      <c r="H98">
        <v>2131919</v>
      </c>
      <c r="I98">
        <v>28.5</v>
      </c>
      <c r="J98" t="s">
        <v>206</v>
      </c>
      <c r="K98" t="s">
        <v>183</v>
      </c>
      <c r="L98" t="s">
        <v>59</v>
      </c>
      <c r="M98">
        <v>97</v>
      </c>
      <c r="N98" t="b">
        <f t="shared" si="3"/>
        <v>0</v>
      </c>
      <c r="O98" t="str">
        <f t="shared" si="2"/>
        <v>Claydol</v>
      </c>
    </row>
    <row r="99" spans="1:15" x14ac:dyDescent="0.25">
      <c r="A99" t="s">
        <v>151</v>
      </c>
      <c r="B99">
        <v>86.7</v>
      </c>
      <c r="C99" t="s">
        <v>69</v>
      </c>
      <c r="D99" t="s">
        <v>23</v>
      </c>
      <c r="E99">
        <v>117.2</v>
      </c>
      <c r="F99">
        <v>112.8</v>
      </c>
      <c r="G99">
        <v>143</v>
      </c>
      <c r="H99">
        <v>1890364</v>
      </c>
      <c r="I99">
        <v>23</v>
      </c>
      <c r="J99" t="s">
        <v>89</v>
      </c>
      <c r="K99" t="s">
        <v>152</v>
      </c>
      <c r="L99" t="s">
        <v>36</v>
      </c>
      <c r="M99">
        <v>98</v>
      </c>
      <c r="N99" t="b">
        <f t="shared" si="3"/>
        <v>0</v>
      </c>
      <c r="O99" t="str">
        <f t="shared" si="2"/>
        <v>Clefable</v>
      </c>
    </row>
    <row r="100" spans="1:15" x14ac:dyDescent="0.25">
      <c r="A100" t="s">
        <v>856</v>
      </c>
      <c r="B100">
        <v>37.799999999999997</v>
      </c>
      <c r="C100" t="s">
        <v>69</v>
      </c>
      <c r="D100" t="s">
        <v>23</v>
      </c>
      <c r="E100">
        <v>96.4</v>
      </c>
      <c r="F100">
        <v>97.2</v>
      </c>
      <c r="G100">
        <v>147</v>
      </c>
      <c r="H100">
        <v>1377737</v>
      </c>
      <c r="I100">
        <v>40</v>
      </c>
      <c r="J100" t="s">
        <v>855</v>
      </c>
      <c r="K100" t="s">
        <v>47</v>
      </c>
      <c r="L100" t="s">
        <v>631</v>
      </c>
      <c r="M100">
        <v>99</v>
      </c>
      <c r="N100" t="b">
        <f t="shared" si="3"/>
        <v>0</v>
      </c>
      <c r="O100" t="str">
        <f t="shared" si="2"/>
        <v>Clefairy</v>
      </c>
    </row>
    <row r="101" spans="1:15" x14ac:dyDescent="0.25">
      <c r="A101" t="s">
        <v>520</v>
      </c>
      <c r="B101">
        <v>72</v>
      </c>
      <c r="C101" t="s">
        <v>56</v>
      </c>
      <c r="D101" t="s">
        <v>68</v>
      </c>
      <c r="E101">
        <v>121.2</v>
      </c>
      <c r="F101">
        <v>165.9</v>
      </c>
      <c r="G101">
        <v>92</v>
      </c>
      <c r="H101">
        <v>1849900</v>
      </c>
      <c r="I101">
        <v>21</v>
      </c>
      <c r="J101" t="s">
        <v>209</v>
      </c>
      <c r="K101" t="s">
        <v>123</v>
      </c>
      <c r="L101" t="s">
        <v>162</v>
      </c>
      <c r="M101">
        <v>100</v>
      </c>
      <c r="N101" t="b">
        <f t="shared" si="3"/>
        <v>0</v>
      </c>
      <c r="O101" t="str">
        <f t="shared" si="2"/>
        <v>Cloyster</v>
      </c>
    </row>
    <row r="102" spans="1:15" x14ac:dyDescent="0.25">
      <c r="A102" t="s">
        <v>576</v>
      </c>
      <c r="B102">
        <v>69.599999999999994</v>
      </c>
      <c r="C102" t="s">
        <v>56</v>
      </c>
      <c r="D102" t="s">
        <v>68</v>
      </c>
      <c r="E102">
        <v>121.2</v>
      </c>
      <c r="F102">
        <v>165.9</v>
      </c>
      <c r="G102">
        <v>92</v>
      </c>
      <c r="H102">
        <v>1849900</v>
      </c>
      <c r="I102">
        <v>21</v>
      </c>
      <c r="J102" t="s">
        <v>209</v>
      </c>
      <c r="K102" t="s">
        <v>123</v>
      </c>
      <c r="L102" t="s">
        <v>162</v>
      </c>
      <c r="M102">
        <v>101</v>
      </c>
      <c r="N102" t="b">
        <f t="shared" si="3"/>
        <v>0</v>
      </c>
      <c r="O102" t="str">
        <f t="shared" si="2"/>
        <v>Cloyster (Shadow)</v>
      </c>
    </row>
    <row r="103" spans="1:15" x14ac:dyDescent="0.25">
      <c r="A103" t="s">
        <v>784</v>
      </c>
      <c r="B103">
        <v>57</v>
      </c>
      <c r="C103" t="s">
        <v>50</v>
      </c>
      <c r="D103" t="s">
        <v>23</v>
      </c>
      <c r="E103">
        <v>111.3</v>
      </c>
      <c r="F103">
        <v>164.9</v>
      </c>
      <c r="G103">
        <v>108</v>
      </c>
      <c r="H103">
        <v>1981559</v>
      </c>
      <c r="I103">
        <v>24</v>
      </c>
      <c r="J103" t="s">
        <v>711</v>
      </c>
      <c r="K103" t="s">
        <v>59</v>
      </c>
      <c r="L103" t="s">
        <v>92</v>
      </c>
      <c r="M103">
        <v>102</v>
      </c>
      <c r="N103" t="b">
        <f t="shared" si="3"/>
        <v>0</v>
      </c>
      <c r="O103" t="str">
        <f t="shared" si="2"/>
        <v>Cofagrigus</v>
      </c>
    </row>
    <row r="104" spans="1:15" x14ac:dyDescent="0.25">
      <c r="A104" t="s">
        <v>490</v>
      </c>
      <c r="B104">
        <v>73.2</v>
      </c>
      <c r="C104" t="s">
        <v>128</v>
      </c>
      <c r="D104" t="s">
        <v>12</v>
      </c>
      <c r="E104">
        <v>131.19999999999999</v>
      </c>
      <c r="F104">
        <v>99.3</v>
      </c>
      <c r="G104">
        <v>130</v>
      </c>
      <c r="H104">
        <v>1693699</v>
      </c>
      <c r="I104">
        <v>37.5</v>
      </c>
      <c r="J104" t="s">
        <v>129</v>
      </c>
      <c r="K104" t="s">
        <v>41</v>
      </c>
      <c r="L104" t="s">
        <v>294</v>
      </c>
      <c r="M104">
        <v>103</v>
      </c>
      <c r="N104" t="b">
        <f t="shared" si="3"/>
        <v>0</v>
      </c>
      <c r="O104" t="str">
        <f t="shared" si="2"/>
        <v>Combusken</v>
      </c>
    </row>
    <row r="105" spans="1:15" x14ac:dyDescent="0.25">
      <c r="A105" t="s">
        <v>355</v>
      </c>
      <c r="B105">
        <v>78.8</v>
      </c>
      <c r="C105" t="s">
        <v>12</v>
      </c>
      <c r="D105" t="s">
        <v>23</v>
      </c>
      <c r="E105">
        <v>134.6</v>
      </c>
      <c r="F105">
        <v>93.9</v>
      </c>
      <c r="G105">
        <v>130</v>
      </c>
      <c r="H105">
        <v>1642321</v>
      </c>
      <c r="I105">
        <v>16.5</v>
      </c>
      <c r="J105" t="s">
        <v>14</v>
      </c>
      <c r="K105" t="s">
        <v>149</v>
      </c>
      <c r="L105" t="s">
        <v>20</v>
      </c>
      <c r="M105">
        <v>104</v>
      </c>
      <c r="N105" t="b">
        <f t="shared" si="3"/>
        <v>0</v>
      </c>
      <c r="O105" t="str">
        <f t="shared" si="2"/>
        <v>Conkeldurr</v>
      </c>
    </row>
    <row r="106" spans="1:15" x14ac:dyDescent="0.25">
      <c r="A106" t="s">
        <v>613</v>
      </c>
      <c r="B106">
        <v>68.099999999999994</v>
      </c>
      <c r="C106" t="s">
        <v>56</v>
      </c>
      <c r="D106" t="s">
        <v>17</v>
      </c>
      <c r="E106">
        <v>105.1</v>
      </c>
      <c r="F106">
        <v>135.1</v>
      </c>
      <c r="G106">
        <v>127</v>
      </c>
      <c r="H106">
        <v>1803995</v>
      </c>
      <c r="I106">
        <v>40</v>
      </c>
      <c r="J106" t="s">
        <v>164</v>
      </c>
      <c r="K106" t="s">
        <v>351</v>
      </c>
      <c r="L106" t="s">
        <v>58</v>
      </c>
      <c r="M106">
        <v>105</v>
      </c>
      <c r="N106" t="b">
        <f t="shared" si="3"/>
        <v>0</v>
      </c>
      <c r="O106" t="str">
        <f t="shared" si="2"/>
        <v>Corsola</v>
      </c>
    </row>
    <row r="107" spans="1:15" x14ac:dyDescent="0.25">
      <c r="A107" t="s">
        <v>228</v>
      </c>
      <c r="B107">
        <v>83.6</v>
      </c>
      <c r="C107" t="s">
        <v>17</v>
      </c>
      <c r="D107" t="s">
        <v>112</v>
      </c>
      <c r="E107">
        <v>105.9</v>
      </c>
      <c r="F107">
        <v>141</v>
      </c>
      <c r="G107">
        <v>140</v>
      </c>
      <c r="H107">
        <v>2090467</v>
      </c>
      <c r="I107">
        <v>25.5</v>
      </c>
      <c r="J107" t="s">
        <v>229</v>
      </c>
      <c r="K107" t="s">
        <v>20</v>
      </c>
      <c r="L107" t="s">
        <v>35</v>
      </c>
      <c r="M107">
        <v>106</v>
      </c>
      <c r="N107" t="b">
        <f t="shared" si="3"/>
        <v>0</v>
      </c>
      <c r="O107" t="str">
        <f t="shared" si="2"/>
        <v>Cradily</v>
      </c>
    </row>
    <row r="108" spans="1:15" x14ac:dyDescent="0.25">
      <c r="A108" t="s">
        <v>325</v>
      </c>
      <c r="B108">
        <v>79.900000000000006</v>
      </c>
      <c r="C108" t="s">
        <v>17</v>
      </c>
      <c r="D108" t="s">
        <v>112</v>
      </c>
      <c r="E108">
        <v>105.9</v>
      </c>
      <c r="F108">
        <v>141</v>
      </c>
      <c r="G108">
        <v>140</v>
      </c>
      <c r="H108">
        <v>2090467</v>
      </c>
      <c r="I108">
        <v>25.5</v>
      </c>
      <c r="J108" t="s">
        <v>229</v>
      </c>
      <c r="K108" t="s">
        <v>20</v>
      </c>
      <c r="L108" t="s">
        <v>35</v>
      </c>
      <c r="M108">
        <v>107</v>
      </c>
      <c r="N108" t="b">
        <f t="shared" si="3"/>
        <v>0</v>
      </c>
      <c r="O108" t="str">
        <f t="shared" si="2"/>
        <v>Cradily (Shadow)</v>
      </c>
    </row>
    <row r="109" spans="1:15" x14ac:dyDescent="0.25">
      <c r="A109" t="s">
        <v>859</v>
      </c>
      <c r="B109">
        <v>22.4</v>
      </c>
      <c r="C109" t="s">
        <v>17</v>
      </c>
      <c r="D109" t="s">
        <v>23</v>
      </c>
      <c r="E109">
        <v>165.3</v>
      </c>
      <c r="F109">
        <v>63.2</v>
      </c>
      <c r="G109">
        <v>129</v>
      </c>
      <c r="H109">
        <v>1347532</v>
      </c>
      <c r="I109">
        <v>30.5</v>
      </c>
      <c r="J109" t="s">
        <v>860</v>
      </c>
      <c r="K109" t="s">
        <v>173</v>
      </c>
      <c r="L109" t="s">
        <v>48</v>
      </c>
      <c r="M109">
        <v>108</v>
      </c>
      <c r="N109" t="b">
        <f t="shared" si="3"/>
        <v>0</v>
      </c>
      <c r="O109" t="str">
        <f t="shared" si="2"/>
        <v>Cranidos</v>
      </c>
    </row>
    <row r="110" spans="1:15" x14ac:dyDescent="0.25">
      <c r="A110" t="s">
        <v>482</v>
      </c>
      <c r="B110">
        <v>73.400000000000006</v>
      </c>
      <c r="C110" t="s">
        <v>56</v>
      </c>
      <c r="D110" t="s">
        <v>49</v>
      </c>
      <c r="E110">
        <v>146</v>
      </c>
      <c r="F110">
        <v>97.7</v>
      </c>
      <c r="G110">
        <v>107</v>
      </c>
      <c r="H110">
        <v>1526861</v>
      </c>
      <c r="I110">
        <v>22</v>
      </c>
      <c r="J110" t="s">
        <v>80</v>
      </c>
      <c r="K110" t="s">
        <v>94</v>
      </c>
      <c r="L110" t="s">
        <v>469</v>
      </c>
      <c r="M110">
        <v>109</v>
      </c>
      <c r="N110" t="b">
        <f t="shared" si="3"/>
        <v>0</v>
      </c>
      <c r="O110" t="str">
        <f t="shared" si="2"/>
        <v>Crawdaunt</v>
      </c>
    </row>
    <row r="111" spans="1:15" x14ac:dyDescent="0.25">
      <c r="A111" t="s">
        <v>33</v>
      </c>
      <c r="B111">
        <v>93.1</v>
      </c>
      <c r="C111" t="s">
        <v>13</v>
      </c>
      <c r="D111" t="s">
        <v>23</v>
      </c>
      <c r="E111">
        <v>93.8</v>
      </c>
      <c r="F111">
        <v>157.5</v>
      </c>
      <c r="G111">
        <v>161</v>
      </c>
      <c r="H111">
        <v>2378336</v>
      </c>
      <c r="I111">
        <v>19.5</v>
      </c>
      <c r="J111" t="s">
        <v>34</v>
      </c>
      <c r="K111" t="s">
        <v>35</v>
      </c>
      <c r="L111" t="s">
        <v>36</v>
      </c>
      <c r="M111">
        <v>110</v>
      </c>
      <c r="N111" t="b">
        <f t="shared" si="3"/>
        <v>0</v>
      </c>
      <c r="O111" t="str">
        <f t="shared" si="2"/>
        <v>Cresselia</v>
      </c>
    </row>
    <row r="112" spans="1:15" x14ac:dyDescent="0.25">
      <c r="A112" t="s">
        <v>648</v>
      </c>
      <c r="B112">
        <v>66.599999999999994</v>
      </c>
      <c r="C112" t="s">
        <v>102</v>
      </c>
      <c r="D112" t="s">
        <v>29</v>
      </c>
      <c r="E112">
        <v>123.3</v>
      </c>
      <c r="F112">
        <v>115.8</v>
      </c>
      <c r="G112">
        <v>127</v>
      </c>
      <c r="H112">
        <v>1813204</v>
      </c>
      <c r="I112">
        <v>21.5</v>
      </c>
      <c r="J112" t="s">
        <v>113</v>
      </c>
      <c r="K112" t="s">
        <v>103</v>
      </c>
      <c r="L112" t="s">
        <v>59</v>
      </c>
      <c r="M112">
        <v>111</v>
      </c>
      <c r="N112" t="b">
        <f t="shared" si="3"/>
        <v>0</v>
      </c>
      <c r="O112" t="str">
        <f t="shared" si="2"/>
        <v>Crobat</v>
      </c>
    </row>
    <row r="113" spans="1:15" x14ac:dyDescent="0.25">
      <c r="A113" t="s">
        <v>688</v>
      </c>
      <c r="B113">
        <v>64.2</v>
      </c>
      <c r="C113" t="s">
        <v>102</v>
      </c>
      <c r="D113" t="s">
        <v>29</v>
      </c>
      <c r="E113">
        <v>123.3</v>
      </c>
      <c r="F113">
        <v>115.8</v>
      </c>
      <c r="G113">
        <v>127</v>
      </c>
      <c r="H113">
        <v>1813204</v>
      </c>
      <c r="I113">
        <v>21.5</v>
      </c>
      <c r="J113" t="s">
        <v>113</v>
      </c>
      <c r="K113" t="s">
        <v>103</v>
      </c>
      <c r="L113" t="s">
        <v>59</v>
      </c>
      <c r="M113">
        <v>112</v>
      </c>
      <c r="N113" t="b">
        <f t="shared" si="3"/>
        <v>0</v>
      </c>
      <c r="O113" t="str">
        <f t="shared" si="2"/>
        <v>Crobat (Shadow)</v>
      </c>
    </row>
    <row r="114" spans="1:15" x14ac:dyDescent="0.25">
      <c r="A114" t="s">
        <v>401</v>
      </c>
      <c r="B114">
        <v>76.2</v>
      </c>
      <c r="C114" t="s">
        <v>56</v>
      </c>
      <c r="D114" t="s">
        <v>23</v>
      </c>
      <c r="E114">
        <v>119.4</v>
      </c>
      <c r="F114">
        <v>117.1</v>
      </c>
      <c r="G114">
        <v>134</v>
      </c>
      <c r="H114">
        <v>1873255</v>
      </c>
      <c r="I114">
        <v>36.5</v>
      </c>
      <c r="J114" t="s">
        <v>85</v>
      </c>
      <c r="K114" t="s">
        <v>169</v>
      </c>
      <c r="L114" t="s">
        <v>204</v>
      </c>
      <c r="M114">
        <v>113</v>
      </c>
      <c r="N114" t="b">
        <f t="shared" si="3"/>
        <v>0</v>
      </c>
      <c r="O114" t="str">
        <f t="shared" si="2"/>
        <v>Croconaw</v>
      </c>
    </row>
    <row r="115" spans="1:15" x14ac:dyDescent="0.25">
      <c r="A115" t="s">
        <v>288</v>
      </c>
      <c r="B115">
        <v>81.400000000000006</v>
      </c>
      <c r="C115" t="s">
        <v>96</v>
      </c>
      <c r="D115" t="s">
        <v>17</v>
      </c>
      <c r="E115">
        <v>120.9</v>
      </c>
      <c r="F115">
        <v>132.80000000000001</v>
      </c>
      <c r="G115">
        <v>114</v>
      </c>
      <c r="H115">
        <v>1831189</v>
      </c>
      <c r="I115">
        <v>22</v>
      </c>
      <c r="J115" t="s">
        <v>262</v>
      </c>
      <c r="K115" t="s">
        <v>41</v>
      </c>
      <c r="L115" t="s">
        <v>167</v>
      </c>
      <c r="M115">
        <v>114</v>
      </c>
      <c r="N115" t="b">
        <f t="shared" si="3"/>
        <v>0</v>
      </c>
      <c r="O115" t="str">
        <f t="shared" si="2"/>
        <v>Crustle</v>
      </c>
    </row>
    <row r="116" spans="1:15" x14ac:dyDescent="0.25">
      <c r="A116" t="s">
        <v>550</v>
      </c>
      <c r="B116">
        <v>70.599999999999994</v>
      </c>
      <c r="C116" t="s">
        <v>68</v>
      </c>
      <c r="D116" t="s">
        <v>23</v>
      </c>
      <c r="E116">
        <v>116.8</v>
      </c>
      <c r="F116">
        <v>136.9</v>
      </c>
      <c r="G116">
        <v>119</v>
      </c>
      <c r="H116">
        <v>1902125</v>
      </c>
      <c r="I116">
        <v>19.5</v>
      </c>
      <c r="J116" t="s">
        <v>209</v>
      </c>
      <c r="K116" t="s">
        <v>94</v>
      </c>
      <c r="L116" t="s">
        <v>251</v>
      </c>
      <c r="M116">
        <v>115</v>
      </c>
      <c r="N116" t="b">
        <f t="shared" si="3"/>
        <v>0</v>
      </c>
      <c r="O116" t="str">
        <f t="shared" si="2"/>
        <v>Cryogonal</v>
      </c>
    </row>
    <row r="117" spans="1:15" x14ac:dyDescent="0.25">
      <c r="A117" t="s">
        <v>810</v>
      </c>
      <c r="B117">
        <v>53.8</v>
      </c>
      <c r="C117" t="s">
        <v>75</v>
      </c>
      <c r="D117" t="s">
        <v>23</v>
      </c>
      <c r="E117">
        <v>83</v>
      </c>
      <c r="F117">
        <v>125.7</v>
      </c>
      <c r="G117">
        <v>120</v>
      </c>
      <c r="H117">
        <v>1251272</v>
      </c>
      <c r="I117">
        <v>40</v>
      </c>
      <c r="J117" t="s">
        <v>299</v>
      </c>
      <c r="K117" t="s">
        <v>801</v>
      </c>
      <c r="L117" t="s">
        <v>38</v>
      </c>
      <c r="M117">
        <v>116</v>
      </c>
      <c r="N117" t="b">
        <f t="shared" si="3"/>
        <v>0</v>
      </c>
      <c r="O117" t="str">
        <f t="shared" si="2"/>
        <v>Cubone</v>
      </c>
    </row>
    <row r="118" spans="1:15" x14ac:dyDescent="0.25">
      <c r="A118" t="s">
        <v>800</v>
      </c>
      <c r="B118">
        <v>55.4</v>
      </c>
      <c r="C118" t="s">
        <v>75</v>
      </c>
      <c r="D118" t="s">
        <v>23</v>
      </c>
      <c r="E118">
        <v>83</v>
      </c>
      <c r="F118">
        <v>125.7</v>
      </c>
      <c r="G118">
        <v>120</v>
      </c>
      <c r="H118">
        <v>1251272</v>
      </c>
      <c r="I118">
        <v>40</v>
      </c>
      <c r="J118" t="s">
        <v>299</v>
      </c>
      <c r="K118" t="s">
        <v>801</v>
      </c>
      <c r="L118" t="s">
        <v>48</v>
      </c>
      <c r="M118">
        <v>117</v>
      </c>
      <c r="N118" t="b">
        <f t="shared" si="3"/>
        <v>0</v>
      </c>
      <c r="O118" t="str">
        <f t="shared" si="2"/>
        <v>Cubone (Shadow)</v>
      </c>
    </row>
    <row r="119" spans="1:15" x14ac:dyDescent="0.25">
      <c r="A119" t="s">
        <v>682</v>
      </c>
      <c r="B119">
        <v>64.5</v>
      </c>
      <c r="C119" t="s">
        <v>68</v>
      </c>
      <c r="D119" t="s">
        <v>23</v>
      </c>
      <c r="E119">
        <v>150.9</v>
      </c>
      <c r="F119">
        <v>71.5</v>
      </c>
      <c r="G119">
        <v>136</v>
      </c>
      <c r="H119">
        <v>1467821</v>
      </c>
      <c r="I119">
        <v>17.5</v>
      </c>
      <c r="J119" t="s">
        <v>587</v>
      </c>
      <c r="K119" t="s">
        <v>100</v>
      </c>
      <c r="L119" t="s">
        <v>117</v>
      </c>
      <c r="M119">
        <v>118</v>
      </c>
      <c r="N119" t="b">
        <f t="shared" si="3"/>
        <v>0</v>
      </c>
      <c r="O119" t="str">
        <f t="shared" si="2"/>
        <v>Darmanitan (Galarian)</v>
      </c>
    </row>
    <row r="120" spans="1:15" x14ac:dyDescent="0.25">
      <c r="A120" t="s">
        <v>449</v>
      </c>
      <c r="B120">
        <v>74.5</v>
      </c>
      <c r="C120" t="s">
        <v>128</v>
      </c>
      <c r="D120" t="s">
        <v>23</v>
      </c>
      <c r="E120">
        <v>150.9</v>
      </c>
      <c r="F120">
        <v>71.5</v>
      </c>
      <c r="G120">
        <v>136</v>
      </c>
      <c r="H120">
        <v>1467821</v>
      </c>
      <c r="I120">
        <v>17.5</v>
      </c>
      <c r="J120" t="s">
        <v>307</v>
      </c>
      <c r="K120" t="s">
        <v>41</v>
      </c>
      <c r="L120" t="s">
        <v>371</v>
      </c>
      <c r="M120">
        <v>119</v>
      </c>
      <c r="N120" t="b">
        <f t="shared" si="3"/>
        <v>0</v>
      </c>
      <c r="O120" t="str">
        <f t="shared" si="2"/>
        <v>Darmanitan (Standard)</v>
      </c>
    </row>
    <row r="121" spans="1:15" x14ac:dyDescent="0.25">
      <c r="A121" t="s">
        <v>542</v>
      </c>
      <c r="B121">
        <v>70.900000000000006</v>
      </c>
      <c r="C121" t="s">
        <v>128</v>
      </c>
      <c r="D121" t="s">
        <v>23</v>
      </c>
      <c r="E121">
        <v>132.80000000000001</v>
      </c>
      <c r="F121">
        <v>79.8</v>
      </c>
      <c r="G121">
        <v>147</v>
      </c>
      <c r="H121">
        <v>1557873</v>
      </c>
      <c r="I121">
        <v>40</v>
      </c>
      <c r="J121" t="s">
        <v>339</v>
      </c>
      <c r="K121" t="s">
        <v>82</v>
      </c>
      <c r="L121" t="s">
        <v>294</v>
      </c>
      <c r="M121">
        <v>120</v>
      </c>
      <c r="N121" t="b">
        <f t="shared" si="3"/>
        <v>0</v>
      </c>
      <c r="O121" t="str">
        <f t="shared" si="2"/>
        <v>Darumaka</v>
      </c>
    </row>
    <row r="122" spans="1:15" x14ac:dyDescent="0.25">
      <c r="A122" t="s">
        <v>699</v>
      </c>
      <c r="B122">
        <v>63.5</v>
      </c>
      <c r="C122" t="s">
        <v>68</v>
      </c>
      <c r="D122" t="s">
        <v>23</v>
      </c>
      <c r="E122">
        <v>132.80000000000001</v>
      </c>
      <c r="F122">
        <v>79.8</v>
      </c>
      <c r="G122">
        <v>147</v>
      </c>
      <c r="H122">
        <v>1557873</v>
      </c>
      <c r="I122">
        <v>40</v>
      </c>
      <c r="J122" t="s">
        <v>587</v>
      </c>
      <c r="K122" t="s">
        <v>169</v>
      </c>
      <c r="L122" t="s">
        <v>105</v>
      </c>
      <c r="M122">
        <v>121</v>
      </c>
      <c r="N122" t="b">
        <f t="shared" si="3"/>
        <v>0</v>
      </c>
      <c r="O122" t="str">
        <f t="shared" si="2"/>
        <v>Darumaka (Galarian)</v>
      </c>
    </row>
    <row r="123" spans="1:15" x14ac:dyDescent="0.25">
      <c r="A123" t="s">
        <v>853</v>
      </c>
      <c r="B123">
        <v>40.799999999999997</v>
      </c>
      <c r="C123" t="s">
        <v>46</v>
      </c>
      <c r="D123" t="s">
        <v>112</v>
      </c>
      <c r="E123">
        <v>102.7</v>
      </c>
      <c r="F123">
        <v>90.9</v>
      </c>
      <c r="G123">
        <v>134</v>
      </c>
      <c r="H123">
        <v>1251209</v>
      </c>
      <c r="I123">
        <v>40</v>
      </c>
      <c r="J123" t="s">
        <v>665</v>
      </c>
      <c r="K123" t="s">
        <v>108</v>
      </c>
      <c r="L123" t="s">
        <v>512</v>
      </c>
      <c r="M123">
        <v>122</v>
      </c>
      <c r="N123" t="b">
        <f t="shared" si="3"/>
        <v>0</v>
      </c>
      <c r="O123" t="str">
        <f t="shared" si="2"/>
        <v>Deerling</v>
      </c>
    </row>
    <row r="124" spans="1:15" x14ac:dyDescent="0.25">
      <c r="A124" t="s">
        <v>630</v>
      </c>
      <c r="B124">
        <v>67.5</v>
      </c>
      <c r="C124" t="s">
        <v>46</v>
      </c>
      <c r="D124" t="s">
        <v>23</v>
      </c>
      <c r="E124">
        <v>116.2</v>
      </c>
      <c r="F124">
        <v>112.2</v>
      </c>
      <c r="G124">
        <v>147</v>
      </c>
      <c r="H124">
        <v>1916492</v>
      </c>
      <c r="I124">
        <v>40</v>
      </c>
      <c r="J124" t="s">
        <v>507</v>
      </c>
      <c r="K124" t="s">
        <v>108</v>
      </c>
      <c r="L124" t="s">
        <v>631</v>
      </c>
      <c r="M124">
        <v>123</v>
      </c>
      <c r="N124" t="b">
        <f t="shared" si="3"/>
        <v>0</v>
      </c>
      <c r="O124" t="str">
        <f t="shared" si="2"/>
        <v>Delcatty</v>
      </c>
    </row>
    <row r="125" spans="1:15" x14ac:dyDescent="0.25">
      <c r="A125" t="s">
        <v>543</v>
      </c>
      <c r="B125">
        <v>70.900000000000006</v>
      </c>
      <c r="C125" t="s">
        <v>128</v>
      </c>
      <c r="D125" t="s">
        <v>13</v>
      </c>
      <c r="E125">
        <v>134.9</v>
      </c>
      <c r="F125">
        <v>111.7</v>
      </c>
      <c r="G125">
        <v>110</v>
      </c>
      <c r="H125">
        <v>1656631</v>
      </c>
      <c r="I125">
        <v>18</v>
      </c>
      <c r="J125" t="s">
        <v>175</v>
      </c>
      <c r="K125" t="s">
        <v>294</v>
      </c>
      <c r="L125" t="s">
        <v>16</v>
      </c>
      <c r="M125">
        <v>124</v>
      </c>
      <c r="N125" t="b">
        <f t="shared" si="3"/>
        <v>0</v>
      </c>
      <c r="O125" t="str">
        <f t="shared" si="2"/>
        <v>Delphox</v>
      </c>
    </row>
    <row r="126" spans="1:15" x14ac:dyDescent="0.25">
      <c r="A126" t="s">
        <v>40</v>
      </c>
      <c r="B126">
        <v>92.3</v>
      </c>
      <c r="C126" t="s">
        <v>13</v>
      </c>
      <c r="D126" t="s">
        <v>23</v>
      </c>
      <c r="E126">
        <v>101.7</v>
      </c>
      <c r="F126">
        <v>221.5</v>
      </c>
      <c r="G126">
        <v>97</v>
      </c>
      <c r="H126">
        <v>2184166</v>
      </c>
      <c r="I126">
        <v>23.5</v>
      </c>
      <c r="J126" t="s">
        <v>14</v>
      </c>
      <c r="K126" t="s">
        <v>41</v>
      </c>
      <c r="L126" t="s">
        <v>42</v>
      </c>
      <c r="M126">
        <v>125</v>
      </c>
      <c r="N126" t="b">
        <f t="shared" si="3"/>
        <v>0</v>
      </c>
      <c r="O126" t="str">
        <f t="shared" si="2"/>
        <v>Deoxys (Defense)</v>
      </c>
    </row>
    <row r="127" spans="1:15" x14ac:dyDescent="0.25">
      <c r="A127" t="s">
        <v>820</v>
      </c>
      <c r="B127">
        <v>52.7</v>
      </c>
      <c r="C127" t="s">
        <v>13</v>
      </c>
      <c r="D127" t="s">
        <v>23</v>
      </c>
      <c r="E127">
        <v>140.19999999999999</v>
      </c>
      <c r="F127">
        <v>131.6</v>
      </c>
      <c r="G127">
        <v>86</v>
      </c>
      <c r="H127">
        <v>1586384</v>
      </c>
      <c r="I127">
        <v>18.5</v>
      </c>
      <c r="J127" t="s">
        <v>739</v>
      </c>
      <c r="K127" t="s">
        <v>821</v>
      </c>
      <c r="L127" t="s">
        <v>42</v>
      </c>
      <c r="M127">
        <v>126</v>
      </c>
      <c r="N127" t="b">
        <f t="shared" si="3"/>
        <v>0</v>
      </c>
      <c r="O127" t="str">
        <f t="shared" si="2"/>
        <v>Deoxys (Speed)</v>
      </c>
    </row>
    <row r="128" spans="1:15" x14ac:dyDescent="0.25">
      <c r="A128" t="s">
        <v>208</v>
      </c>
      <c r="B128">
        <v>84.4</v>
      </c>
      <c r="C128" t="s">
        <v>56</v>
      </c>
      <c r="D128" t="s">
        <v>68</v>
      </c>
      <c r="E128">
        <v>102.7</v>
      </c>
      <c r="F128">
        <v>136.19999999999999</v>
      </c>
      <c r="G128">
        <v>154</v>
      </c>
      <c r="H128">
        <v>2154277</v>
      </c>
      <c r="I128">
        <v>28.5</v>
      </c>
      <c r="J128" t="s">
        <v>209</v>
      </c>
      <c r="K128" t="s">
        <v>123</v>
      </c>
      <c r="L128" t="s">
        <v>210</v>
      </c>
      <c r="M128">
        <v>127</v>
      </c>
      <c r="N128" t="b">
        <f t="shared" si="3"/>
        <v>0</v>
      </c>
      <c r="O128" t="str">
        <f t="shared" si="2"/>
        <v>Dewgong</v>
      </c>
    </row>
    <row r="129" spans="1:15" x14ac:dyDescent="0.25">
      <c r="A129" t="s">
        <v>422</v>
      </c>
      <c r="B129">
        <v>75.599999999999994</v>
      </c>
      <c r="C129" t="s">
        <v>56</v>
      </c>
      <c r="D129" t="s">
        <v>23</v>
      </c>
      <c r="E129">
        <v>125.2</v>
      </c>
      <c r="F129">
        <v>98.2</v>
      </c>
      <c r="G129">
        <v>145</v>
      </c>
      <c r="H129">
        <v>1783206</v>
      </c>
      <c r="I129">
        <v>33</v>
      </c>
      <c r="J129" t="s">
        <v>262</v>
      </c>
      <c r="K129" t="s">
        <v>189</v>
      </c>
      <c r="L129" t="s">
        <v>167</v>
      </c>
      <c r="M129">
        <v>128</v>
      </c>
      <c r="N129" t="b">
        <f t="shared" si="3"/>
        <v>0</v>
      </c>
      <c r="O129" t="str">
        <f t="shared" si="2"/>
        <v>Dewott</v>
      </c>
    </row>
    <row r="130" spans="1:15" x14ac:dyDescent="0.25">
      <c r="A130" t="s">
        <v>110</v>
      </c>
      <c r="B130">
        <v>90</v>
      </c>
      <c r="C130" t="s">
        <v>46</v>
      </c>
      <c r="D130" t="s">
        <v>75</v>
      </c>
      <c r="E130">
        <v>95.7</v>
      </c>
      <c r="F130">
        <v>140.30000000000001</v>
      </c>
      <c r="G130">
        <v>174</v>
      </c>
      <c r="H130">
        <v>2337114</v>
      </c>
      <c r="I130">
        <v>47</v>
      </c>
      <c r="J130" t="s">
        <v>63</v>
      </c>
      <c r="K130" t="s">
        <v>82</v>
      </c>
      <c r="L130" t="s">
        <v>65</v>
      </c>
      <c r="M130">
        <v>129</v>
      </c>
      <c r="N130" t="b">
        <f t="shared" si="3"/>
        <v>0</v>
      </c>
      <c r="O130" t="str">
        <f t="shared" ref="O130:O193" si="4">IF(N130,A130&amp;" L"&amp;I130,A130)</f>
        <v>Diggersby</v>
      </c>
    </row>
    <row r="131" spans="1:15" x14ac:dyDescent="0.25">
      <c r="A131" t="s">
        <v>110</v>
      </c>
      <c r="B131">
        <v>88.3</v>
      </c>
      <c r="C131" t="s">
        <v>46</v>
      </c>
      <c r="D131" t="s">
        <v>75</v>
      </c>
      <c r="E131">
        <v>98.8</v>
      </c>
      <c r="F131">
        <v>133.6</v>
      </c>
      <c r="G131">
        <v>168</v>
      </c>
      <c r="H131">
        <v>2216614</v>
      </c>
      <c r="I131">
        <v>40</v>
      </c>
      <c r="J131" t="s">
        <v>63</v>
      </c>
      <c r="K131" t="s">
        <v>82</v>
      </c>
      <c r="L131" t="s">
        <v>65</v>
      </c>
      <c r="M131">
        <v>130</v>
      </c>
      <c r="N131" t="b">
        <f t="shared" si="3"/>
        <v>1</v>
      </c>
      <c r="O131" t="str">
        <f t="shared" si="4"/>
        <v>Diggersby L40</v>
      </c>
    </row>
    <row r="132" spans="1:15" x14ac:dyDescent="0.25">
      <c r="A132" t="s">
        <v>724</v>
      </c>
      <c r="B132">
        <v>61.5</v>
      </c>
      <c r="C132" t="s">
        <v>46</v>
      </c>
      <c r="D132" t="s">
        <v>29</v>
      </c>
      <c r="E132">
        <v>145.4</v>
      </c>
      <c r="F132">
        <v>99.3</v>
      </c>
      <c r="G132">
        <v>106</v>
      </c>
      <c r="H132">
        <v>1530767</v>
      </c>
      <c r="I132">
        <v>23</v>
      </c>
      <c r="J132" t="s">
        <v>507</v>
      </c>
      <c r="K132" t="s">
        <v>292</v>
      </c>
      <c r="L132" t="s">
        <v>127</v>
      </c>
      <c r="M132">
        <v>131</v>
      </c>
      <c r="N132" t="b">
        <f t="shared" ref="N132:N195" si="5">A132=A131</f>
        <v>0</v>
      </c>
      <c r="O132" t="str">
        <f t="shared" si="4"/>
        <v>Dodrio</v>
      </c>
    </row>
    <row r="133" spans="1:15" x14ac:dyDescent="0.25">
      <c r="A133" t="s">
        <v>561</v>
      </c>
      <c r="B133">
        <v>70.099999999999994</v>
      </c>
      <c r="C133" t="s">
        <v>75</v>
      </c>
      <c r="D133" t="s">
        <v>23</v>
      </c>
      <c r="E133">
        <v>125.8</v>
      </c>
      <c r="F133">
        <v>112</v>
      </c>
      <c r="G133">
        <v>125</v>
      </c>
      <c r="H133">
        <v>1762274</v>
      </c>
      <c r="I133">
        <v>18.5</v>
      </c>
      <c r="J133" t="s">
        <v>14</v>
      </c>
      <c r="K133" t="s">
        <v>65</v>
      </c>
      <c r="L133" t="s">
        <v>154</v>
      </c>
      <c r="M133">
        <v>132</v>
      </c>
      <c r="N133" t="b">
        <f t="shared" si="5"/>
        <v>0</v>
      </c>
      <c r="O133" t="str">
        <f t="shared" si="4"/>
        <v>Donphan</v>
      </c>
    </row>
    <row r="134" spans="1:15" x14ac:dyDescent="0.25">
      <c r="A134" t="s">
        <v>317</v>
      </c>
      <c r="B134">
        <v>80.2</v>
      </c>
      <c r="C134" t="s">
        <v>102</v>
      </c>
      <c r="D134" t="s">
        <v>28</v>
      </c>
      <c r="E134">
        <v>117.9</v>
      </c>
      <c r="F134">
        <v>138.6</v>
      </c>
      <c r="G134">
        <v>115</v>
      </c>
      <c r="H134">
        <v>1878327</v>
      </c>
      <c r="I134">
        <v>23.5</v>
      </c>
      <c r="J134" t="s">
        <v>222</v>
      </c>
      <c r="K134" t="s">
        <v>189</v>
      </c>
      <c r="L134" t="s">
        <v>318</v>
      </c>
      <c r="M134">
        <v>133</v>
      </c>
      <c r="N134" t="b">
        <f t="shared" si="5"/>
        <v>0</v>
      </c>
      <c r="O134" t="str">
        <f t="shared" si="4"/>
        <v>Dragalge</v>
      </c>
    </row>
    <row r="135" spans="1:15" x14ac:dyDescent="0.25">
      <c r="A135" t="s">
        <v>197</v>
      </c>
      <c r="B135">
        <v>84.6</v>
      </c>
      <c r="C135" t="s">
        <v>28</v>
      </c>
      <c r="D135" t="s">
        <v>23</v>
      </c>
      <c r="E135">
        <v>126</v>
      </c>
      <c r="F135">
        <v>111.7</v>
      </c>
      <c r="G135">
        <v>125</v>
      </c>
      <c r="H135">
        <v>1758941</v>
      </c>
      <c r="I135">
        <v>33</v>
      </c>
      <c r="J135" t="s">
        <v>30</v>
      </c>
      <c r="K135" t="s">
        <v>189</v>
      </c>
      <c r="L135" t="s">
        <v>198</v>
      </c>
      <c r="M135">
        <v>134</v>
      </c>
      <c r="N135" t="b">
        <f t="shared" si="5"/>
        <v>0</v>
      </c>
      <c r="O135" t="str">
        <f t="shared" si="4"/>
        <v>Dragonair</v>
      </c>
    </row>
    <row r="136" spans="1:15" x14ac:dyDescent="0.25">
      <c r="A136" t="s">
        <v>188</v>
      </c>
      <c r="B136">
        <v>85.2</v>
      </c>
      <c r="C136" t="s">
        <v>28</v>
      </c>
      <c r="D136" t="s">
        <v>23</v>
      </c>
      <c r="E136">
        <v>126</v>
      </c>
      <c r="F136">
        <v>111.7</v>
      </c>
      <c r="G136">
        <v>125</v>
      </c>
      <c r="H136">
        <v>1758941</v>
      </c>
      <c r="I136">
        <v>33</v>
      </c>
      <c r="J136" t="s">
        <v>30</v>
      </c>
      <c r="K136" t="s">
        <v>189</v>
      </c>
      <c r="L136" t="s">
        <v>32</v>
      </c>
      <c r="M136">
        <v>135</v>
      </c>
      <c r="N136" t="b">
        <f t="shared" si="5"/>
        <v>0</v>
      </c>
      <c r="O136" t="str">
        <f t="shared" si="4"/>
        <v>Dragonair (Shadow)</v>
      </c>
    </row>
    <row r="137" spans="1:15" x14ac:dyDescent="0.25">
      <c r="A137" t="s">
        <v>230</v>
      </c>
      <c r="B137">
        <v>83.6</v>
      </c>
      <c r="C137" t="s">
        <v>28</v>
      </c>
      <c r="D137" t="s">
        <v>29</v>
      </c>
      <c r="E137">
        <v>137.30000000000001</v>
      </c>
      <c r="F137">
        <v>105.3</v>
      </c>
      <c r="G137">
        <v>112</v>
      </c>
      <c r="H137">
        <v>1619864</v>
      </c>
      <c r="I137">
        <v>14.5</v>
      </c>
      <c r="J137" t="s">
        <v>30</v>
      </c>
      <c r="K137" t="s">
        <v>140</v>
      </c>
      <c r="L137" t="s">
        <v>137</v>
      </c>
      <c r="M137">
        <v>136</v>
      </c>
      <c r="N137" t="b">
        <f t="shared" si="5"/>
        <v>0</v>
      </c>
      <c r="O137" t="str">
        <f t="shared" si="4"/>
        <v>Dragonite</v>
      </c>
    </row>
    <row r="138" spans="1:15" x14ac:dyDescent="0.25">
      <c r="A138" t="s">
        <v>139</v>
      </c>
      <c r="B138">
        <v>87</v>
      </c>
      <c r="C138" t="s">
        <v>28</v>
      </c>
      <c r="D138" t="s">
        <v>29</v>
      </c>
      <c r="E138">
        <v>137.30000000000001</v>
      </c>
      <c r="F138">
        <v>105.3</v>
      </c>
      <c r="G138">
        <v>112</v>
      </c>
      <c r="H138">
        <v>1619864</v>
      </c>
      <c r="I138">
        <v>14.5</v>
      </c>
      <c r="J138" t="s">
        <v>30</v>
      </c>
      <c r="K138" t="s">
        <v>140</v>
      </c>
      <c r="L138" t="s">
        <v>137</v>
      </c>
      <c r="M138">
        <v>137</v>
      </c>
      <c r="N138" t="b">
        <f t="shared" si="5"/>
        <v>0</v>
      </c>
      <c r="O138" t="str">
        <f t="shared" si="4"/>
        <v>Dragonite (Shadow)</v>
      </c>
    </row>
    <row r="139" spans="1:15" x14ac:dyDescent="0.25">
      <c r="A139" t="s">
        <v>372</v>
      </c>
      <c r="B139">
        <v>77.7</v>
      </c>
      <c r="C139" t="s">
        <v>102</v>
      </c>
      <c r="D139" t="s">
        <v>49</v>
      </c>
      <c r="E139">
        <v>119.1</v>
      </c>
      <c r="F139">
        <v>136.9</v>
      </c>
      <c r="G139">
        <v>115</v>
      </c>
      <c r="H139">
        <v>1875026</v>
      </c>
      <c r="I139">
        <v>22.5</v>
      </c>
      <c r="J139" t="s">
        <v>373</v>
      </c>
      <c r="K139" t="s">
        <v>204</v>
      </c>
      <c r="L139" t="s">
        <v>103</v>
      </c>
      <c r="M139">
        <v>138</v>
      </c>
      <c r="N139" t="b">
        <f t="shared" si="5"/>
        <v>0</v>
      </c>
      <c r="O139" t="str">
        <f t="shared" si="4"/>
        <v>Drapion</v>
      </c>
    </row>
    <row r="140" spans="1:15" x14ac:dyDescent="0.25">
      <c r="A140" t="s">
        <v>122</v>
      </c>
      <c r="B140">
        <v>87.7</v>
      </c>
      <c r="C140" t="s">
        <v>50</v>
      </c>
      <c r="D140" t="s">
        <v>29</v>
      </c>
      <c r="E140">
        <v>120.5</v>
      </c>
      <c r="F140">
        <v>73.8</v>
      </c>
      <c r="G140">
        <v>208</v>
      </c>
      <c r="H140">
        <v>1849564</v>
      </c>
      <c r="I140">
        <v>23.5</v>
      </c>
      <c r="J140" t="s">
        <v>57</v>
      </c>
      <c r="K140" t="s">
        <v>123</v>
      </c>
      <c r="L140" t="s">
        <v>59</v>
      </c>
      <c r="M140">
        <v>139</v>
      </c>
      <c r="N140" t="b">
        <f t="shared" si="5"/>
        <v>0</v>
      </c>
      <c r="O140" t="str">
        <f t="shared" si="4"/>
        <v>Drifblim</v>
      </c>
    </row>
    <row r="141" spans="1:15" x14ac:dyDescent="0.25">
      <c r="A141" t="s">
        <v>531</v>
      </c>
      <c r="B141">
        <v>71.5</v>
      </c>
      <c r="C141" t="s">
        <v>50</v>
      </c>
      <c r="D141" t="s">
        <v>29</v>
      </c>
      <c r="E141">
        <v>104.3</v>
      </c>
      <c r="F141">
        <v>75.099999999999994</v>
      </c>
      <c r="G141">
        <v>175</v>
      </c>
      <c r="H141">
        <v>1370628</v>
      </c>
      <c r="I141">
        <v>40</v>
      </c>
      <c r="J141" t="s">
        <v>57</v>
      </c>
      <c r="K141" t="s">
        <v>123</v>
      </c>
      <c r="L141" t="s">
        <v>59</v>
      </c>
      <c r="M141">
        <v>140</v>
      </c>
      <c r="N141" t="b">
        <f t="shared" si="5"/>
        <v>0</v>
      </c>
      <c r="O141" t="str">
        <f t="shared" si="4"/>
        <v>Drifloon</v>
      </c>
    </row>
    <row r="142" spans="1:15" x14ac:dyDescent="0.25">
      <c r="A142" t="s">
        <v>775</v>
      </c>
      <c r="B142">
        <v>58.1</v>
      </c>
      <c r="C142" t="s">
        <v>75</v>
      </c>
      <c r="D142" t="s">
        <v>23</v>
      </c>
      <c r="E142">
        <v>133.6</v>
      </c>
      <c r="F142">
        <v>79</v>
      </c>
      <c r="G142">
        <v>134</v>
      </c>
      <c r="H142">
        <v>1414411</v>
      </c>
      <c r="I142">
        <v>40</v>
      </c>
      <c r="J142" t="s">
        <v>299</v>
      </c>
      <c r="K142" t="s">
        <v>97</v>
      </c>
      <c r="L142" t="s">
        <v>745</v>
      </c>
      <c r="M142">
        <v>141</v>
      </c>
      <c r="N142" t="b">
        <f t="shared" si="5"/>
        <v>0</v>
      </c>
      <c r="O142" t="str">
        <f t="shared" si="4"/>
        <v>Drilbur</v>
      </c>
    </row>
    <row r="143" spans="1:15" x14ac:dyDescent="0.25">
      <c r="A143" t="s">
        <v>819</v>
      </c>
      <c r="B143">
        <v>52.8</v>
      </c>
      <c r="C143" t="s">
        <v>13</v>
      </c>
      <c r="D143" t="s">
        <v>23</v>
      </c>
      <c r="E143">
        <v>82.2</v>
      </c>
      <c r="F143">
        <v>119.3</v>
      </c>
      <c r="G143">
        <v>134</v>
      </c>
      <c r="H143">
        <v>1314314</v>
      </c>
      <c r="I143">
        <v>40</v>
      </c>
      <c r="J143" t="s">
        <v>206</v>
      </c>
      <c r="K143" t="s">
        <v>176</v>
      </c>
      <c r="L143" t="s">
        <v>38</v>
      </c>
      <c r="M143">
        <v>142</v>
      </c>
      <c r="N143" t="b">
        <f t="shared" si="5"/>
        <v>0</v>
      </c>
      <c r="O143" t="str">
        <f t="shared" si="4"/>
        <v>Drowzee</v>
      </c>
    </row>
    <row r="144" spans="1:15" x14ac:dyDescent="0.25">
      <c r="A144" t="s">
        <v>822</v>
      </c>
      <c r="B144">
        <v>52.6</v>
      </c>
      <c r="C144" t="s">
        <v>13</v>
      </c>
      <c r="D144" t="s">
        <v>23</v>
      </c>
      <c r="E144">
        <v>82.2</v>
      </c>
      <c r="F144">
        <v>119.3</v>
      </c>
      <c r="G144">
        <v>134</v>
      </c>
      <c r="H144">
        <v>1314314</v>
      </c>
      <c r="I144">
        <v>40</v>
      </c>
      <c r="J144" t="s">
        <v>206</v>
      </c>
      <c r="K144" t="s">
        <v>176</v>
      </c>
      <c r="L144" t="s">
        <v>16</v>
      </c>
      <c r="M144">
        <v>143</v>
      </c>
      <c r="N144" t="b">
        <f t="shared" si="5"/>
        <v>0</v>
      </c>
      <c r="O144" t="str">
        <f t="shared" si="4"/>
        <v>Drowzee (Shadow)</v>
      </c>
    </row>
    <row r="145" spans="1:15" x14ac:dyDescent="0.25">
      <c r="A145" t="s">
        <v>375</v>
      </c>
      <c r="B145">
        <v>77.599999999999994</v>
      </c>
      <c r="C145" t="s">
        <v>75</v>
      </c>
      <c r="D145" t="s">
        <v>23</v>
      </c>
      <c r="E145">
        <v>139.69999999999999</v>
      </c>
      <c r="F145">
        <v>117.2</v>
      </c>
      <c r="G145">
        <v>97</v>
      </c>
      <c r="H145">
        <v>1587879</v>
      </c>
      <c r="I145">
        <v>37.5</v>
      </c>
      <c r="J145" t="s">
        <v>63</v>
      </c>
      <c r="K145" t="s">
        <v>76</v>
      </c>
      <c r="L145" t="s">
        <v>20</v>
      </c>
      <c r="M145">
        <v>144</v>
      </c>
      <c r="N145" t="b">
        <f t="shared" si="5"/>
        <v>0</v>
      </c>
      <c r="O145" t="str">
        <f t="shared" si="4"/>
        <v>Dugtrio</v>
      </c>
    </row>
    <row r="146" spans="1:15" x14ac:dyDescent="0.25">
      <c r="A146" t="s">
        <v>619</v>
      </c>
      <c r="B146">
        <v>67.8</v>
      </c>
      <c r="C146" t="s">
        <v>75</v>
      </c>
      <c r="D146" t="s">
        <v>18</v>
      </c>
      <c r="E146">
        <v>150.19999999999999</v>
      </c>
      <c r="F146">
        <v>109.6</v>
      </c>
      <c r="G146">
        <v>90</v>
      </c>
      <c r="H146">
        <v>1481000</v>
      </c>
      <c r="I146">
        <v>29.5</v>
      </c>
      <c r="J146" t="s">
        <v>299</v>
      </c>
      <c r="K146" t="s">
        <v>76</v>
      </c>
      <c r="L146" t="s">
        <v>265</v>
      </c>
      <c r="M146">
        <v>145</v>
      </c>
      <c r="N146" t="b">
        <f t="shared" si="5"/>
        <v>0</v>
      </c>
      <c r="O146" t="str">
        <f t="shared" si="4"/>
        <v>Dugtrio (Alolan)</v>
      </c>
    </row>
    <row r="147" spans="1:15" x14ac:dyDescent="0.25">
      <c r="A147" t="s">
        <v>707</v>
      </c>
      <c r="B147">
        <v>62.9</v>
      </c>
      <c r="C147" t="s">
        <v>75</v>
      </c>
      <c r="D147" t="s">
        <v>23</v>
      </c>
      <c r="E147">
        <v>139.69999999999999</v>
      </c>
      <c r="F147">
        <v>117.2</v>
      </c>
      <c r="G147">
        <v>97</v>
      </c>
      <c r="H147">
        <v>1587879</v>
      </c>
      <c r="I147">
        <v>37.5</v>
      </c>
      <c r="J147" t="s">
        <v>382</v>
      </c>
      <c r="K147" t="s">
        <v>76</v>
      </c>
      <c r="L147" t="s">
        <v>20</v>
      </c>
      <c r="M147">
        <v>146</v>
      </c>
      <c r="N147" t="b">
        <f t="shared" si="5"/>
        <v>0</v>
      </c>
      <c r="O147" t="str">
        <f t="shared" si="4"/>
        <v>Dugtrio (Shadow)</v>
      </c>
    </row>
    <row r="148" spans="1:15" x14ac:dyDescent="0.25">
      <c r="A148" t="s">
        <v>537</v>
      </c>
      <c r="B148">
        <v>71.2</v>
      </c>
      <c r="C148" t="s">
        <v>46</v>
      </c>
      <c r="D148" t="s">
        <v>23</v>
      </c>
      <c r="E148">
        <v>105.9</v>
      </c>
      <c r="F148">
        <v>108.2</v>
      </c>
      <c r="G148">
        <v>184</v>
      </c>
      <c r="H148">
        <v>2108416</v>
      </c>
      <c r="I148">
        <v>36</v>
      </c>
      <c r="J148" t="s">
        <v>538</v>
      </c>
      <c r="K148" t="s">
        <v>97</v>
      </c>
      <c r="L148" t="s">
        <v>41</v>
      </c>
      <c r="M148">
        <v>147</v>
      </c>
      <c r="N148" t="b">
        <f t="shared" si="5"/>
        <v>0</v>
      </c>
      <c r="O148" t="str">
        <f t="shared" si="4"/>
        <v>Dunsparce</v>
      </c>
    </row>
    <row r="149" spans="1:15" x14ac:dyDescent="0.25">
      <c r="A149" t="s">
        <v>848</v>
      </c>
      <c r="B149">
        <v>46.4</v>
      </c>
      <c r="C149" t="s">
        <v>13</v>
      </c>
      <c r="D149" t="s">
        <v>23</v>
      </c>
      <c r="E149">
        <v>150.6</v>
      </c>
      <c r="F149">
        <v>79.900000000000006</v>
      </c>
      <c r="G149">
        <v>123</v>
      </c>
      <c r="H149">
        <v>1479312</v>
      </c>
      <c r="I149">
        <v>28</v>
      </c>
      <c r="J149" t="s">
        <v>849</v>
      </c>
      <c r="K149" t="s">
        <v>176</v>
      </c>
      <c r="L149" t="s">
        <v>86</v>
      </c>
      <c r="M149">
        <v>148</v>
      </c>
      <c r="N149" t="b">
        <f t="shared" si="5"/>
        <v>0</v>
      </c>
      <c r="O149" t="str">
        <f t="shared" si="4"/>
        <v>Duosion</v>
      </c>
    </row>
    <row r="150" spans="1:15" x14ac:dyDescent="0.25">
      <c r="A150" t="s">
        <v>363</v>
      </c>
      <c r="B150">
        <v>78.3</v>
      </c>
      <c r="C150" t="s">
        <v>96</v>
      </c>
      <c r="D150" t="s">
        <v>18</v>
      </c>
      <c r="E150">
        <v>135.5</v>
      </c>
      <c r="F150">
        <v>120.4</v>
      </c>
      <c r="G150">
        <v>100</v>
      </c>
      <c r="H150">
        <v>1630642</v>
      </c>
      <c r="I150">
        <v>20.5</v>
      </c>
      <c r="J150" t="s">
        <v>142</v>
      </c>
      <c r="K150" t="s">
        <v>167</v>
      </c>
      <c r="L150" t="s">
        <v>20</v>
      </c>
      <c r="M150">
        <v>149</v>
      </c>
      <c r="N150" t="b">
        <f t="shared" si="5"/>
        <v>0</v>
      </c>
      <c r="O150" t="str">
        <f t="shared" si="4"/>
        <v>Durant</v>
      </c>
    </row>
    <row r="151" spans="1:15" x14ac:dyDescent="0.25">
      <c r="A151" t="s">
        <v>321</v>
      </c>
      <c r="B151">
        <v>80.099999999999994</v>
      </c>
      <c r="C151" t="s">
        <v>50</v>
      </c>
      <c r="D151" t="s">
        <v>23</v>
      </c>
      <c r="E151">
        <v>106.3</v>
      </c>
      <c r="F151">
        <v>191.7</v>
      </c>
      <c r="G151">
        <v>103</v>
      </c>
      <c r="H151">
        <v>2099186</v>
      </c>
      <c r="I151">
        <v>37.5</v>
      </c>
      <c r="J151" t="s">
        <v>57</v>
      </c>
      <c r="K151" t="s">
        <v>232</v>
      </c>
      <c r="L151" t="s">
        <v>169</v>
      </c>
      <c r="M151">
        <v>150</v>
      </c>
      <c r="N151" t="b">
        <f t="shared" si="5"/>
        <v>0</v>
      </c>
      <c r="O151" t="str">
        <f t="shared" si="4"/>
        <v>Dusclops</v>
      </c>
    </row>
    <row r="152" spans="1:15" x14ac:dyDescent="0.25">
      <c r="A152" t="s">
        <v>295</v>
      </c>
      <c r="B152">
        <v>81.099999999999994</v>
      </c>
      <c r="C152" t="s">
        <v>50</v>
      </c>
      <c r="D152" t="s">
        <v>23</v>
      </c>
      <c r="E152">
        <v>106.3</v>
      </c>
      <c r="F152">
        <v>191.7</v>
      </c>
      <c r="G152">
        <v>103</v>
      </c>
      <c r="H152">
        <v>2099186</v>
      </c>
      <c r="I152">
        <v>37.5</v>
      </c>
      <c r="J152" t="s">
        <v>57</v>
      </c>
      <c r="K152" t="s">
        <v>232</v>
      </c>
      <c r="L152" t="s">
        <v>169</v>
      </c>
      <c r="M152">
        <v>151</v>
      </c>
      <c r="N152" t="b">
        <f t="shared" si="5"/>
        <v>0</v>
      </c>
      <c r="O152" t="str">
        <f t="shared" si="4"/>
        <v>Dusclops (Shadow)</v>
      </c>
    </row>
    <row r="153" spans="1:15" x14ac:dyDescent="0.25">
      <c r="A153" t="s">
        <v>620</v>
      </c>
      <c r="B153">
        <v>67.8</v>
      </c>
      <c r="C153" t="s">
        <v>50</v>
      </c>
      <c r="D153" t="s">
        <v>23</v>
      </c>
      <c r="E153">
        <v>120.4</v>
      </c>
      <c r="F153">
        <v>170.4</v>
      </c>
      <c r="G153">
        <v>90</v>
      </c>
      <c r="H153">
        <v>1847258</v>
      </c>
      <c r="I153">
        <v>23</v>
      </c>
      <c r="J153" t="s">
        <v>57</v>
      </c>
      <c r="K153" t="s">
        <v>92</v>
      </c>
      <c r="L153" t="s">
        <v>383</v>
      </c>
      <c r="M153">
        <v>152</v>
      </c>
      <c r="N153" t="b">
        <f t="shared" si="5"/>
        <v>0</v>
      </c>
      <c r="O153" t="str">
        <f t="shared" si="4"/>
        <v>Dusknoir</v>
      </c>
    </row>
    <row r="154" spans="1:15" x14ac:dyDescent="0.25">
      <c r="A154" t="s">
        <v>627</v>
      </c>
      <c r="B154">
        <v>67.599999999999994</v>
      </c>
      <c r="C154" t="s">
        <v>50</v>
      </c>
      <c r="D154" t="s">
        <v>23</v>
      </c>
      <c r="E154">
        <v>120.4</v>
      </c>
      <c r="F154">
        <v>170.4</v>
      </c>
      <c r="G154">
        <v>90</v>
      </c>
      <c r="H154">
        <v>1847258</v>
      </c>
      <c r="I154">
        <v>23</v>
      </c>
      <c r="J154" t="s">
        <v>57</v>
      </c>
      <c r="K154" t="s">
        <v>92</v>
      </c>
      <c r="L154" t="s">
        <v>16</v>
      </c>
      <c r="M154">
        <v>153</v>
      </c>
      <c r="N154" t="b">
        <f t="shared" si="5"/>
        <v>0</v>
      </c>
      <c r="O154" t="str">
        <f t="shared" si="4"/>
        <v>Dusknoir (Shadow)</v>
      </c>
    </row>
    <row r="155" spans="1:15" x14ac:dyDescent="0.25">
      <c r="A155" t="s">
        <v>722</v>
      </c>
      <c r="B155">
        <v>72.2</v>
      </c>
      <c r="C155" t="s">
        <v>96</v>
      </c>
      <c r="D155" t="s">
        <v>102</v>
      </c>
      <c r="E155">
        <v>95</v>
      </c>
      <c r="F155">
        <v>148.69999999999999</v>
      </c>
      <c r="G155">
        <v>142</v>
      </c>
      <c r="H155">
        <v>2005436</v>
      </c>
      <c r="I155">
        <v>50</v>
      </c>
      <c r="J155" t="s">
        <v>206</v>
      </c>
      <c r="K155" t="s">
        <v>103</v>
      </c>
      <c r="L155" t="s">
        <v>335</v>
      </c>
      <c r="M155">
        <v>154</v>
      </c>
      <c r="N155" t="b">
        <f t="shared" si="5"/>
        <v>0</v>
      </c>
      <c r="O155" t="str">
        <f t="shared" si="4"/>
        <v>Dustox</v>
      </c>
    </row>
    <row r="156" spans="1:15" x14ac:dyDescent="0.25">
      <c r="A156" t="s">
        <v>722</v>
      </c>
      <c r="B156">
        <v>61.6</v>
      </c>
      <c r="C156" t="s">
        <v>96</v>
      </c>
      <c r="D156" t="s">
        <v>102</v>
      </c>
      <c r="E156">
        <v>89.3</v>
      </c>
      <c r="F156">
        <v>139.9</v>
      </c>
      <c r="G156">
        <v>134</v>
      </c>
      <c r="H156">
        <v>1673942</v>
      </c>
      <c r="I156">
        <v>40</v>
      </c>
      <c r="J156" t="s">
        <v>206</v>
      </c>
      <c r="K156" t="s">
        <v>103</v>
      </c>
      <c r="L156" t="s">
        <v>335</v>
      </c>
      <c r="M156">
        <v>155</v>
      </c>
      <c r="N156" t="b">
        <f t="shared" si="5"/>
        <v>1</v>
      </c>
      <c r="O156" t="str">
        <f t="shared" si="4"/>
        <v>Dustox L40</v>
      </c>
    </row>
    <row r="157" spans="1:15" x14ac:dyDescent="0.25">
      <c r="A157" t="s">
        <v>685</v>
      </c>
      <c r="B157">
        <v>64.400000000000006</v>
      </c>
      <c r="C157" t="s">
        <v>96</v>
      </c>
      <c r="D157" t="s">
        <v>17</v>
      </c>
      <c r="E157">
        <v>105.1</v>
      </c>
      <c r="F157">
        <v>113</v>
      </c>
      <c r="G157">
        <v>120</v>
      </c>
      <c r="H157">
        <v>1425453</v>
      </c>
      <c r="I157">
        <v>40</v>
      </c>
      <c r="J157" t="s">
        <v>19</v>
      </c>
      <c r="K157" t="s">
        <v>167</v>
      </c>
      <c r="L157" t="s">
        <v>351</v>
      </c>
      <c r="M157">
        <v>156</v>
      </c>
      <c r="N157" t="b">
        <f t="shared" si="5"/>
        <v>0</v>
      </c>
      <c r="O157" t="str">
        <f t="shared" si="4"/>
        <v>Dwebble</v>
      </c>
    </row>
    <row r="158" spans="1:15" x14ac:dyDescent="0.25">
      <c r="A158" t="s">
        <v>523</v>
      </c>
      <c r="B158">
        <v>71.900000000000006</v>
      </c>
      <c r="C158" t="s">
        <v>126</v>
      </c>
      <c r="D158" t="s">
        <v>23</v>
      </c>
      <c r="E158">
        <v>123.1</v>
      </c>
      <c r="F158">
        <v>110.1</v>
      </c>
      <c r="G158">
        <v>133</v>
      </c>
      <c r="H158">
        <v>1802101</v>
      </c>
      <c r="I158">
        <v>35.5</v>
      </c>
      <c r="J158" t="s">
        <v>145</v>
      </c>
      <c r="K158" t="s">
        <v>304</v>
      </c>
      <c r="L158" t="s">
        <v>204</v>
      </c>
      <c r="M158">
        <v>157</v>
      </c>
      <c r="N158" t="b">
        <f t="shared" si="5"/>
        <v>0</v>
      </c>
      <c r="O158" t="str">
        <f t="shared" si="4"/>
        <v>Eelektrik</v>
      </c>
    </row>
    <row r="159" spans="1:15" x14ac:dyDescent="0.25">
      <c r="A159" t="s">
        <v>398</v>
      </c>
      <c r="B159">
        <v>76.5</v>
      </c>
      <c r="C159" t="s">
        <v>126</v>
      </c>
      <c r="D159" t="s">
        <v>23</v>
      </c>
      <c r="E159">
        <v>135</v>
      </c>
      <c r="F159">
        <v>97.4</v>
      </c>
      <c r="G159">
        <v>126</v>
      </c>
      <c r="H159">
        <v>1656521</v>
      </c>
      <c r="I159">
        <v>20</v>
      </c>
      <c r="J159" t="s">
        <v>145</v>
      </c>
      <c r="K159" t="s">
        <v>140</v>
      </c>
      <c r="L159" t="s">
        <v>42</v>
      </c>
      <c r="M159">
        <v>158</v>
      </c>
      <c r="N159" t="b">
        <f t="shared" si="5"/>
        <v>0</v>
      </c>
      <c r="O159" t="str">
        <f t="shared" si="4"/>
        <v>Eelektross</v>
      </c>
    </row>
    <row r="160" spans="1:15" x14ac:dyDescent="0.25">
      <c r="A160" t="s">
        <v>450</v>
      </c>
      <c r="B160">
        <v>74.5</v>
      </c>
      <c r="C160" t="s">
        <v>126</v>
      </c>
      <c r="D160" t="s">
        <v>23</v>
      </c>
      <c r="E160">
        <v>132.9</v>
      </c>
      <c r="F160">
        <v>113.2</v>
      </c>
      <c r="G160">
        <v>111</v>
      </c>
      <c r="H160">
        <v>1669548</v>
      </c>
      <c r="I160">
        <v>24</v>
      </c>
      <c r="J160" t="s">
        <v>116</v>
      </c>
      <c r="K160" t="s">
        <v>170</v>
      </c>
      <c r="L160" t="s">
        <v>38</v>
      </c>
      <c r="M160">
        <v>159</v>
      </c>
      <c r="N160" t="b">
        <f t="shared" si="5"/>
        <v>0</v>
      </c>
      <c r="O160" t="str">
        <f t="shared" si="4"/>
        <v>Electabuzz</v>
      </c>
    </row>
    <row r="161" spans="1:15" x14ac:dyDescent="0.25">
      <c r="A161" t="s">
        <v>396</v>
      </c>
      <c r="B161">
        <v>76.7</v>
      </c>
      <c r="C161" t="s">
        <v>126</v>
      </c>
      <c r="D161" t="s">
        <v>23</v>
      </c>
      <c r="E161">
        <v>132.9</v>
      </c>
      <c r="F161">
        <v>113.2</v>
      </c>
      <c r="G161">
        <v>111</v>
      </c>
      <c r="H161">
        <v>1669548</v>
      </c>
      <c r="I161">
        <v>24</v>
      </c>
      <c r="J161" t="s">
        <v>116</v>
      </c>
      <c r="K161" t="s">
        <v>170</v>
      </c>
      <c r="L161" t="s">
        <v>42</v>
      </c>
      <c r="M161">
        <v>160</v>
      </c>
      <c r="N161" t="b">
        <f t="shared" si="5"/>
        <v>0</v>
      </c>
      <c r="O161" t="str">
        <f t="shared" si="4"/>
        <v>Electabuzz (Shadow)</v>
      </c>
    </row>
    <row r="162" spans="1:15" x14ac:dyDescent="0.25">
      <c r="A162" t="s">
        <v>290</v>
      </c>
      <c r="B162">
        <v>81.2</v>
      </c>
      <c r="C162" t="s">
        <v>126</v>
      </c>
      <c r="D162" t="s">
        <v>23</v>
      </c>
      <c r="E162">
        <v>144</v>
      </c>
      <c r="F162">
        <v>98</v>
      </c>
      <c r="G162">
        <v>109</v>
      </c>
      <c r="H162">
        <v>1538496</v>
      </c>
      <c r="I162">
        <v>18</v>
      </c>
      <c r="J162" t="s">
        <v>116</v>
      </c>
      <c r="K162" t="s">
        <v>169</v>
      </c>
      <c r="L162" t="s">
        <v>108</v>
      </c>
      <c r="M162">
        <v>161</v>
      </c>
      <c r="N162" t="b">
        <f t="shared" si="5"/>
        <v>0</v>
      </c>
      <c r="O162" t="str">
        <f t="shared" si="4"/>
        <v>Electivire</v>
      </c>
    </row>
    <row r="163" spans="1:15" x14ac:dyDescent="0.25">
      <c r="A163" t="s">
        <v>219</v>
      </c>
      <c r="B163">
        <v>83.9</v>
      </c>
      <c r="C163" t="s">
        <v>126</v>
      </c>
      <c r="D163" t="s">
        <v>23</v>
      </c>
      <c r="E163">
        <v>144</v>
      </c>
      <c r="F163">
        <v>98</v>
      </c>
      <c r="G163">
        <v>109</v>
      </c>
      <c r="H163">
        <v>1538496</v>
      </c>
      <c r="I163">
        <v>18</v>
      </c>
      <c r="J163" t="s">
        <v>116</v>
      </c>
      <c r="K163" t="s">
        <v>169</v>
      </c>
      <c r="L163" t="s">
        <v>108</v>
      </c>
      <c r="M163">
        <v>162</v>
      </c>
      <c r="N163" t="b">
        <f t="shared" si="5"/>
        <v>0</v>
      </c>
      <c r="O163" t="str">
        <f t="shared" si="4"/>
        <v>Electivire (Shadow)</v>
      </c>
    </row>
    <row r="164" spans="1:15" x14ac:dyDescent="0.25">
      <c r="A164" t="s">
        <v>391</v>
      </c>
      <c r="B164">
        <v>76.900000000000006</v>
      </c>
      <c r="C164" t="s">
        <v>126</v>
      </c>
      <c r="D164" t="s">
        <v>23</v>
      </c>
      <c r="E164">
        <v>124.7</v>
      </c>
      <c r="F164">
        <v>126.7</v>
      </c>
      <c r="G164">
        <v>114</v>
      </c>
      <c r="H164">
        <v>1800418</v>
      </c>
      <c r="I164">
        <v>26</v>
      </c>
      <c r="J164" t="s">
        <v>350</v>
      </c>
      <c r="K164" t="s">
        <v>52</v>
      </c>
      <c r="L164" t="s">
        <v>42</v>
      </c>
      <c r="M164">
        <v>163</v>
      </c>
      <c r="N164" t="b">
        <f t="shared" si="5"/>
        <v>0</v>
      </c>
      <c r="O164" t="str">
        <f t="shared" si="4"/>
        <v>Electrode</v>
      </c>
    </row>
    <row r="165" spans="1:15" x14ac:dyDescent="0.25">
      <c r="A165" t="s">
        <v>790</v>
      </c>
      <c r="B165">
        <v>56.5</v>
      </c>
      <c r="C165" t="s">
        <v>13</v>
      </c>
      <c r="D165" t="s">
        <v>23</v>
      </c>
      <c r="E165">
        <v>128.80000000000001</v>
      </c>
      <c r="F165">
        <v>90.9</v>
      </c>
      <c r="G165">
        <v>127</v>
      </c>
      <c r="H165">
        <v>1486870</v>
      </c>
      <c r="I165">
        <v>40</v>
      </c>
      <c r="J165" t="s">
        <v>206</v>
      </c>
      <c r="K165" t="s">
        <v>16</v>
      </c>
      <c r="L165" t="s">
        <v>92</v>
      </c>
      <c r="M165">
        <v>164</v>
      </c>
      <c r="N165" t="b">
        <f t="shared" si="5"/>
        <v>0</v>
      </c>
      <c r="O165" t="str">
        <f t="shared" si="4"/>
        <v>Elgyem</v>
      </c>
    </row>
    <row r="166" spans="1:15" x14ac:dyDescent="0.25">
      <c r="A166" t="s">
        <v>534</v>
      </c>
      <c r="B166">
        <v>71.400000000000006</v>
      </c>
      <c r="C166" t="s">
        <v>128</v>
      </c>
      <c r="D166" t="s">
        <v>12</v>
      </c>
      <c r="E166">
        <v>139.69999999999999</v>
      </c>
      <c r="F166">
        <v>78.599999999999994</v>
      </c>
      <c r="G166">
        <v>146</v>
      </c>
      <c r="H166">
        <v>1603836</v>
      </c>
      <c r="I166">
        <v>19</v>
      </c>
      <c r="J166" t="s">
        <v>129</v>
      </c>
      <c r="K166" t="s">
        <v>294</v>
      </c>
      <c r="L166" t="s">
        <v>41</v>
      </c>
      <c r="M166">
        <v>165</v>
      </c>
      <c r="N166" t="b">
        <f t="shared" si="5"/>
        <v>0</v>
      </c>
      <c r="O166" t="str">
        <f t="shared" si="4"/>
        <v>Emboar</v>
      </c>
    </row>
    <row r="167" spans="1:15" x14ac:dyDescent="0.25">
      <c r="A167" t="s">
        <v>376</v>
      </c>
      <c r="B167">
        <v>77.599999999999994</v>
      </c>
      <c r="C167" t="s">
        <v>126</v>
      </c>
      <c r="D167" t="s">
        <v>29</v>
      </c>
      <c r="E167">
        <v>128.1</v>
      </c>
      <c r="F167">
        <v>110.2</v>
      </c>
      <c r="G167">
        <v>123</v>
      </c>
      <c r="H167">
        <v>1735695</v>
      </c>
      <c r="I167">
        <v>37.5</v>
      </c>
      <c r="J167" t="s">
        <v>116</v>
      </c>
      <c r="K167" t="s">
        <v>304</v>
      </c>
      <c r="L167" t="s">
        <v>81</v>
      </c>
      <c r="M167">
        <v>166</v>
      </c>
      <c r="N167" t="b">
        <f t="shared" si="5"/>
        <v>0</v>
      </c>
      <c r="O167" t="str">
        <f t="shared" si="4"/>
        <v>Emolga</v>
      </c>
    </row>
    <row r="168" spans="1:15" x14ac:dyDescent="0.25">
      <c r="A168" t="s">
        <v>200</v>
      </c>
      <c r="B168">
        <v>84.5</v>
      </c>
      <c r="C168" t="s">
        <v>56</v>
      </c>
      <c r="D168" t="s">
        <v>18</v>
      </c>
      <c r="E168">
        <v>125.8</v>
      </c>
      <c r="F168">
        <v>114.7</v>
      </c>
      <c r="G168">
        <v>122</v>
      </c>
      <c r="H168">
        <v>1760119</v>
      </c>
      <c r="I168">
        <v>19</v>
      </c>
      <c r="J168" t="s">
        <v>201</v>
      </c>
      <c r="K168" t="s">
        <v>202</v>
      </c>
      <c r="L168" t="s">
        <v>127</v>
      </c>
      <c r="M168">
        <v>167</v>
      </c>
      <c r="N168" t="b">
        <f t="shared" si="5"/>
        <v>0</v>
      </c>
      <c r="O168" t="str">
        <f t="shared" si="4"/>
        <v>Empoleon</v>
      </c>
    </row>
    <row r="169" spans="1:15" x14ac:dyDescent="0.25">
      <c r="A169" t="s">
        <v>477</v>
      </c>
      <c r="B169">
        <v>73.5</v>
      </c>
      <c r="C169" t="s">
        <v>128</v>
      </c>
      <c r="D169" t="s">
        <v>23</v>
      </c>
      <c r="E169">
        <v>128.9</v>
      </c>
      <c r="F169">
        <v>97.3</v>
      </c>
      <c r="G169">
        <v>138</v>
      </c>
      <c r="H169">
        <v>1730189</v>
      </c>
      <c r="I169">
        <v>15.5</v>
      </c>
      <c r="J169" t="s">
        <v>175</v>
      </c>
      <c r="K169" t="s">
        <v>294</v>
      </c>
      <c r="L169" t="s">
        <v>371</v>
      </c>
      <c r="M169">
        <v>168</v>
      </c>
      <c r="N169" t="b">
        <f t="shared" si="5"/>
        <v>0</v>
      </c>
      <c r="O169" t="str">
        <f t="shared" si="4"/>
        <v>Entei</v>
      </c>
    </row>
    <row r="170" spans="1:15" x14ac:dyDescent="0.25">
      <c r="A170" t="s">
        <v>532</v>
      </c>
      <c r="B170">
        <v>71.5</v>
      </c>
      <c r="C170" t="s">
        <v>128</v>
      </c>
      <c r="D170" t="s">
        <v>23</v>
      </c>
      <c r="E170">
        <v>128.9</v>
      </c>
      <c r="F170">
        <v>97.3</v>
      </c>
      <c r="G170">
        <v>138</v>
      </c>
      <c r="H170">
        <v>1730189</v>
      </c>
      <c r="I170">
        <v>15.5</v>
      </c>
      <c r="J170" t="s">
        <v>175</v>
      </c>
      <c r="K170" t="s">
        <v>294</v>
      </c>
      <c r="L170" t="s">
        <v>371</v>
      </c>
      <c r="M170">
        <v>169</v>
      </c>
      <c r="N170" t="b">
        <f t="shared" si="5"/>
        <v>0</v>
      </c>
      <c r="O170" t="str">
        <f t="shared" si="4"/>
        <v>Entei (Shadow)</v>
      </c>
    </row>
    <row r="171" spans="1:15" x14ac:dyDescent="0.25">
      <c r="A171" t="s">
        <v>95</v>
      </c>
      <c r="B171">
        <v>88.8</v>
      </c>
      <c r="C171" t="s">
        <v>96</v>
      </c>
      <c r="D171" t="s">
        <v>18</v>
      </c>
      <c r="E171">
        <v>135.1</v>
      </c>
      <c r="F171">
        <v>118</v>
      </c>
      <c r="G171">
        <v>104</v>
      </c>
      <c r="H171">
        <v>1657440</v>
      </c>
      <c r="I171">
        <v>19.5</v>
      </c>
      <c r="J171" t="s">
        <v>14</v>
      </c>
      <c r="K171" t="s">
        <v>97</v>
      </c>
      <c r="L171" t="s">
        <v>98</v>
      </c>
      <c r="M171">
        <v>170</v>
      </c>
      <c r="N171" t="b">
        <f t="shared" si="5"/>
        <v>0</v>
      </c>
      <c r="O171" t="str">
        <f t="shared" si="4"/>
        <v>Escavalier</v>
      </c>
    </row>
    <row r="172" spans="1:15" x14ac:dyDescent="0.25">
      <c r="A172" t="s">
        <v>802</v>
      </c>
      <c r="B172">
        <v>55.3</v>
      </c>
      <c r="C172" t="s">
        <v>13</v>
      </c>
      <c r="D172" t="s">
        <v>23</v>
      </c>
      <c r="E172">
        <v>149.80000000000001</v>
      </c>
      <c r="F172">
        <v>101.7</v>
      </c>
      <c r="G172">
        <v>98</v>
      </c>
      <c r="H172">
        <v>1492769</v>
      </c>
      <c r="I172">
        <v>17.5</v>
      </c>
      <c r="J172" t="s">
        <v>206</v>
      </c>
      <c r="K172" t="s">
        <v>16</v>
      </c>
      <c r="L172" t="s">
        <v>315</v>
      </c>
      <c r="M172">
        <v>171</v>
      </c>
      <c r="N172" t="b">
        <f t="shared" si="5"/>
        <v>0</v>
      </c>
      <c r="O172" t="str">
        <f t="shared" si="4"/>
        <v>Espeon</v>
      </c>
    </row>
    <row r="173" spans="1:15" x14ac:dyDescent="0.25">
      <c r="A173" t="s">
        <v>774</v>
      </c>
      <c r="B173">
        <v>58.2</v>
      </c>
      <c r="C173" t="s">
        <v>13</v>
      </c>
      <c r="D173" t="s">
        <v>23</v>
      </c>
      <c r="E173">
        <v>106.7</v>
      </c>
      <c r="F173">
        <v>101.9</v>
      </c>
      <c r="G173">
        <v>136</v>
      </c>
      <c r="H173">
        <v>1479266</v>
      </c>
      <c r="I173">
        <v>40</v>
      </c>
      <c r="J173" t="s">
        <v>206</v>
      </c>
      <c r="K173" t="s">
        <v>176</v>
      </c>
      <c r="L173" t="s">
        <v>120</v>
      </c>
      <c r="M173">
        <v>172</v>
      </c>
      <c r="N173" t="b">
        <f t="shared" si="5"/>
        <v>0</v>
      </c>
      <c r="O173" t="str">
        <f t="shared" si="4"/>
        <v>Espurr</v>
      </c>
    </row>
    <row r="174" spans="1:15" x14ac:dyDescent="0.25">
      <c r="A174" t="s">
        <v>227</v>
      </c>
      <c r="B174">
        <v>83.7</v>
      </c>
      <c r="C174" t="s">
        <v>75</v>
      </c>
      <c r="D174" t="s">
        <v>18</v>
      </c>
      <c r="E174">
        <v>143.19999999999999</v>
      </c>
      <c r="F174">
        <v>77.7</v>
      </c>
      <c r="G174">
        <v>139</v>
      </c>
      <c r="H174">
        <v>1545908</v>
      </c>
      <c r="I174">
        <v>17</v>
      </c>
      <c r="J174" t="s">
        <v>63</v>
      </c>
      <c r="K174" t="s">
        <v>97</v>
      </c>
      <c r="L174" t="s">
        <v>41</v>
      </c>
      <c r="M174">
        <v>173</v>
      </c>
      <c r="N174" t="b">
        <f t="shared" si="5"/>
        <v>0</v>
      </c>
      <c r="O174" t="str">
        <f t="shared" si="4"/>
        <v>Excadrill</v>
      </c>
    </row>
    <row r="175" spans="1:15" x14ac:dyDescent="0.25">
      <c r="A175" t="s">
        <v>746</v>
      </c>
      <c r="B175">
        <v>69.3</v>
      </c>
      <c r="C175" t="s">
        <v>112</v>
      </c>
      <c r="D175" t="s">
        <v>13</v>
      </c>
      <c r="E175">
        <v>102.5</v>
      </c>
      <c r="F175">
        <v>117.6</v>
      </c>
      <c r="G175">
        <v>142</v>
      </c>
      <c r="H175">
        <v>1712557</v>
      </c>
      <c r="I175">
        <v>50</v>
      </c>
      <c r="J175" t="s">
        <v>206</v>
      </c>
      <c r="K175" t="s">
        <v>512</v>
      </c>
      <c r="L175" t="s">
        <v>16</v>
      </c>
      <c r="M175">
        <v>174</v>
      </c>
      <c r="N175" t="b">
        <f t="shared" si="5"/>
        <v>0</v>
      </c>
      <c r="O175" t="str">
        <f t="shared" si="4"/>
        <v>Exeggcute</v>
      </c>
    </row>
    <row r="176" spans="1:15" x14ac:dyDescent="0.25">
      <c r="A176" t="s">
        <v>746</v>
      </c>
      <c r="B176">
        <v>60.4</v>
      </c>
      <c r="C176" t="s">
        <v>112</v>
      </c>
      <c r="D176" t="s">
        <v>13</v>
      </c>
      <c r="E176">
        <v>96.4</v>
      </c>
      <c r="F176">
        <v>110.6</v>
      </c>
      <c r="G176">
        <v>134</v>
      </c>
      <c r="H176">
        <v>1429475</v>
      </c>
      <c r="I176">
        <v>40</v>
      </c>
      <c r="J176" t="s">
        <v>206</v>
      </c>
      <c r="K176" t="s">
        <v>512</v>
      </c>
      <c r="L176" t="s">
        <v>16</v>
      </c>
      <c r="M176">
        <v>175</v>
      </c>
      <c r="N176" t="b">
        <f t="shared" si="5"/>
        <v>1</v>
      </c>
      <c r="O176" t="str">
        <f t="shared" si="4"/>
        <v>Exeggcute L40</v>
      </c>
    </row>
    <row r="177" spans="1:15" x14ac:dyDescent="0.25">
      <c r="A177" t="s">
        <v>736</v>
      </c>
      <c r="B177">
        <v>69.3</v>
      </c>
      <c r="C177" t="s">
        <v>112</v>
      </c>
      <c r="D177" t="s">
        <v>13</v>
      </c>
      <c r="E177">
        <v>102.5</v>
      </c>
      <c r="F177">
        <v>117.6</v>
      </c>
      <c r="G177">
        <v>142</v>
      </c>
      <c r="H177">
        <v>1712557</v>
      </c>
      <c r="I177">
        <v>50</v>
      </c>
      <c r="J177" t="s">
        <v>206</v>
      </c>
      <c r="K177" t="s">
        <v>512</v>
      </c>
      <c r="L177" t="s">
        <v>16</v>
      </c>
      <c r="M177">
        <v>176</v>
      </c>
      <c r="N177" t="b">
        <f t="shared" si="5"/>
        <v>0</v>
      </c>
      <c r="O177" t="str">
        <f t="shared" si="4"/>
        <v>Exeggcute (Shadow)</v>
      </c>
    </row>
    <row r="178" spans="1:15" x14ac:dyDescent="0.25">
      <c r="A178" t="s">
        <v>736</v>
      </c>
      <c r="B178">
        <v>60.9</v>
      </c>
      <c r="C178" t="s">
        <v>112</v>
      </c>
      <c r="D178" t="s">
        <v>13</v>
      </c>
      <c r="E178">
        <v>96.4</v>
      </c>
      <c r="F178">
        <v>110.6</v>
      </c>
      <c r="G178">
        <v>134</v>
      </c>
      <c r="H178">
        <v>1429475</v>
      </c>
      <c r="I178">
        <v>40</v>
      </c>
      <c r="J178" t="s">
        <v>206</v>
      </c>
      <c r="K178" t="s">
        <v>512</v>
      </c>
      <c r="L178" t="s">
        <v>16</v>
      </c>
      <c r="M178">
        <v>177</v>
      </c>
      <c r="N178" t="b">
        <f t="shared" si="5"/>
        <v>1</v>
      </c>
      <c r="O178" t="str">
        <f t="shared" si="4"/>
        <v>Exeggcute (Shadow) L40</v>
      </c>
    </row>
    <row r="179" spans="1:15" x14ac:dyDescent="0.25">
      <c r="A179" t="s">
        <v>641</v>
      </c>
      <c r="B179">
        <v>67.2</v>
      </c>
      <c r="C179" t="s">
        <v>112</v>
      </c>
      <c r="D179" t="s">
        <v>13</v>
      </c>
      <c r="E179">
        <v>136.6</v>
      </c>
      <c r="F179">
        <v>92.9</v>
      </c>
      <c r="G179">
        <v>128</v>
      </c>
      <c r="H179">
        <v>1625028</v>
      </c>
      <c r="I179">
        <v>18</v>
      </c>
      <c r="J179" t="s">
        <v>229</v>
      </c>
      <c r="K179" t="s">
        <v>512</v>
      </c>
      <c r="L179" t="s">
        <v>16</v>
      </c>
      <c r="M179">
        <v>178</v>
      </c>
      <c r="N179" t="b">
        <f t="shared" si="5"/>
        <v>0</v>
      </c>
      <c r="O179" t="str">
        <f t="shared" si="4"/>
        <v>Exeggutor</v>
      </c>
    </row>
    <row r="180" spans="1:15" x14ac:dyDescent="0.25">
      <c r="A180" t="s">
        <v>614</v>
      </c>
      <c r="B180">
        <v>68.099999999999994</v>
      </c>
      <c r="C180" t="s">
        <v>112</v>
      </c>
      <c r="D180" t="s">
        <v>28</v>
      </c>
      <c r="E180">
        <v>135</v>
      </c>
      <c r="F180">
        <v>96</v>
      </c>
      <c r="G180">
        <v>127</v>
      </c>
      <c r="H180">
        <v>1645404</v>
      </c>
      <c r="I180">
        <v>18.5</v>
      </c>
      <c r="J180" t="s">
        <v>229</v>
      </c>
      <c r="K180" t="s">
        <v>512</v>
      </c>
      <c r="L180" t="s">
        <v>32</v>
      </c>
      <c r="M180">
        <v>179</v>
      </c>
      <c r="N180" t="b">
        <f t="shared" si="5"/>
        <v>0</v>
      </c>
      <c r="O180" t="str">
        <f t="shared" si="4"/>
        <v>Exeggutor (Alolan)</v>
      </c>
    </row>
    <row r="181" spans="1:15" x14ac:dyDescent="0.25">
      <c r="A181" t="s">
        <v>659</v>
      </c>
      <c r="B181">
        <v>66</v>
      </c>
      <c r="C181" t="s">
        <v>112</v>
      </c>
      <c r="D181" t="s">
        <v>13</v>
      </c>
      <c r="E181">
        <v>136.6</v>
      </c>
      <c r="F181">
        <v>92.9</v>
      </c>
      <c r="G181">
        <v>128</v>
      </c>
      <c r="H181">
        <v>1625028</v>
      </c>
      <c r="I181">
        <v>18</v>
      </c>
      <c r="J181" t="s">
        <v>229</v>
      </c>
      <c r="K181" t="s">
        <v>512</v>
      </c>
      <c r="L181" t="s">
        <v>16</v>
      </c>
      <c r="M181">
        <v>180</v>
      </c>
      <c r="N181" t="b">
        <f t="shared" si="5"/>
        <v>0</v>
      </c>
      <c r="O181" t="str">
        <f t="shared" si="4"/>
        <v>Exeggutor (Shadow)</v>
      </c>
    </row>
    <row r="182" spans="1:15" x14ac:dyDescent="0.25">
      <c r="A182" t="s">
        <v>734</v>
      </c>
      <c r="B182">
        <v>61</v>
      </c>
      <c r="C182" t="s">
        <v>46</v>
      </c>
      <c r="D182" t="s">
        <v>23</v>
      </c>
      <c r="E182">
        <v>121.1</v>
      </c>
      <c r="F182">
        <v>95.8</v>
      </c>
      <c r="G182">
        <v>159</v>
      </c>
      <c r="H182">
        <v>1845392</v>
      </c>
      <c r="I182">
        <v>23.5</v>
      </c>
      <c r="J182" t="s">
        <v>538</v>
      </c>
      <c r="K182" t="s">
        <v>631</v>
      </c>
      <c r="L182" t="s">
        <v>204</v>
      </c>
      <c r="M182">
        <v>181</v>
      </c>
      <c r="N182" t="b">
        <f t="shared" si="5"/>
        <v>0</v>
      </c>
      <c r="O182" t="str">
        <f t="shared" si="4"/>
        <v>Exploud</v>
      </c>
    </row>
    <row r="183" spans="1:15" x14ac:dyDescent="0.25">
      <c r="A183" t="s">
        <v>605</v>
      </c>
      <c r="B183">
        <v>68.2</v>
      </c>
      <c r="C183" t="s">
        <v>46</v>
      </c>
      <c r="D183" t="s">
        <v>29</v>
      </c>
      <c r="E183">
        <v>109.9</v>
      </c>
      <c r="F183">
        <v>102.7</v>
      </c>
      <c r="G183">
        <v>123</v>
      </c>
      <c r="H183">
        <v>1388185</v>
      </c>
      <c r="I183">
        <v>40</v>
      </c>
      <c r="J183" t="s">
        <v>262</v>
      </c>
      <c r="K183" t="s">
        <v>114</v>
      </c>
      <c r="L183" t="s">
        <v>81</v>
      </c>
      <c r="M183">
        <v>182</v>
      </c>
      <c r="N183" t="b">
        <f t="shared" si="5"/>
        <v>0</v>
      </c>
      <c r="O183" t="str">
        <f t="shared" si="4"/>
        <v>Farfetch'd</v>
      </c>
    </row>
    <row r="184" spans="1:15" x14ac:dyDescent="0.25">
      <c r="A184" t="s">
        <v>291</v>
      </c>
      <c r="B184">
        <v>81.2</v>
      </c>
      <c r="C184" t="s">
        <v>12</v>
      </c>
      <c r="D184" t="s">
        <v>23</v>
      </c>
      <c r="E184">
        <v>137.9</v>
      </c>
      <c r="F184">
        <v>99.4</v>
      </c>
      <c r="G184">
        <v>117</v>
      </c>
      <c r="H184">
        <v>1603044</v>
      </c>
      <c r="I184">
        <v>36.5</v>
      </c>
      <c r="J184" t="s">
        <v>262</v>
      </c>
      <c r="K184" t="s">
        <v>114</v>
      </c>
      <c r="L184" t="s">
        <v>292</v>
      </c>
      <c r="M184">
        <v>183</v>
      </c>
      <c r="N184" t="b">
        <f t="shared" si="5"/>
        <v>0</v>
      </c>
      <c r="O184" t="str">
        <f t="shared" si="4"/>
        <v>Farfetch'd (Galarian)</v>
      </c>
    </row>
    <row r="185" spans="1:15" x14ac:dyDescent="0.25">
      <c r="A185" t="s">
        <v>728</v>
      </c>
      <c r="B185">
        <v>61.2</v>
      </c>
      <c r="C185" t="s">
        <v>46</v>
      </c>
      <c r="D185" t="s">
        <v>29</v>
      </c>
      <c r="E185">
        <v>134.1</v>
      </c>
      <c r="F185">
        <v>100.6</v>
      </c>
      <c r="G185">
        <v>124</v>
      </c>
      <c r="H185">
        <v>1671798</v>
      </c>
      <c r="I185">
        <v>28.5</v>
      </c>
      <c r="J185" t="s">
        <v>729</v>
      </c>
      <c r="K185" t="s">
        <v>31</v>
      </c>
      <c r="L185" t="s">
        <v>97</v>
      </c>
      <c r="M185">
        <v>184</v>
      </c>
      <c r="N185" t="b">
        <f t="shared" si="5"/>
        <v>0</v>
      </c>
      <c r="O185" t="str">
        <f t="shared" si="4"/>
        <v>Fearow</v>
      </c>
    </row>
    <row r="186" spans="1:15" x14ac:dyDescent="0.25">
      <c r="A186" t="s">
        <v>342</v>
      </c>
      <c r="B186">
        <v>79.2</v>
      </c>
      <c r="C186" t="s">
        <v>56</v>
      </c>
      <c r="D186" t="s">
        <v>23</v>
      </c>
      <c r="E186">
        <v>124.5</v>
      </c>
      <c r="F186">
        <v>119.7</v>
      </c>
      <c r="G186">
        <v>120</v>
      </c>
      <c r="H186">
        <v>1788540</v>
      </c>
      <c r="I186">
        <v>19.5</v>
      </c>
      <c r="J186" t="s">
        <v>85</v>
      </c>
      <c r="K186" t="s">
        <v>202</v>
      </c>
      <c r="L186" t="s">
        <v>204</v>
      </c>
      <c r="M186">
        <v>185</v>
      </c>
      <c r="N186" t="b">
        <f t="shared" si="5"/>
        <v>0</v>
      </c>
      <c r="O186" t="str">
        <f t="shared" si="4"/>
        <v>Feraligatr</v>
      </c>
    </row>
    <row r="187" spans="1:15" x14ac:dyDescent="0.25">
      <c r="A187" t="s">
        <v>236</v>
      </c>
      <c r="B187">
        <v>83.4</v>
      </c>
      <c r="C187" t="s">
        <v>112</v>
      </c>
      <c r="D187" t="s">
        <v>18</v>
      </c>
      <c r="E187">
        <v>108.8</v>
      </c>
      <c r="F187">
        <v>154.1</v>
      </c>
      <c r="G187">
        <v>123</v>
      </c>
      <c r="H187">
        <v>2062431</v>
      </c>
      <c r="I187">
        <v>23.5</v>
      </c>
      <c r="J187" t="s">
        <v>229</v>
      </c>
      <c r="K187" t="s">
        <v>61</v>
      </c>
      <c r="L187" t="s">
        <v>86</v>
      </c>
      <c r="M187">
        <v>186</v>
      </c>
      <c r="N187" t="b">
        <f t="shared" si="5"/>
        <v>0</v>
      </c>
      <c r="O187" t="str">
        <f t="shared" si="4"/>
        <v>Ferrothorn</v>
      </c>
    </row>
    <row r="188" spans="1:15" x14ac:dyDescent="0.25">
      <c r="A188" t="s">
        <v>760</v>
      </c>
      <c r="B188">
        <v>59.5</v>
      </c>
      <c r="C188" t="s">
        <v>126</v>
      </c>
      <c r="D188" t="s">
        <v>23</v>
      </c>
      <c r="E188">
        <v>124.1</v>
      </c>
      <c r="F188">
        <v>97.2</v>
      </c>
      <c r="G188">
        <v>147</v>
      </c>
      <c r="H188">
        <v>1772989</v>
      </c>
      <c r="I188">
        <v>40</v>
      </c>
      <c r="J188" t="s">
        <v>739</v>
      </c>
      <c r="K188" t="s">
        <v>304</v>
      </c>
      <c r="L188" t="s">
        <v>38</v>
      </c>
      <c r="M188">
        <v>187</v>
      </c>
      <c r="N188" t="b">
        <f t="shared" si="5"/>
        <v>0</v>
      </c>
      <c r="O188" t="str">
        <f t="shared" si="4"/>
        <v>Flaaffy</v>
      </c>
    </row>
    <row r="189" spans="1:15" x14ac:dyDescent="0.25">
      <c r="A189" t="s">
        <v>782</v>
      </c>
      <c r="B189">
        <v>57.1</v>
      </c>
      <c r="C189" t="s">
        <v>126</v>
      </c>
      <c r="D189" t="s">
        <v>23</v>
      </c>
      <c r="E189">
        <v>124.1</v>
      </c>
      <c r="F189">
        <v>97.2</v>
      </c>
      <c r="G189">
        <v>147</v>
      </c>
      <c r="H189">
        <v>1772989</v>
      </c>
      <c r="I189">
        <v>40</v>
      </c>
      <c r="J189" t="s">
        <v>739</v>
      </c>
      <c r="K189" t="s">
        <v>304</v>
      </c>
      <c r="L189" t="s">
        <v>328</v>
      </c>
      <c r="M189">
        <v>188</v>
      </c>
      <c r="N189" t="b">
        <f t="shared" si="5"/>
        <v>0</v>
      </c>
      <c r="O189" t="str">
        <f t="shared" si="4"/>
        <v>Flaaffy (Shadow)</v>
      </c>
    </row>
    <row r="190" spans="1:15" x14ac:dyDescent="0.25">
      <c r="A190" t="s">
        <v>786</v>
      </c>
      <c r="B190">
        <v>56.8</v>
      </c>
      <c r="C190" t="s">
        <v>128</v>
      </c>
      <c r="D190" t="s">
        <v>23</v>
      </c>
      <c r="E190">
        <v>143.4</v>
      </c>
      <c r="F190">
        <v>107.7</v>
      </c>
      <c r="G190">
        <v>100</v>
      </c>
      <c r="H190">
        <v>1544060</v>
      </c>
      <c r="I190">
        <v>18</v>
      </c>
      <c r="J190" t="s">
        <v>175</v>
      </c>
      <c r="K190" t="s">
        <v>21</v>
      </c>
      <c r="L190" t="s">
        <v>371</v>
      </c>
      <c r="M190">
        <v>189</v>
      </c>
      <c r="N190" t="b">
        <f t="shared" si="5"/>
        <v>0</v>
      </c>
      <c r="O190" t="str">
        <f t="shared" si="4"/>
        <v>Flareon</v>
      </c>
    </row>
    <row r="191" spans="1:15" x14ac:dyDescent="0.25">
      <c r="A191" t="s">
        <v>420</v>
      </c>
      <c r="B191">
        <v>78.2</v>
      </c>
      <c r="C191" t="s">
        <v>128</v>
      </c>
      <c r="D191" t="s">
        <v>29</v>
      </c>
      <c r="E191">
        <v>122.3</v>
      </c>
      <c r="F191">
        <v>103.9</v>
      </c>
      <c r="G191">
        <v>144</v>
      </c>
      <c r="H191">
        <v>1829876</v>
      </c>
      <c r="I191">
        <v>49.5</v>
      </c>
      <c r="J191" t="s">
        <v>129</v>
      </c>
      <c r="K191" t="s">
        <v>294</v>
      </c>
      <c r="L191" t="s">
        <v>81</v>
      </c>
      <c r="M191">
        <v>190</v>
      </c>
      <c r="N191" t="b">
        <f t="shared" si="5"/>
        <v>0</v>
      </c>
      <c r="O191" t="str">
        <f t="shared" si="4"/>
        <v>Fletchinder</v>
      </c>
    </row>
    <row r="192" spans="1:15" x14ac:dyDescent="0.25">
      <c r="A192" t="s">
        <v>420</v>
      </c>
      <c r="B192">
        <v>75.7</v>
      </c>
      <c r="C192" t="s">
        <v>128</v>
      </c>
      <c r="D192" t="s">
        <v>29</v>
      </c>
      <c r="E192">
        <v>126.4</v>
      </c>
      <c r="F192">
        <v>98.8</v>
      </c>
      <c r="G192">
        <v>136</v>
      </c>
      <c r="H192">
        <v>1698842</v>
      </c>
      <c r="I192">
        <v>40</v>
      </c>
      <c r="J192" t="s">
        <v>129</v>
      </c>
      <c r="K192" t="s">
        <v>294</v>
      </c>
      <c r="L192" t="s">
        <v>81</v>
      </c>
      <c r="M192">
        <v>191</v>
      </c>
      <c r="N192" t="b">
        <f t="shared" si="5"/>
        <v>1</v>
      </c>
      <c r="O192" t="str">
        <f t="shared" si="4"/>
        <v>Fletchinder L40</v>
      </c>
    </row>
    <row r="193" spans="1:15" x14ac:dyDescent="0.25">
      <c r="A193" t="s">
        <v>714</v>
      </c>
      <c r="B193">
        <v>62.2</v>
      </c>
      <c r="C193" t="s">
        <v>56</v>
      </c>
      <c r="D193" t="s">
        <v>23</v>
      </c>
      <c r="E193">
        <v>145.4</v>
      </c>
      <c r="F193">
        <v>80.7</v>
      </c>
      <c r="G193">
        <v>131</v>
      </c>
      <c r="H193">
        <v>1537848</v>
      </c>
      <c r="I193">
        <v>23</v>
      </c>
      <c r="J193" t="s">
        <v>201</v>
      </c>
      <c r="K193" t="s">
        <v>162</v>
      </c>
      <c r="L193" t="s">
        <v>715</v>
      </c>
      <c r="M193">
        <v>192</v>
      </c>
      <c r="N193" t="b">
        <f t="shared" si="5"/>
        <v>0</v>
      </c>
      <c r="O193" t="str">
        <f t="shared" si="4"/>
        <v>Floatzel</v>
      </c>
    </row>
    <row r="194" spans="1:15" x14ac:dyDescent="0.25">
      <c r="A194" t="s">
        <v>199</v>
      </c>
      <c r="B194">
        <v>84.6</v>
      </c>
      <c r="C194" t="s">
        <v>75</v>
      </c>
      <c r="D194" t="s">
        <v>28</v>
      </c>
      <c r="E194">
        <v>128.80000000000001</v>
      </c>
      <c r="F194">
        <v>108.9</v>
      </c>
      <c r="G194">
        <v>123</v>
      </c>
      <c r="H194">
        <v>1725102</v>
      </c>
      <c r="I194">
        <v>20.5</v>
      </c>
      <c r="J194" t="s">
        <v>63</v>
      </c>
      <c r="K194" t="s">
        <v>140</v>
      </c>
      <c r="L194" t="s">
        <v>183</v>
      </c>
      <c r="M194">
        <v>193</v>
      </c>
      <c r="N194" t="b">
        <f t="shared" si="5"/>
        <v>0</v>
      </c>
      <c r="O194" t="str">
        <f t="shared" ref="O194:O257" si="6">IF(N194,A194&amp;" L"&amp;I194,A194)</f>
        <v>Flygon</v>
      </c>
    </row>
    <row r="195" spans="1:15" x14ac:dyDescent="0.25">
      <c r="A195" t="s">
        <v>182</v>
      </c>
      <c r="B195">
        <v>85.4</v>
      </c>
      <c r="C195" t="s">
        <v>75</v>
      </c>
      <c r="D195" t="s">
        <v>28</v>
      </c>
      <c r="E195">
        <v>128.80000000000001</v>
      </c>
      <c r="F195">
        <v>108.9</v>
      </c>
      <c r="G195">
        <v>123</v>
      </c>
      <c r="H195">
        <v>1725102</v>
      </c>
      <c r="I195">
        <v>20.5</v>
      </c>
      <c r="J195" t="s">
        <v>63</v>
      </c>
      <c r="K195" t="s">
        <v>140</v>
      </c>
      <c r="L195" t="s">
        <v>183</v>
      </c>
      <c r="M195">
        <v>194</v>
      </c>
      <c r="N195" t="b">
        <f t="shared" si="5"/>
        <v>0</v>
      </c>
      <c r="O195" t="str">
        <f t="shared" si="6"/>
        <v>Flygon (Shadow)</v>
      </c>
    </row>
    <row r="196" spans="1:15" x14ac:dyDescent="0.25">
      <c r="A196" t="s">
        <v>141</v>
      </c>
      <c r="B196">
        <v>87</v>
      </c>
      <c r="C196" t="s">
        <v>96</v>
      </c>
      <c r="D196" t="s">
        <v>18</v>
      </c>
      <c r="E196">
        <v>110.4</v>
      </c>
      <c r="F196">
        <v>142.19999999999999</v>
      </c>
      <c r="G196">
        <v>128</v>
      </c>
      <c r="H196">
        <v>2009351</v>
      </c>
      <c r="I196">
        <v>24.5</v>
      </c>
      <c r="J196" t="s">
        <v>142</v>
      </c>
      <c r="K196" t="s">
        <v>65</v>
      </c>
      <c r="L196" t="s">
        <v>143</v>
      </c>
      <c r="M196">
        <v>195</v>
      </c>
      <c r="N196" t="b">
        <f t="shared" ref="N196:N259" si="7">A196=A195</f>
        <v>0</v>
      </c>
      <c r="O196" t="str">
        <f t="shared" si="6"/>
        <v>Forretress</v>
      </c>
    </row>
    <row r="197" spans="1:15" x14ac:dyDescent="0.25">
      <c r="A197" t="s">
        <v>171</v>
      </c>
      <c r="B197">
        <v>85.8</v>
      </c>
      <c r="C197" t="s">
        <v>96</v>
      </c>
      <c r="D197" t="s">
        <v>18</v>
      </c>
      <c r="E197">
        <v>110.4</v>
      </c>
      <c r="F197">
        <v>142.19999999999999</v>
      </c>
      <c r="G197">
        <v>128</v>
      </c>
      <c r="H197">
        <v>2009351</v>
      </c>
      <c r="I197">
        <v>24.5</v>
      </c>
      <c r="J197" t="s">
        <v>142</v>
      </c>
      <c r="K197" t="s">
        <v>65</v>
      </c>
      <c r="L197" t="s">
        <v>143</v>
      </c>
      <c r="M197">
        <v>196</v>
      </c>
      <c r="N197" t="b">
        <f t="shared" si="7"/>
        <v>0</v>
      </c>
      <c r="O197" t="str">
        <f t="shared" si="6"/>
        <v>Forretress (Shadow)</v>
      </c>
    </row>
    <row r="198" spans="1:15" x14ac:dyDescent="0.25">
      <c r="A198" t="s">
        <v>594</v>
      </c>
      <c r="B198">
        <v>68.8</v>
      </c>
      <c r="C198" t="s">
        <v>28</v>
      </c>
      <c r="D198" t="s">
        <v>23</v>
      </c>
      <c r="E198">
        <v>144.9</v>
      </c>
      <c r="F198">
        <v>89.5</v>
      </c>
      <c r="G198">
        <v>118</v>
      </c>
      <c r="H198">
        <v>1530783</v>
      </c>
      <c r="I198">
        <v>25</v>
      </c>
      <c r="J198" t="s">
        <v>222</v>
      </c>
      <c r="K198" t="s">
        <v>140</v>
      </c>
      <c r="L198" t="s">
        <v>94</v>
      </c>
      <c r="M198">
        <v>197</v>
      </c>
      <c r="N198" t="b">
        <f t="shared" si="7"/>
        <v>0</v>
      </c>
      <c r="O198" t="str">
        <f t="shared" si="6"/>
        <v>Fraxure</v>
      </c>
    </row>
    <row r="199" spans="1:15" x14ac:dyDescent="0.25">
      <c r="A199" t="s">
        <v>725</v>
      </c>
      <c r="B199">
        <v>61.4</v>
      </c>
      <c r="C199" t="s">
        <v>56</v>
      </c>
      <c r="D199" t="s">
        <v>50</v>
      </c>
      <c r="E199">
        <v>102.7</v>
      </c>
      <c r="F199">
        <v>117.8</v>
      </c>
      <c r="G199">
        <v>127</v>
      </c>
      <c r="H199">
        <v>1536446</v>
      </c>
      <c r="I199">
        <v>40</v>
      </c>
      <c r="J199" t="s">
        <v>57</v>
      </c>
      <c r="K199" t="s">
        <v>105</v>
      </c>
      <c r="L199" t="s">
        <v>383</v>
      </c>
      <c r="M199">
        <v>198</v>
      </c>
      <c r="N199" t="b">
        <f t="shared" si="7"/>
        <v>0</v>
      </c>
      <c r="O199" t="str">
        <f t="shared" si="6"/>
        <v>Frillish</v>
      </c>
    </row>
    <row r="200" spans="1:15" x14ac:dyDescent="0.25">
      <c r="A200" t="s">
        <v>649</v>
      </c>
      <c r="B200">
        <v>66.599999999999994</v>
      </c>
      <c r="C200" t="s">
        <v>56</v>
      </c>
      <c r="D200" t="s">
        <v>23</v>
      </c>
      <c r="E200">
        <v>135.69999999999999</v>
      </c>
      <c r="F200">
        <v>98.1</v>
      </c>
      <c r="G200">
        <v>123</v>
      </c>
      <c r="H200">
        <v>1637566</v>
      </c>
      <c r="I200">
        <v>39</v>
      </c>
      <c r="J200" t="s">
        <v>164</v>
      </c>
      <c r="K200" t="s">
        <v>109</v>
      </c>
      <c r="L200" t="s">
        <v>81</v>
      </c>
      <c r="M200">
        <v>199</v>
      </c>
      <c r="N200" t="b">
        <f t="shared" si="7"/>
        <v>0</v>
      </c>
      <c r="O200" t="str">
        <f t="shared" si="6"/>
        <v>Frogadier</v>
      </c>
    </row>
    <row r="201" spans="1:15" x14ac:dyDescent="0.25">
      <c r="A201" t="s">
        <v>99</v>
      </c>
      <c r="B201">
        <v>88.6</v>
      </c>
      <c r="C201" t="s">
        <v>68</v>
      </c>
      <c r="D201" t="s">
        <v>50</v>
      </c>
      <c r="E201">
        <v>125.4</v>
      </c>
      <c r="F201">
        <v>109.3</v>
      </c>
      <c r="G201">
        <v>131</v>
      </c>
      <c r="H201">
        <v>1795223</v>
      </c>
      <c r="I201">
        <v>27.5</v>
      </c>
      <c r="J201" t="s">
        <v>70</v>
      </c>
      <c r="K201" t="s">
        <v>100</v>
      </c>
      <c r="L201" t="s">
        <v>59</v>
      </c>
      <c r="M201">
        <v>200</v>
      </c>
      <c r="N201" t="b">
        <f t="shared" si="7"/>
        <v>0</v>
      </c>
      <c r="O201" t="str">
        <f t="shared" si="6"/>
        <v>Froslass</v>
      </c>
    </row>
    <row r="202" spans="1:15" x14ac:dyDescent="0.25">
      <c r="A202" t="s">
        <v>634</v>
      </c>
      <c r="B202">
        <v>67.400000000000006</v>
      </c>
      <c r="C202" t="s">
        <v>46</v>
      </c>
      <c r="D202" t="s">
        <v>23</v>
      </c>
      <c r="E202">
        <v>116.8</v>
      </c>
      <c r="F202">
        <v>103.2</v>
      </c>
      <c r="G202">
        <v>159</v>
      </c>
      <c r="H202">
        <v>1916537</v>
      </c>
      <c r="I202">
        <v>34.5</v>
      </c>
      <c r="J202" t="s">
        <v>494</v>
      </c>
      <c r="K202" t="s">
        <v>412</v>
      </c>
      <c r="L202" t="s">
        <v>157</v>
      </c>
      <c r="M202">
        <v>201</v>
      </c>
      <c r="N202" t="b">
        <f t="shared" si="7"/>
        <v>0</v>
      </c>
      <c r="O202" t="str">
        <f t="shared" si="6"/>
        <v>Furret</v>
      </c>
    </row>
    <row r="203" spans="1:15" x14ac:dyDescent="0.25">
      <c r="A203" t="s">
        <v>580</v>
      </c>
      <c r="B203">
        <v>69.400000000000006</v>
      </c>
      <c r="C203" t="s">
        <v>28</v>
      </c>
      <c r="D203" t="s">
        <v>75</v>
      </c>
      <c r="E203">
        <v>131.30000000000001</v>
      </c>
      <c r="F203">
        <v>96.6</v>
      </c>
      <c r="G203">
        <v>135</v>
      </c>
      <c r="H203">
        <v>1713430</v>
      </c>
      <c r="I203">
        <v>31</v>
      </c>
      <c r="J203" t="s">
        <v>63</v>
      </c>
      <c r="K203" t="s">
        <v>21</v>
      </c>
      <c r="L203" t="s">
        <v>346</v>
      </c>
      <c r="M203">
        <v>202</v>
      </c>
      <c r="N203" t="b">
        <f t="shared" si="7"/>
        <v>0</v>
      </c>
      <c r="O203" t="str">
        <f t="shared" si="6"/>
        <v>Gabite</v>
      </c>
    </row>
    <row r="204" spans="1:15" x14ac:dyDescent="0.25">
      <c r="A204" t="s">
        <v>280</v>
      </c>
      <c r="B204">
        <v>81.8</v>
      </c>
      <c r="C204" t="s">
        <v>13</v>
      </c>
      <c r="D204" t="s">
        <v>12</v>
      </c>
      <c r="E204">
        <v>137.19999999999999</v>
      </c>
      <c r="F204">
        <v>115.6</v>
      </c>
      <c r="G204">
        <v>102</v>
      </c>
      <c r="H204">
        <v>1617468</v>
      </c>
      <c r="I204">
        <v>18</v>
      </c>
      <c r="J204" t="s">
        <v>206</v>
      </c>
      <c r="K204" t="s">
        <v>84</v>
      </c>
      <c r="L204" t="s">
        <v>114</v>
      </c>
      <c r="M204">
        <v>203</v>
      </c>
      <c r="N204" t="b">
        <f t="shared" si="7"/>
        <v>0</v>
      </c>
      <c r="O204" t="str">
        <f t="shared" si="6"/>
        <v>Gallade</v>
      </c>
    </row>
    <row r="205" spans="1:15" x14ac:dyDescent="0.25">
      <c r="A205" t="s">
        <v>343</v>
      </c>
      <c r="B205">
        <v>79.2</v>
      </c>
      <c r="C205" t="s">
        <v>13</v>
      </c>
      <c r="D205" t="s">
        <v>12</v>
      </c>
      <c r="E205">
        <v>137.19999999999999</v>
      </c>
      <c r="F205">
        <v>115.6</v>
      </c>
      <c r="G205">
        <v>102</v>
      </c>
      <c r="H205">
        <v>1617468</v>
      </c>
      <c r="I205">
        <v>18</v>
      </c>
      <c r="J205" t="s">
        <v>206</v>
      </c>
      <c r="K205" t="s">
        <v>84</v>
      </c>
      <c r="L205" t="s">
        <v>114</v>
      </c>
      <c r="M205">
        <v>204</v>
      </c>
      <c r="N205" t="b">
        <f t="shared" si="7"/>
        <v>0</v>
      </c>
      <c r="O205" t="str">
        <f t="shared" si="6"/>
        <v>Gallade (Shadow)</v>
      </c>
    </row>
    <row r="206" spans="1:15" x14ac:dyDescent="0.25">
      <c r="A206" t="s">
        <v>528</v>
      </c>
      <c r="B206">
        <v>71.7</v>
      </c>
      <c r="C206" t="s">
        <v>102</v>
      </c>
      <c r="D206" t="s">
        <v>23</v>
      </c>
      <c r="E206">
        <v>122.4</v>
      </c>
      <c r="F206">
        <v>114.6</v>
      </c>
      <c r="G206">
        <v>130</v>
      </c>
      <c r="H206">
        <v>1823755</v>
      </c>
      <c r="I206">
        <v>23.5</v>
      </c>
      <c r="J206" t="s">
        <v>341</v>
      </c>
      <c r="K206" t="s">
        <v>47</v>
      </c>
      <c r="L206" t="s">
        <v>512</v>
      </c>
      <c r="M206">
        <v>205</v>
      </c>
      <c r="N206" t="b">
        <f t="shared" si="7"/>
        <v>0</v>
      </c>
      <c r="O206" t="str">
        <f t="shared" si="6"/>
        <v>Garbodor</v>
      </c>
    </row>
    <row r="207" spans="1:15" x14ac:dyDescent="0.25">
      <c r="A207" t="s">
        <v>588</v>
      </c>
      <c r="B207">
        <v>69.099999999999994</v>
      </c>
      <c r="C207" t="s">
        <v>28</v>
      </c>
      <c r="D207" t="s">
        <v>75</v>
      </c>
      <c r="E207">
        <v>133.5</v>
      </c>
      <c r="F207">
        <v>102.5</v>
      </c>
      <c r="G207">
        <v>122</v>
      </c>
      <c r="H207">
        <v>1668472</v>
      </c>
      <c r="I207">
        <v>14</v>
      </c>
      <c r="J207" t="s">
        <v>63</v>
      </c>
      <c r="K207" t="s">
        <v>318</v>
      </c>
      <c r="L207" t="s">
        <v>65</v>
      </c>
      <c r="M207">
        <v>206</v>
      </c>
      <c r="N207" t="b">
        <f t="shared" si="7"/>
        <v>0</v>
      </c>
      <c r="O207" t="str">
        <f t="shared" si="6"/>
        <v>Garchomp</v>
      </c>
    </row>
    <row r="208" spans="1:15" x14ac:dyDescent="0.25">
      <c r="A208" t="s">
        <v>215</v>
      </c>
      <c r="B208">
        <v>84</v>
      </c>
      <c r="C208" t="s">
        <v>13</v>
      </c>
      <c r="D208" t="s">
        <v>69</v>
      </c>
      <c r="E208">
        <v>137.19999999999999</v>
      </c>
      <c r="F208">
        <v>115.6</v>
      </c>
      <c r="G208">
        <v>102</v>
      </c>
      <c r="H208">
        <v>1617468</v>
      </c>
      <c r="I208">
        <v>18</v>
      </c>
      <c r="J208" t="s">
        <v>89</v>
      </c>
      <c r="K208" t="s">
        <v>90</v>
      </c>
      <c r="L208" t="s">
        <v>59</v>
      </c>
      <c r="M208">
        <v>207</v>
      </c>
      <c r="N208" t="b">
        <f t="shared" si="7"/>
        <v>0</v>
      </c>
      <c r="O208" t="str">
        <f t="shared" si="6"/>
        <v>Gardevoir</v>
      </c>
    </row>
    <row r="209" spans="1:15" x14ac:dyDescent="0.25">
      <c r="A209" t="s">
        <v>88</v>
      </c>
      <c r="B209">
        <v>89</v>
      </c>
      <c r="C209" t="s">
        <v>13</v>
      </c>
      <c r="D209" t="s">
        <v>69</v>
      </c>
      <c r="E209">
        <v>137.19999999999999</v>
      </c>
      <c r="F209">
        <v>115.6</v>
      </c>
      <c r="G209">
        <v>102</v>
      </c>
      <c r="H209">
        <v>1617468</v>
      </c>
      <c r="I209">
        <v>18</v>
      </c>
      <c r="J209" t="s">
        <v>89</v>
      </c>
      <c r="K209" t="s">
        <v>90</v>
      </c>
      <c r="L209" t="s">
        <v>59</v>
      </c>
      <c r="M209">
        <v>208</v>
      </c>
      <c r="N209" t="b">
        <f t="shared" si="7"/>
        <v>0</v>
      </c>
      <c r="O209" t="str">
        <f t="shared" si="6"/>
        <v>Gardevoir (Shadow)</v>
      </c>
    </row>
    <row r="210" spans="1:15" x14ac:dyDescent="0.25">
      <c r="A210" t="s">
        <v>298</v>
      </c>
      <c r="B210">
        <v>80.900000000000006</v>
      </c>
      <c r="C210" t="s">
        <v>56</v>
      </c>
      <c r="D210" t="s">
        <v>75</v>
      </c>
      <c r="E210">
        <v>115.2</v>
      </c>
      <c r="F210">
        <v>101.4</v>
      </c>
      <c r="G210">
        <v>166</v>
      </c>
      <c r="H210">
        <v>1939485</v>
      </c>
      <c r="I210">
        <v>24</v>
      </c>
      <c r="J210" t="s">
        <v>299</v>
      </c>
      <c r="K210" t="s">
        <v>47</v>
      </c>
      <c r="L210" t="s">
        <v>183</v>
      </c>
      <c r="M210">
        <v>209</v>
      </c>
      <c r="N210" t="b">
        <f t="shared" si="7"/>
        <v>0</v>
      </c>
      <c r="O210" t="str">
        <f t="shared" si="6"/>
        <v>Gastrodon (East)</v>
      </c>
    </row>
    <row r="211" spans="1:15" x14ac:dyDescent="0.25">
      <c r="A211" t="s">
        <v>300</v>
      </c>
      <c r="B211">
        <v>80.900000000000006</v>
      </c>
      <c r="C211" t="s">
        <v>56</v>
      </c>
      <c r="D211" t="s">
        <v>75</v>
      </c>
      <c r="E211">
        <v>115.2</v>
      </c>
      <c r="F211">
        <v>101.4</v>
      </c>
      <c r="G211">
        <v>166</v>
      </c>
      <c r="H211">
        <v>1939485</v>
      </c>
      <c r="I211">
        <v>24</v>
      </c>
      <c r="J211" t="s">
        <v>299</v>
      </c>
      <c r="K211" t="s">
        <v>47</v>
      </c>
      <c r="L211" t="s">
        <v>183</v>
      </c>
      <c r="M211">
        <v>210</v>
      </c>
      <c r="N211" t="b">
        <f t="shared" si="7"/>
        <v>0</v>
      </c>
      <c r="O211" t="str">
        <f t="shared" si="6"/>
        <v>Gastrodon (West)</v>
      </c>
    </row>
    <row r="212" spans="1:15" x14ac:dyDescent="0.25">
      <c r="A212" t="s">
        <v>282</v>
      </c>
      <c r="B212">
        <v>81.7</v>
      </c>
      <c r="C212" t="s">
        <v>96</v>
      </c>
      <c r="D212" t="s">
        <v>18</v>
      </c>
      <c r="E212">
        <v>140</v>
      </c>
      <c r="F212">
        <v>114.4</v>
      </c>
      <c r="G212">
        <v>98</v>
      </c>
      <c r="H212">
        <v>1568916</v>
      </c>
      <c r="I212">
        <v>16</v>
      </c>
      <c r="J212" t="s">
        <v>262</v>
      </c>
      <c r="K212" t="s">
        <v>167</v>
      </c>
      <c r="L212" t="s">
        <v>283</v>
      </c>
      <c r="M212">
        <v>211</v>
      </c>
      <c r="N212" t="b">
        <f t="shared" si="7"/>
        <v>0</v>
      </c>
      <c r="O212" t="str">
        <f t="shared" si="6"/>
        <v>Genesect</v>
      </c>
    </row>
    <row r="213" spans="1:15" x14ac:dyDescent="0.25">
      <c r="A213" t="s">
        <v>231</v>
      </c>
      <c r="B213">
        <v>83.6</v>
      </c>
      <c r="C213" t="s">
        <v>50</v>
      </c>
      <c r="D213" t="s">
        <v>102</v>
      </c>
      <c r="E213">
        <v>156.6</v>
      </c>
      <c r="F213">
        <v>95.5</v>
      </c>
      <c r="G213">
        <v>95</v>
      </c>
      <c r="H213">
        <v>1420960</v>
      </c>
      <c r="I213">
        <v>19</v>
      </c>
      <c r="J213" t="s">
        <v>51</v>
      </c>
      <c r="K213" t="s">
        <v>59</v>
      </c>
      <c r="L213" t="s">
        <v>232</v>
      </c>
      <c r="M213">
        <v>212</v>
      </c>
      <c r="N213" t="b">
        <f t="shared" si="7"/>
        <v>0</v>
      </c>
      <c r="O213" t="str">
        <f t="shared" si="6"/>
        <v>Gengar</v>
      </c>
    </row>
    <row r="214" spans="1:15" x14ac:dyDescent="0.25">
      <c r="A214" t="s">
        <v>767</v>
      </c>
      <c r="B214">
        <v>58.9</v>
      </c>
      <c r="C214" t="s">
        <v>17</v>
      </c>
      <c r="D214" t="s">
        <v>75</v>
      </c>
      <c r="E214">
        <v>116.2</v>
      </c>
      <c r="F214">
        <v>116.2</v>
      </c>
      <c r="G214">
        <v>106</v>
      </c>
      <c r="H214">
        <v>1430621</v>
      </c>
      <c r="I214">
        <v>40</v>
      </c>
      <c r="J214" t="s">
        <v>569</v>
      </c>
      <c r="K214" t="s">
        <v>41</v>
      </c>
      <c r="L214" t="s">
        <v>309</v>
      </c>
      <c r="M214">
        <v>213</v>
      </c>
      <c r="N214" t="b">
        <f t="shared" si="7"/>
        <v>0</v>
      </c>
      <c r="O214" t="str">
        <f t="shared" si="6"/>
        <v>Geodude</v>
      </c>
    </row>
    <row r="215" spans="1:15" x14ac:dyDescent="0.25">
      <c r="A215" t="s">
        <v>696</v>
      </c>
      <c r="B215">
        <v>63.7</v>
      </c>
      <c r="C215" t="s">
        <v>17</v>
      </c>
      <c r="D215" t="s">
        <v>126</v>
      </c>
      <c r="E215">
        <v>116.2</v>
      </c>
      <c r="F215">
        <v>116.2</v>
      </c>
      <c r="G215">
        <v>106</v>
      </c>
      <c r="H215">
        <v>1430621</v>
      </c>
      <c r="I215">
        <v>40</v>
      </c>
      <c r="J215" t="s">
        <v>350</v>
      </c>
      <c r="K215" t="s">
        <v>41</v>
      </c>
      <c r="L215" t="s">
        <v>42</v>
      </c>
      <c r="M215">
        <v>214</v>
      </c>
      <c r="N215" t="b">
        <f t="shared" si="7"/>
        <v>0</v>
      </c>
      <c r="O215" t="str">
        <f t="shared" si="6"/>
        <v>Geodude (Alolan)</v>
      </c>
    </row>
    <row r="216" spans="1:15" x14ac:dyDescent="0.25">
      <c r="A216" t="s">
        <v>560</v>
      </c>
      <c r="B216">
        <v>70.2</v>
      </c>
      <c r="C216" t="s">
        <v>17</v>
      </c>
      <c r="D216" t="s">
        <v>23</v>
      </c>
      <c r="E216">
        <v>128.30000000000001</v>
      </c>
      <c r="F216">
        <v>118.4</v>
      </c>
      <c r="G216">
        <v>114</v>
      </c>
      <c r="H216">
        <v>1732509</v>
      </c>
      <c r="I216">
        <v>17</v>
      </c>
      <c r="J216" t="s">
        <v>19</v>
      </c>
      <c r="K216" t="s">
        <v>41</v>
      </c>
      <c r="L216" t="s">
        <v>117</v>
      </c>
      <c r="M216">
        <v>215</v>
      </c>
      <c r="N216" t="b">
        <f t="shared" si="7"/>
        <v>0</v>
      </c>
      <c r="O216" t="str">
        <f t="shared" si="6"/>
        <v>Gigalith</v>
      </c>
    </row>
    <row r="217" spans="1:15" x14ac:dyDescent="0.25">
      <c r="A217" t="s">
        <v>740</v>
      </c>
      <c r="B217">
        <v>60.6</v>
      </c>
      <c r="C217" t="s">
        <v>46</v>
      </c>
      <c r="D217" t="s">
        <v>13</v>
      </c>
      <c r="E217">
        <v>132.6</v>
      </c>
      <c r="F217">
        <v>100.7</v>
      </c>
      <c r="G217">
        <v>127</v>
      </c>
      <c r="H217">
        <v>1694743</v>
      </c>
      <c r="I217">
        <v>27</v>
      </c>
      <c r="J217" t="s">
        <v>206</v>
      </c>
      <c r="K217" t="s">
        <v>16</v>
      </c>
      <c r="L217" t="s">
        <v>42</v>
      </c>
      <c r="M217">
        <v>216</v>
      </c>
      <c r="N217" t="b">
        <f t="shared" si="7"/>
        <v>0</v>
      </c>
      <c r="O217" t="str">
        <f t="shared" si="6"/>
        <v>Girafarig</v>
      </c>
    </row>
    <row r="218" spans="1:15" x14ac:dyDescent="0.25">
      <c r="A218" t="s">
        <v>589</v>
      </c>
      <c r="B218">
        <v>69.099999999999994</v>
      </c>
      <c r="C218" t="s">
        <v>68</v>
      </c>
      <c r="D218" t="s">
        <v>23</v>
      </c>
      <c r="E218">
        <v>137.69999999999999</v>
      </c>
      <c r="F218">
        <v>121.3</v>
      </c>
      <c r="G218">
        <v>97</v>
      </c>
      <c r="H218">
        <v>1620249</v>
      </c>
      <c r="I218">
        <v>18</v>
      </c>
      <c r="J218" t="s">
        <v>209</v>
      </c>
      <c r="K218" t="s">
        <v>100</v>
      </c>
      <c r="L218" t="s">
        <v>123</v>
      </c>
      <c r="M218">
        <v>217</v>
      </c>
      <c r="N218" t="b">
        <f t="shared" si="7"/>
        <v>0</v>
      </c>
      <c r="O218" t="str">
        <f t="shared" si="6"/>
        <v>Glaceon</v>
      </c>
    </row>
    <row r="219" spans="1:15" x14ac:dyDescent="0.25">
      <c r="A219" t="s">
        <v>385</v>
      </c>
      <c r="B219">
        <v>77.2</v>
      </c>
      <c r="C219" t="s">
        <v>68</v>
      </c>
      <c r="D219" t="s">
        <v>23</v>
      </c>
      <c r="E219">
        <v>116.2</v>
      </c>
      <c r="F219">
        <v>119.7</v>
      </c>
      <c r="G219">
        <v>138</v>
      </c>
      <c r="H219">
        <v>1919084</v>
      </c>
      <c r="I219">
        <v>26.5</v>
      </c>
      <c r="J219" t="s">
        <v>209</v>
      </c>
      <c r="K219" t="s">
        <v>100</v>
      </c>
      <c r="L219" t="s">
        <v>59</v>
      </c>
      <c r="M219">
        <v>218</v>
      </c>
      <c r="N219" t="b">
        <f t="shared" si="7"/>
        <v>0</v>
      </c>
      <c r="O219" t="str">
        <f t="shared" si="6"/>
        <v>Glalie</v>
      </c>
    </row>
    <row r="220" spans="1:15" x14ac:dyDescent="0.25">
      <c r="A220" t="s">
        <v>277</v>
      </c>
      <c r="B220">
        <v>81.900000000000006</v>
      </c>
      <c r="C220" t="s">
        <v>75</v>
      </c>
      <c r="D220" t="s">
        <v>29</v>
      </c>
      <c r="E220">
        <v>109.9</v>
      </c>
      <c r="F220">
        <v>146.80000000000001</v>
      </c>
      <c r="G220">
        <v>126</v>
      </c>
      <c r="H220">
        <v>2033533</v>
      </c>
      <c r="I220">
        <v>31</v>
      </c>
      <c r="J220" t="s">
        <v>136</v>
      </c>
      <c r="K220" t="s">
        <v>94</v>
      </c>
      <c r="L220" t="s">
        <v>38</v>
      </c>
      <c r="M220">
        <v>219</v>
      </c>
      <c r="N220" t="b">
        <f t="shared" si="7"/>
        <v>0</v>
      </c>
      <c r="O220" t="str">
        <f t="shared" si="6"/>
        <v>Gligar</v>
      </c>
    </row>
    <row r="221" spans="1:15" x14ac:dyDescent="0.25">
      <c r="A221" t="s">
        <v>308</v>
      </c>
      <c r="B221">
        <v>80.599999999999994</v>
      </c>
      <c r="C221" t="s">
        <v>75</v>
      </c>
      <c r="D221" t="s">
        <v>29</v>
      </c>
      <c r="E221">
        <v>109.9</v>
      </c>
      <c r="F221">
        <v>146.80000000000001</v>
      </c>
      <c r="G221">
        <v>126</v>
      </c>
      <c r="H221">
        <v>2033533</v>
      </c>
      <c r="I221">
        <v>31</v>
      </c>
      <c r="J221" t="s">
        <v>136</v>
      </c>
      <c r="K221" t="s">
        <v>94</v>
      </c>
      <c r="L221" t="s">
        <v>309</v>
      </c>
      <c r="M221">
        <v>220</v>
      </c>
      <c r="N221" t="b">
        <f t="shared" si="7"/>
        <v>0</v>
      </c>
      <c r="O221" t="str">
        <f t="shared" si="6"/>
        <v>Gligar (Shadow)</v>
      </c>
    </row>
    <row r="222" spans="1:15" x14ac:dyDescent="0.25">
      <c r="A222" t="s">
        <v>213</v>
      </c>
      <c r="B222">
        <v>84.3</v>
      </c>
      <c r="C222" t="s">
        <v>75</v>
      </c>
      <c r="D222" t="s">
        <v>29</v>
      </c>
      <c r="E222">
        <v>116.1</v>
      </c>
      <c r="F222">
        <v>142.1</v>
      </c>
      <c r="G222">
        <v>116</v>
      </c>
      <c r="H222">
        <v>1914629</v>
      </c>
      <c r="I222">
        <v>20.5</v>
      </c>
      <c r="J222" t="s">
        <v>136</v>
      </c>
      <c r="K222" t="s">
        <v>65</v>
      </c>
      <c r="L222" t="s">
        <v>94</v>
      </c>
      <c r="M222">
        <v>221</v>
      </c>
      <c r="N222" t="b">
        <f t="shared" si="7"/>
        <v>0</v>
      </c>
      <c r="O222" t="str">
        <f t="shared" si="6"/>
        <v>Gliscor</v>
      </c>
    </row>
    <row r="223" spans="1:15" x14ac:dyDescent="0.25">
      <c r="A223" t="s">
        <v>267</v>
      </c>
      <c r="B223">
        <v>82.3</v>
      </c>
      <c r="C223" t="s">
        <v>75</v>
      </c>
      <c r="D223" t="s">
        <v>29</v>
      </c>
      <c r="E223">
        <v>116.1</v>
      </c>
      <c r="F223">
        <v>142.1</v>
      </c>
      <c r="G223">
        <v>116</v>
      </c>
      <c r="H223">
        <v>1914629</v>
      </c>
      <c r="I223">
        <v>20.5</v>
      </c>
      <c r="J223" t="s">
        <v>136</v>
      </c>
      <c r="K223" t="s">
        <v>65</v>
      </c>
      <c r="L223" t="s">
        <v>94</v>
      </c>
      <c r="M223">
        <v>222</v>
      </c>
      <c r="N223" t="b">
        <f t="shared" si="7"/>
        <v>0</v>
      </c>
      <c r="O223" t="str">
        <f t="shared" si="6"/>
        <v>Gliscor (Shadow)</v>
      </c>
    </row>
    <row r="224" spans="1:15" x14ac:dyDescent="0.25">
      <c r="A224" t="s">
        <v>399</v>
      </c>
      <c r="B224">
        <v>76.400000000000006</v>
      </c>
      <c r="C224" t="s">
        <v>112</v>
      </c>
      <c r="D224" t="s">
        <v>102</v>
      </c>
      <c r="E224">
        <v>122.6</v>
      </c>
      <c r="F224">
        <v>115.6</v>
      </c>
      <c r="G224">
        <v>128</v>
      </c>
      <c r="H224">
        <v>1814886</v>
      </c>
      <c r="I224">
        <v>37.5</v>
      </c>
      <c r="J224" t="s">
        <v>337</v>
      </c>
      <c r="K224" t="s">
        <v>103</v>
      </c>
      <c r="L224" t="s">
        <v>36</v>
      </c>
      <c r="M224">
        <v>223</v>
      </c>
      <c r="N224" t="b">
        <f t="shared" si="7"/>
        <v>0</v>
      </c>
      <c r="O224" t="str">
        <f t="shared" si="6"/>
        <v>Gloom</v>
      </c>
    </row>
    <row r="225" spans="1:15" x14ac:dyDescent="0.25">
      <c r="A225" t="s">
        <v>336</v>
      </c>
      <c r="B225">
        <v>79.400000000000006</v>
      </c>
      <c r="C225" t="s">
        <v>112</v>
      </c>
      <c r="D225" t="s">
        <v>102</v>
      </c>
      <c r="E225">
        <v>122.6</v>
      </c>
      <c r="F225">
        <v>115.6</v>
      </c>
      <c r="G225">
        <v>128</v>
      </c>
      <c r="H225">
        <v>1814886</v>
      </c>
      <c r="I225">
        <v>37.5</v>
      </c>
      <c r="J225" t="s">
        <v>337</v>
      </c>
      <c r="K225" t="s">
        <v>103</v>
      </c>
      <c r="L225" t="s">
        <v>36</v>
      </c>
      <c r="M225">
        <v>224</v>
      </c>
      <c r="N225" t="b">
        <f t="shared" si="7"/>
        <v>0</v>
      </c>
      <c r="O225" t="str">
        <f t="shared" si="6"/>
        <v>Gloom (Shadow)</v>
      </c>
    </row>
    <row r="226" spans="1:15" x14ac:dyDescent="0.25">
      <c r="A226" t="s">
        <v>254</v>
      </c>
      <c r="B226">
        <v>83.1</v>
      </c>
      <c r="C226" t="s">
        <v>102</v>
      </c>
      <c r="D226" t="s">
        <v>29</v>
      </c>
      <c r="E226">
        <v>119.5</v>
      </c>
      <c r="F226">
        <v>115.2</v>
      </c>
      <c r="G226">
        <v>136</v>
      </c>
      <c r="H226">
        <v>1872017</v>
      </c>
      <c r="I226">
        <v>28</v>
      </c>
      <c r="J226" t="s">
        <v>136</v>
      </c>
      <c r="K226" t="s">
        <v>192</v>
      </c>
      <c r="L226" t="s">
        <v>59</v>
      </c>
      <c r="M226">
        <v>225</v>
      </c>
      <c r="N226" t="b">
        <f t="shared" si="7"/>
        <v>0</v>
      </c>
      <c r="O226" t="str">
        <f t="shared" si="6"/>
        <v>Golbat</v>
      </c>
    </row>
    <row r="227" spans="1:15" x14ac:dyDescent="0.25">
      <c r="A227" t="s">
        <v>191</v>
      </c>
      <c r="B227">
        <v>84.9</v>
      </c>
      <c r="C227" t="s">
        <v>102</v>
      </c>
      <c r="D227" t="s">
        <v>29</v>
      </c>
      <c r="E227">
        <v>119.5</v>
      </c>
      <c r="F227">
        <v>115.2</v>
      </c>
      <c r="G227">
        <v>136</v>
      </c>
      <c r="H227">
        <v>1872017</v>
      </c>
      <c r="I227">
        <v>28</v>
      </c>
      <c r="J227" t="s">
        <v>136</v>
      </c>
      <c r="K227" t="s">
        <v>192</v>
      </c>
      <c r="L227" t="s">
        <v>59</v>
      </c>
      <c r="M227">
        <v>226</v>
      </c>
      <c r="N227" t="b">
        <f t="shared" si="7"/>
        <v>0</v>
      </c>
      <c r="O227" t="str">
        <f t="shared" si="6"/>
        <v>Golbat (Shadow)</v>
      </c>
    </row>
    <row r="228" spans="1:15" x14ac:dyDescent="0.25">
      <c r="A228" t="s">
        <v>392</v>
      </c>
      <c r="B228">
        <v>76.900000000000006</v>
      </c>
      <c r="C228" t="s">
        <v>56</v>
      </c>
      <c r="D228" t="s">
        <v>23</v>
      </c>
      <c r="E228">
        <v>125.6</v>
      </c>
      <c r="F228">
        <v>110.2</v>
      </c>
      <c r="G228">
        <v>128</v>
      </c>
      <c r="H228">
        <v>1771088</v>
      </c>
      <c r="I228">
        <v>23</v>
      </c>
      <c r="J228" t="s">
        <v>85</v>
      </c>
      <c r="K228" t="s">
        <v>44</v>
      </c>
      <c r="L228" t="s">
        <v>105</v>
      </c>
      <c r="M228">
        <v>227</v>
      </c>
      <c r="N228" t="b">
        <f t="shared" si="7"/>
        <v>0</v>
      </c>
      <c r="O228" t="str">
        <f t="shared" si="6"/>
        <v>Golduck</v>
      </c>
    </row>
    <row r="229" spans="1:15" x14ac:dyDescent="0.25">
      <c r="A229" t="s">
        <v>410</v>
      </c>
      <c r="B229">
        <v>75.900000000000006</v>
      </c>
      <c r="C229" t="s">
        <v>56</v>
      </c>
      <c r="D229" t="s">
        <v>23</v>
      </c>
      <c r="E229">
        <v>125.6</v>
      </c>
      <c r="F229">
        <v>110.2</v>
      </c>
      <c r="G229">
        <v>128</v>
      </c>
      <c r="H229">
        <v>1771088</v>
      </c>
      <c r="I229">
        <v>23</v>
      </c>
      <c r="J229" t="s">
        <v>85</v>
      </c>
      <c r="K229" t="s">
        <v>44</v>
      </c>
      <c r="L229" t="s">
        <v>105</v>
      </c>
      <c r="M229">
        <v>228</v>
      </c>
      <c r="N229" t="b">
        <f t="shared" si="7"/>
        <v>0</v>
      </c>
      <c r="O229" t="str">
        <f t="shared" si="6"/>
        <v>Golduck (Shadow)</v>
      </c>
    </row>
    <row r="230" spans="1:15" x14ac:dyDescent="0.25">
      <c r="A230" t="s">
        <v>632</v>
      </c>
      <c r="B230">
        <v>67.5</v>
      </c>
      <c r="C230" t="s">
        <v>17</v>
      </c>
      <c r="D230" t="s">
        <v>75</v>
      </c>
      <c r="E230">
        <v>126.4</v>
      </c>
      <c r="F230">
        <v>120.7</v>
      </c>
      <c r="G230">
        <v>116</v>
      </c>
      <c r="H230">
        <v>1769231</v>
      </c>
      <c r="I230">
        <v>18.5</v>
      </c>
      <c r="J230" t="s">
        <v>63</v>
      </c>
      <c r="K230" t="s">
        <v>20</v>
      </c>
      <c r="L230" t="s">
        <v>65</v>
      </c>
      <c r="M230">
        <v>229</v>
      </c>
      <c r="N230" t="b">
        <f t="shared" si="7"/>
        <v>0</v>
      </c>
      <c r="O230" t="str">
        <f t="shared" si="6"/>
        <v>Golem</v>
      </c>
    </row>
    <row r="231" spans="1:15" x14ac:dyDescent="0.25">
      <c r="A231" t="s">
        <v>361</v>
      </c>
      <c r="B231">
        <v>78.400000000000006</v>
      </c>
      <c r="C231" t="s">
        <v>17</v>
      </c>
      <c r="D231" t="s">
        <v>126</v>
      </c>
      <c r="E231">
        <v>126.4</v>
      </c>
      <c r="F231">
        <v>120.7</v>
      </c>
      <c r="G231">
        <v>116</v>
      </c>
      <c r="H231">
        <v>1769231</v>
      </c>
      <c r="I231">
        <v>18.5</v>
      </c>
      <c r="J231" t="s">
        <v>350</v>
      </c>
      <c r="K231" t="s">
        <v>108</v>
      </c>
      <c r="L231" t="s">
        <v>351</v>
      </c>
      <c r="M231">
        <v>230</v>
      </c>
      <c r="N231" t="b">
        <f t="shared" si="7"/>
        <v>0</v>
      </c>
      <c r="O231" t="str">
        <f t="shared" si="6"/>
        <v>Golem (Alolan)</v>
      </c>
    </row>
    <row r="232" spans="1:15" x14ac:dyDescent="0.25">
      <c r="A232" t="s">
        <v>708</v>
      </c>
      <c r="B232">
        <v>62.9</v>
      </c>
      <c r="C232" t="s">
        <v>75</v>
      </c>
      <c r="D232" t="s">
        <v>50</v>
      </c>
      <c r="E232">
        <v>112.2</v>
      </c>
      <c r="F232">
        <v>84.6</v>
      </c>
      <c r="G232">
        <v>132</v>
      </c>
      <c r="H232">
        <v>1252651</v>
      </c>
      <c r="I232">
        <v>40</v>
      </c>
      <c r="J232" t="s">
        <v>299</v>
      </c>
      <c r="K232" t="s">
        <v>232</v>
      </c>
      <c r="L232" t="s">
        <v>412</v>
      </c>
      <c r="M232">
        <v>231</v>
      </c>
      <c r="N232" t="b">
        <f t="shared" si="7"/>
        <v>0</v>
      </c>
      <c r="O232" t="str">
        <f t="shared" si="6"/>
        <v>Golett</v>
      </c>
    </row>
    <row r="233" spans="1:15" x14ac:dyDescent="0.25">
      <c r="A233" t="s">
        <v>441</v>
      </c>
      <c r="B233">
        <v>74.7</v>
      </c>
      <c r="C233" t="s">
        <v>75</v>
      </c>
      <c r="D233" t="s">
        <v>50</v>
      </c>
      <c r="E233">
        <v>135.6</v>
      </c>
      <c r="F233">
        <v>96.2</v>
      </c>
      <c r="G233">
        <v>127</v>
      </c>
      <c r="H233">
        <v>1656479</v>
      </c>
      <c r="I233">
        <v>20</v>
      </c>
      <c r="J233" t="s">
        <v>299</v>
      </c>
      <c r="K233" t="s">
        <v>232</v>
      </c>
      <c r="L233" t="s">
        <v>149</v>
      </c>
      <c r="M233">
        <v>232</v>
      </c>
      <c r="N233" t="b">
        <f t="shared" si="7"/>
        <v>0</v>
      </c>
      <c r="O233" t="str">
        <f t="shared" si="6"/>
        <v>Golurk</v>
      </c>
    </row>
    <row r="234" spans="1:15" x14ac:dyDescent="0.25">
      <c r="A234" t="s">
        <v>787</v>
      </c>
      <c r="B234">
        <v>56.8</v>
      </c>
      <c r="C234" t="s">
        <v>56</v>
      </c>
      <c r="D234" t="s">
        <v>23</v>
      </c>
      <c r="E234">
        <v>137.5</v>
      </c>
      <c r="F234">
        <v>121.7</v>
      </c>
      <c r="G234">
        <v>97</v>
      </c>
      <c r="H234">
        <v>1622671</v>
      </c>
      <c r="I234">
        <v>22.5</v>
      </c>
      <c r="J234" t="s">
        <v>85</v>
      </c>
      <c r="K234" t="s">
        <v>16</v>
      </c>
      <c r="L234" t="s">
        <v>210</v>
      </c>
      <c r="M234">
        <v>233</v>
      </c>
      <c r="N234" t="b">
        <f t="shared" si="7"/>
        <v>0</v>
      </c>
      <c r="O234" t="str">
        <f t="shared" si="6"/>
        <v>Gorebyss</v>
      </c>
    </row>
    <row r="235" spans="1:15" x14ac:dyDescent="0.25">
      <c r="A235" t="s">
        <v>535</v>
      </c>
      <c r="B235">
        <v>71.400000000000006</v>
      </c>
      <c r="C235" t="s">
        <v>13</v>
      </c>
      <c r="D235" t="s">
        <v>23</v>
      </c>
      <c r="E235">
        <v>117.2</v>
      </c>
      <c r="F235">
        <v>137.5</v>
      </c>
      <c r="G235">
        <v>118</v>
      </c>
      <c r="H235">
        <v>1902003</v>
      </c>
      <c r="I235">
        <v>22.5</v>
      </c>
      <c r="J235" t="s">
        <v>206</v>
      </c>
      <c r="K235" t="s">
        <v>41</v>
      </c>
      <c r="L235" t="s">
        <v>16</v>
      </c>
      <c r="M235">
        <v>234</v>
      </c>
      <c r="N235" t="b">
        <f t="shared" si="7"/>
        <v>0</v>
      </c>
      <c r="O235" t="str">
        <f t="shared" si="6"/>
        <v>Gothitelle</v>
      </c>
    </row>
    <row r="236" spans="1:15" x14ac:dyDescent="0.25">
      <c r="A236" t="s">
        <v>642</v>
      </c>
      <c r="B236">
        <v>67.099999999999994</v>
      </c>
      <c r="C236" t="s">
        <v>13</v>
      </c>
      <c r="D236" t="s">
        <v>23</v>
      </c>
      <c r="E236">
        <v>115.2</v>
      </c>
      <c r="F236">
        <v>129.9</v>
      </c>
      <c r="G236">
        <v>129</v>
      </c>
      <c r="H236">
        <v>1930429</v>
      </c>
      <c r="I236">
        <v>37</v>
      </c>
      <c r="J236" t="s">
        <v>206</v>
      </c>
      <c r="K236" t="s">
        <v>16</v>
      </c>
      <c r="L236" t="s">
        <v>418</v>
      </c>
      <c r="M236">
        <v>235</v>
      </c>
      <c r="N236" t="b">
        <f t="shared" si="7"/>
        <v>0</v>
      </c>
      <c r="O236" t="str">
        <f t="shared" si="6"/>
        <v>Gothorita</v>
      </c>
    </row>
    <row r="237" spans="1:15" x14ac:dyDescent="0.25">
      <c r="A237" t="s">
        <v>203</v>
      </c>
      <c r="B237">
        <v>84.5</v>
      </c>
      <c r="C237" t="s">
        <v>69</v>
      </c>
      <c r="D237" t="s">
        <v>23</v>
      </c>
      <c r="E237">
        <v>137.19999999999999</v>
      </c>
      <c r="F237">
        <v>87.1</v>
      </c>
      <c r="G237">
        <v>137</v>
      </c>
      <c r="H237">
        <v>1637249</v>
      </c>
      <c r="I237">
        <v>22</v>
      </c>
      <c r="J237" t="s">
        <v>89</v>
      </c>
      <c r="K237" t="s">
        <v>84</v>
      </c>
      <c r="L237" t="s">
        <v>204</v>
      </c>
      <c r="M237">
        <v>236</v>
      </c>
      <c r="N237" t="b">
        <f t="shared" si="7"/>
        <v>0</v>
      </c>
      <c r="O237" t="str">
        <f t="shared" si="6"/>
        <v>Granbull</v>
      </c>
    </row>
    <row r="238" spans="1:15" x14ac:dyDescent="0.25">
      <c r="A238" t="s">
        <v>514</v>
      </c>
      <c r="B238">
        <v>72.3</v>
      </c>
      <c r="C238" t="s">
        <v>17</v>
      </c>
      <c r="D238" t="s">
        <v>75</v>
      </c>
      <c r="E238">
        <v>121.6</v>
      </c>
      <c r="F238">
        <v>128.80000000000001</v>
      </c>
      <c r="G238">
        <v>115</v>
      </c>
      <c r="H238">
        <v>1800435</v>
      </c>
      <c r="I238">
        <v>29</v>
      </c>
      <c r="J238" t="s">
        <v>63</v>
      </c>
      <c r="K238" t="s">
        <v>41</v>
      </c>
      <c r="L238" t="s">
        <v>351</v>
      </c>
      <c r="M238">
        <v>237</v>
      </c>
      <c r="N238" t="b">
        <f t="shared" si="7"/>
        <v>0</v>
      </c>
      <c r="O238" t="str">
        <f t="shared" si="6"/>
        <v>Graveler</v>
      </c>
    </row>
    <row r="239" spans="1:15" x14ac:dyDescent="0.25">
      <c r="A239" t="s">
        <v>349</v>
      </c>
      <c r="B239">
        <v>79</v>
      </c>
      <c r="C239" t="s">
        <v>17</v>
      </c>
      <c r="D239" t="s">
        <v>126</v>
      </c>
      <c r="E239">
        <v>121.6</v>
      </c>
      <c r="F239">
        <v>128.80000000000001</v>
      </c>
      <c r="G239">
        <v>115</v>
      </c>
      <c r="H239">
        <v>1800435</v>
      </c>
      <c r="I239">
        <v>29</v>
      </c>
      <c r="J239" t="s">
        <v>350</v>
      </c>
      <c r="K239" t="s">
        <v>20</v>
      </c>
      <c r="L239" t="s">
        <v>351</v>
      </c>
      <c r="M239">
        <v>238</v>
      </c>
      <c r="N239" t="b">
        <f t="shared" si="7"/>
        <v>0</v>
      </c>
      <c r="O239" t="str">
        <f t="shared" si="6"/>
        <v>Graveler (Alolan)</v>
      </c>
    </row>
    <row r="240" spans="1:15" x14ac:dyDescent="0.25">
      <c r="A240" t="s">
        <v>544</v>
      </c>
      <c r="B240">
        <v>70.8</v>
      </c>
      <c r="C240" t="s">
        <v>56</v>
      </c>
      <c r="D240" t="s">
        <v>49</v>
      </c>
      <c r="E240">
        <v>141</v>
      </c>
      <c r="F240">
        <v>99.8</v>
      </c>
      <c r="G240">
        <v>113</v>
      </c>
      <c r="H240">
        <v>1589415</v>
      </c>
      <c r="I240">
        <v>20</v>
      </c>
      <c r="J240" t="s">
        <v>164</v>
      </c>
      <c r="K240" t="s">
        <v>94</v>
      </c>
      <c r="L240" t="s">
        <v>109</v>
      </c>
      <c r="M240">
        <v>239</v>
      </c>
      <c r="N240" t="b">
        <f t="shared" si="7"/>
        <v>0</v>
      </c>
      <c r="O240" t="str">
        <f t="shared" si="6"/>
        <v>Greninja</v>
      </c>
    </row>
    <row r="241" spans="1:15" x14ac:dyDescent="0.25">
      <c r="A241" t="s">
        <v>462</v>
      </c>
      <c r="B241">
        <v>80.900000000000006</v>
      </c>
      <c r="C241" t="s">
        <v>102</v>
      </c>
      <c r="D241" t="s">
        <v>23</v>
      </c>
      <c r="E241">
        <v>122.3</v>
      </c>
      <c r="F241">
        <v>88</v>
      </c>
      <c r="G241">
        <v>170</v>
      </c>
      <c r="H241">
        <v>1829261</v>
      </c>
      <c r="I241">
        <v>49.5</v>
      </c>
      <c r="J241" t="s">
        <v>166</v>
      </c>
      <c r="K241" t="s">
        <v>76</v>
      </c>
      <c r="L241" t="s">
        <v>103</v>
      </c>
      <c r="M241">
        <v>240</v>
      </c>
      <c r="N241" t="b">
        <f t="shared" si="7"/>
        <v>0</v>
      </c>
      <c r="O241" t="str">
        <f t="shared" si="6"/>
        <v>Grimer</v>
      </c>
    </row>
    <row r="242" spans="1:15" x14ac:dyDescent="0.25">
      <c r="A242" t="s">
        <v>462</v>
      </c>
      <c r="B242">
        <v>74</v>
      </c>
      <c r="C242" t="s">
        <v>102</v>
      </c>
      <c r="D242" t="s">
        <v>23</v>
      </c>
      <c r="E242">
        <v>118.5</v>
      </c>
      <c r="F242">
        <v>83</v>
      </c>
      <c r="G242">
        <v>162</v>
      </c>
      <c r="H242">
        <v>1593601</v>
      </c>
      <c r="I242">
        <v>40</v>
      </c>
      <c r="J242" t="s">
        <v>166</v>
      </c>
      <c r="K242" t="s">
        <v>76</v>
      </c>
      <c r="L242" t="s">
        <v>103</v>
      </c>
      <c r="M242">
        <v>241</v>
      </c>
      <c r="N242" t="b">
        <f t="shared" si="7"/>
        <v>1</v>
      </c>
      <c r="O242" t="str">
        <f t="shared" si="6"/>
        <v>Grimer L40</v>
      </c>
    </row>
    <row r="243" spans="1:15" x14ac:dyDescent="0.25">
      <c r="A243" t="s">
        <v>451</v>
      </c>
      <c r="B243">
        <v>82.6</v>
      </c>
      <c r="C243" t="s">
        <v>102</v>
      </c>
      <c r="D243" t="s">
        <v>49</v>
      </c>
      <c r="E243">
        <v>122.3</v>
      </c>
      <c r="F243">
        <v>88</v>
      </c>
      <c r="G243">
        <v>170</v>
      </c>
      <c r="H243">
        <v>1829261</v>
      </c>
      <c r="I243">
        <v>49.5</v>
      </c>
      <c r="J243" t="s">
        <v>166</v>
      </c>
      <c r="K243" t="s">
        <v>204</v>
      </c>
      <c r="L243" t="s">
        <v>103</v>
      </c>
      <c r="M243">
        <v>242</v>
      </c>
      <c r="N243" t="b">
        <f t="shared" si="7"/>
        <v>0</v>
      </c>
      <c r="O243" t="str">
        <f t="shared" si="6"/>
        <v>Grimer (Alolan)</v>
      </c>
    </row>
    <row r="244" spans="1:15" x14ac:dyDescent="0.25">
      <c r="A244" t="s">
        <v>451</v>
      </c>
      <c r="B244">
        <v>74.5</v>
      </c>
      <c r="C244" t="s">
        <v>102</v>
      </c>
      <c r="D244" t="s">
        <v>49</v>
      </c>
      <c r="E244">
        <v>118.5</v>
      </c>
      <c r="F244">
        <v>83</v>
      </c>
      <c r="G244">
        <v>162</v>
      </c>
      <c r="H244">
        <v>1593601</v>
      </c>
      <c r="I244">
        <v>40</v>
      </c>
      <c r="J244" t="s">
        <v>166</v>
      </c>
      <c r="K244" t="s">
        <v>204</v>
      </c>
      <c r="L244" t="s">
        <v>103</v>
      </c>
      <c r="M244">
        <v>243</v>
      </c>
      <c r="N244" t="b">
        <f t="shared" si="7"/>
        <v>1</v>
      </c>
      <c r="O244" t="str">
        <f t="shared" si="6"/>
        <v>Grimer (Alolan) L40</v>
      </c>
    </row>
    <row r="245" spans="1:15" x14ac:dyDescent="0.25">
      <c r="A245" t="s">
        <v>428</v>
      </c>
      <c r="B245">
        <v>83.2</v>
      </c>
      <c r="C245" t="s">
        <v>102</v>
      </c>
      <c r="D245" t="s">
        <v>23</v>
      </c>
      <c r="E245">
        <v>122.3</v>
      </c>
      <c r="F245">
        <v>88</v>
      </c>
      <c r="G245">
        <v>170</v>
      </c>
      <c r="H245">
        <v>1829261</v>
      </c>
      <c r="I245">
        <v>49.5</v>
      </c>
      <c r="J245" t="s">
        <v>166</v>
      </c>
      <c r="K245" t="s">
        <v>76</v>
      </c>
      <c r="L245" t="s">
        <v>103</v>
      </c>
      <c r="M245">
        <v>244</v>
      </c>
      <c r="N245" t="b">
        <f t="shared" si="7"/>
        <v>0</v>
      </c>
      <c r="O245" t="str">
        <f t="shared" si="6"/>
        <v>Grimer (Shadow)</v>
      </c>
    </row>
    <row r="246" spans="1:15" x14ac:dyDescent="0.25">
      <c r="A246" t="s">
        <v>428</v>
      </c>
      <c r="B246">
        <v>75.2</v>
      </c>
      <c r="C246" t="s">
        <v>102</v>
      </c>
      <c r="D246" t="s">
        <v>23</v>
      </c>
      <c r="E246">
        <v>118.5</v>
      </c>
      <c r="F246">
        <v>83</v>
      </c>
      <c r="G246">
        <v>162</v>
      </c>
      <c r="H246">
        <v>1593601</v>
      </c>
      <c r="I246">
        <v>40</v>
      </c>
      <c r="J246" t="s">
        <v>166</v>
      </c>
      <c r="K246" t="s">
        <v>76</v>
      </c>
      <c r="L246" t="s">
        <v>103</v>
      </c>
      <c r="M246">
        <v>245</v>
      </c>
      <c r="N246" t="b">
        <f t="shared" si="7"/>
        <v>1</v>
      </c>
      <c r="O246" t="str">
        <f t="shared" si="6"/>
        <v>Grimer (Shadow) L40</v>
      </c>
    </row>
    <row r="247" spans="1:15" x14ac:dyDescent="0.25">
      <c r="A247" t="s">
        <v>407</v>
      </c>
      <c r="B247">
        <v>76</v>
      </c>
      <c r="C247" t="s">
        <v>112</v>
      </c>
      <c r="D247" t="s">
        <v>23</v>
      </c>
      <c r="E247">
        <v>118.3</v>
      </c>
      <c r="F247">
        <v>112.5</v>
      </c>
      <c r="G247">
        <v>141</v>
      </c>
      <c r="H247">
        <v>1875443</v>
      </c>
      <c r="I247">
        <v>29.5</v>
      </c>
      <c r="J247" t="s">
        <v>337</v>
      </c>
      <c r="K247" t="s">
        <v>47</v>
      </c>
      <c r="L247" t="s">
        <v>120</v>
      </c>
      <c r="M247">
        <v>246</v>
      </c>
      <c r="N247" t="b">
        <f t="shared" si="7"/>
        <v>0</v>
      </c>
      <c r="O247" t="str">
        <f t="shared" si="6"/>
        <v>Grotle</v>
      </c>
    </row>
    <row r="248" spans="1:15" x14ac:dyDescent="0.25">
      <c r="A248" t="s">
        <v>367</v>
      </c>
      <c r="B248">
        <v>77.900000000000006</v>
      </c>
      <c r="C248" t="s">
        <v>112</v>
      </c>
      <c r="D248" t="s">
        <v>23</v>
      </c>
      <c r="E248">
        <v>118.3</v>
      </c>
      <c r="F248">
        <v>112.5</v>
      </c>
      <c r="G248">
        <v>141</v>
      </c>
      <c r="H248">
        <v>1875443</v>
      </c>
      <c r="I248">
        <v>29.5</v>
      </c>
      <c r="J248" t="s">
        <v>337</v>
      </c>
      <c r="K248" t="s">
        <v>47</v>
      </c>
      <c r="L248" t="s">
        <v>120</v>
      </c>
      <c r="M248">
        <v>247</v>
      </c>
      <c r="N248" t="b">
        <f t="shared" si="7"/>
        <v>0</v>
      </c>
      <c r="O248" t="str">
        <f t="shared" si="6"/>
        <v>Grotle (Shadow)</v>
      </c>
    </row>
    <row r="249" spans="1:15" x14ac:dyDescent="0.25">
      <c r="A249" t="s">
        <v>413</v>
      </c>
      <c r="B249">
        <v>75.8</v>
      </c>
      <c r="C249" t="s">
        <v>112</v>
      </c>
      <c r="D249" t="s">
        <v>23</v>
      </c>
      <c r="E249">
        <v>138.4</v>
      </c>
      <c r="F249">
        <v>100.1</v>
      </c>
      <c r="G249">
        <v>117</v>
      </c>
      <c r="H249">
        <v>1620128</v>
      </c>
      <c r="I249">
        <v>38.5</v>
      </c>
      <c r="J249" t="s">
        <v>229</v>
      </c>
      <c r="K249" t="s">
        <v>114</v>
      </c>
      <c r="L249" t="s">
        <v>81</v>
      </c>
      <c r="M249">
        <v>248</v>
      </c>
      <c r="N249" t="b">
        <f t="shared" si="7"/>
        <v>0</v>
      </c>
      <c r="O249" t="str">
        <f t="shared" si="6"/>
        <v>Grovyle</v>
      </c>
    </row>
    <row r="250" spans="1:15" x14ac:dyDescent="0.25">
      <c r="A250" t="s">
        <v>615</v>
      </c>
      <c r="B250">
        <v>68.099999999999994</v>
      </c>
      <c r="C250" t="s">
        <v>128</v>
      </c>
      <c r="D250" t="s">
        <v>23</v>
      </c>
      <c r="E250">
        <v>119.3</v>
      </c>
      <c r="F250">
        <v>85.4</v>
      </c>
      <c r="G250">
        <v>127</v>
      </c>
      <c r="H250">
        <v>1293565</v>
      </c>
      <c r="I250">
        <v>40</v>
      </c>
      <c r="J250" t="s">
        <v>129</v>
      </c>
      <c r="K250" t="s">
        <v>47</v>
      </c>
      <c r="L250" t="s">
        <v>21</v>
      </c>
      <c r="M250">
        <v>249</v>
      </c>
      <c r="N250" t="b">
        <f t="shared" si="7"/>
        <v>0</v>
      </c>
      <c r="O250" t="str">
        <f t="shared" si="6"/>
        <v>Growlithe</v>
      </c>
    </row>
    <row r="251" spans="1:15" x14ac:dyDescent="0.25">
      <c r="A251" t="s">
        <v>590</v>
      </c>
      <c r="B251">
        <v>69.099999999999994</v>
      </c>
      <c r="C251" t="s">
        <v>128</v>
      </c>
      <c r="D251" t="s">
        <v>23</v>
      </c>
      <c r="E251">
        <v>119.3</v>
      </c>
      <c r="F251">
        <v>85.4</v>
      </c>
      <c r="G251">
        <v>127</v>
      </c>
      <c r="H251">
        <v>1293565</v>
      </c>
      <c r="I251">
        <v>40</v>
      </c>
      <c r="J251" t="s">
        <v>129</v>
      </c>
      <c r="K251" t="s">
        <v>47</v>
      </c>
      <c r="L251" t="s">
        <v>21</v>
      </c>
      <c r="M251">
        <v>250</v>
      </c>
      <c r="N251" t="b">
        <f t="shared" si="7"/>
        <v>0</v>
      </c>
      <c r="O251" t="str">
        <f t="shared" si="6"/>
        <v>Growlithe (Shadow)</v>
      </c>
    </row>
    <row r="252" spans="1:15" x14ac:dyDescent="0.25">
      <c r="A252" t="s">
        <v>678</v>
      </c>
      <c r="B252">
        <v>64.7</v>
      </c>
      <c r="C252" t="s">
        <v>13</v>
      </c>
      <c r="D252" t="s">
        <v>23</v>
      </c>
      <c r="E252">
        <v>114</v>
      </c>
      <c r="F252">
        <v>130.80000000000001</v>
      </c>
      <c r="G252">
        <v>130</v>
      </c>
      <c r="H252">
        <v>1938186</v>
      </c>
      <c r="I252">
        <v>23.5</v>
      </c>
      <c r="J252" t="s">
        <v>247</v>
      </c>
      <c r="K252" t="s">
        <v>16</v>
      </c>
      <c r="L252" t="s">
        <v>59</v>
      </c>
      <c r="M252">
        <v>251</v>
      </c>
      <c r="N252" t="b">
        <f t="shared" si="7"/>
        <v>0</v>
      </c>
      <c r="O252" t="str">
        <f t="shared" si="6"/>
        <v>Grumpig</v>
      </c>
    </row>
    <row r="253" spans="1:15" x14ac:dyDescent="0.25">
      <c r="A253" t="s">
        <v>411</v>
      </c>
      <c r="B253">
        <v>75.900000000000006</v>
      </c>
      <c r="C253" t="s">
        <v>12</v>
      </c>
      <c r="D253" t="s">
        <v>23</v>
      </c>
      <c r="E253">
        <v>126.7</v>
      </c>
      <c r="F253">
        <v>98.8</v>
      </c>
      <c r="G253">
        <v>141</v>
      </c>
      <c r="H253">
        <v>1764431</v>
      </c>
      <c r="I253">
        <v>26</v>
      </c>
      <c r="J253" t="s">
        <v>166</v>
      </c>
      <c r="K253" t="s">
        <v>412</v>
      </c>
      <c r="L253" t="s">
        <v>20</v>
      </c>
      <c r="M253">
        <v>252</v>
      </c>
      <c r="N253" t="b">
        <f t="shared" si="7"/>
        <v>0</v>
      </c>
      <c r="O253" t="str">
        <f t="shared" si="6"/>
        <v>Gurdurr</v>
      </c>
    </row>
    <row r="254" spans="1:15" x14ac:dyDescent="0.25">
      <c r="A254" t="s">
        <v>323</v>
      </c>
      <c r="B254">
        <v>80</v>
      </c>
      <c r="C254" t="s">
        <v>56</v>
      </c>
      <c r="D254" t="s">
        <v>29</v>
      </c>
      <c r="E254">
        <v>132</v>
      </c>
      <c r="F254">
        <v>105.3</v>
      </c>
      <c r="G254">
        <v>122</v>
      </c>
      <c r="H254">
        <v>1695047</v>
      </c>
      <c r="I254">
        <v>16</v>
      </c>
      <c r="J254" t="s">
        <v>201</v>
      </c>
      <c r="K254" t="s">
        <v>189</v>
      </c>
      <c r="L254" t="s">
        <v>204</v>
      </c>
      <c r="M254">
        <v>253</v>
      </c>
      <c r="N254" t="b">
        <f t="shared" si="7"/>
        <v>0</v>
      </c>
      <c r="O254" t="str">
        <f t="shared" si="6"/>
        <v>Gyarados</v>
      </c>
    </row>
    <row r="255" spans="1:15" x14ac:dyDescent="0.25">
      <c r="A255" t="s">
        <v>214</v>
      </c>
      <c r="B255">
        <v>84.3</v>
      </c>
      <c r="C255" t="s">
        <v>56</v>
      </c>
      <c r="D255" t="s">
        <v>29</v>
      </c>
      <c r="E255">
        <v>132</v>
      </c>
      <c r="F255">
        <v>105.3</v>
      </c>
      <c r="G255">
        <v>122</v>
      </c>
      <c r="H255">
        <v>1695047</v>
      </c>
      <c r="I255">
        <v>16</v>
      </c>
      <c r="J255" t="s">
        <v>30</v>
      </c>
      <c r="K255" t="s">
        <v>189</v>
      </c>
      <c r="L255" t="s">
        <v>204</v>
      </c>
      <c r="M255">
        <v>254</v>
      </c>
      <c r="N255" t="b">
        <f t="shared" si="7"/>
        <v>0</v>
      </c>
      <c r="O255" t="str">
        <f t="shared" si="6"/>
        <v>Gyarados (Shadow)</v>
      </c>
    </row>
    <row r="256" spans="1:15" x14ac:dyDescent="0.25">
      <c r="A256" t="s">
        <v>153</v>
      </c>
      <c r="B256">
        <v>86.7</v>
      </c>
      <c r="C256" t="s">
        <v>12</v>
      </c>
      <c r="D256" t="s">
        <v>23</v>
      </c>
      <c r="E256">
        <v>126.8</v>
      </c>
      <c r="F256">
        <v>74.900000000000006</v>
      </c>
      <c r="G256">
        <v>184</v>
      </c>
      <c r="H256">
        <v>1748232</v>
      </c>
      <c r="I256">
        <v>19.5</v>
      </c>
      <c r="J256" t="s">
        <v>14</v>
      </c>
      <c r="K256" t="s">
        <v>84</v>
      </c>
      <c r="L256" t="s">
        <v>154</v>
      </c>
      <c r="M256">
        <v>255</v>
      </c>
      <c r="N256" t="b">
        <f t="shared" si="7"/>
        <v>0</v>
      </c>
      <c r="O256" t="str">
        <f t="shared" si="6"/>
        <v>Hariyama</v>
      </c>
    </row>
    <row r="257" spans="1:15" x14ac:dyDescent="0.25">
      <c r="A257" t="s">
        <v>274</v>
      </c>
      <c r="B257">
        <v>82</v>
      </c>
      <c r="C257" t="s">
        <v>50</v>
      </c>
      <c r="D257" t="s">
        <v>102</v>
      </c>
      <c r="E257">
        <v>163.30000000000001</v>
      </c>
      <c r="F257">
        <v>87</v>
      </c>
      <c r="G257">
        <v>96</v>
      </c>
      <c r="H257">
        <v>1364117</v>
      </c>
      <c r="I257">
        <v>28.5</v>
      </c>
      <c r="J257" t="s">
        <v>51</v>
      </c>
      <c r="K257" t="s">
        <v>232</v>
      </c>
      <c r="L257" t="s">
        <v>59</v>
      </c>
      <c r="M257">
        <v>256</v>
      </c>
      <c r="N257" t="b">
        <f t="shared" si="7"/>
        <v>0</v>
      </c>
      <c r="O257" t="str">
        <f t="shared" si="6"/>
        <v>Haunter</v>
      </c>
    </row>
    <row r="258" spans="1:15" x14ac:dyDescent="0.25">
      <c r="A258" t="s">
        <v>330</v>
      </c>
      <c r="B258">
        <v>79.599999999999994</v>
      </c>
      <c r="C258" t="s">
        <v>28</v>
      </c>
      <c r="D258" t="s">
        <v>23</v>
      </c>
      <c r="E258">
        <v>152</v>
      </c>
      <c r="F258">
        <v>96.2</v>
      </c>
      <c r="G258">
        <v>100</v>
      </c>
      <c r="H258">
        <v>1462937</v>
      </c>
      <c r="I258">
        <v>15.5</v>
      </c>
      <c r="J258" t="s">
        <v>14</v>
      </c>
      <c r="K258" t="s">
        <v>140</v>
      </c>
      <c r="L258" t="s">
        <v>94</v>
      </c>
      <c r="M258">
        <v>257</v>
      </c>
      <c r="N258" t="b">
        <f t="shared" si="7"/>
        <v>0</v>
      </c>
      <c r="O258" t="str">
        <f t="shared" ref="O258:O321" si="8">IF(N258,A258&amp;" L"&amp;I258,A258)</f>
        <v>Haxorus</v>
      </c>
    </row>
    <row r="259" spans="1:15" x14ac:dyDescent="0.25">
      <c r="A259" t="s">
        <v>444</v>
      </c>
      <c r="B259">
        <v>74.599999999999994</v>
      </c>
      <c r="C259" t="s">
        <v>128</v>
      </c>
      <c r="D259" t="s">
        <v>23</v>
      </c>
      <c r="E259">
        <v>135.30000000000001</v>
      </c>
      <c r="F259">
        <v>90.7</v>
      </c>
      <c r="G259">
        <v>134</v>
      </c>
      <c r="H259">
        <v>1644248</v>
      </c>
      <c r="I259">
        <v>23.5</v>
      </c>
      <c r="J259" t="s">
        <v>175</v>
      </c>
      <c r="K259" t="s">
        <v>21</v>
      </c>
      <c r="L259" t="s">
        <v>170</v>
      </c>
      <c r="M259">
        <v>258</v>
      </c>
      <c r="N259" t="b">
        <f t="shared" si="7"/>
        <v>0</v>
      </c>
      <c r="O259" t="str">
        <f t="shared" si="8"/>
        <v>Heatmor</v>
      </c>
    </row>
    <row r="260" spans="1:15" x14ac:dyDescent="0.25">
      <c r="A260" t="s">
        <v>178</v>
      </c>
      <c r="B260">
        <v>85.6</v>
      </c>
      <c r="C260" t="s">
        <v>96</v>
      </c>
      <c r="D260" t="s">
        <v>12</v>
      </c>
      <c r="E260">
        <v>135.19999999999999</v>
      </c>
      <c r="F260">
        <v>108.4</v>
      </c>
      <c r="G260">
        <v>112</v>
      </c>
      <c r="H260">
        <v>1642084</v>
      </c>
      <c r="I260">
        <v>17.5</v>
      </c>
      <c r="J260" t="s">
        <v>14</v>
      </c>
      <c r="K260" t="s">
        <v>84</v>
      </c>
      <c r="L260" t="s">
        <v>98</v>
      </c>
      <c r="M260">
        <v>259</v>
      </c>
      <c r="N260" t="b">
        <f t="shared" ref="N260:N323" si="9">A260=A259</f>
        <v>0</v>
      </c>
      <c r="O260" t="str">
        <f t="shared" si="8"/>
        <v>Heracross</v>
      </c>
    </row>
    <row r="261" spans="1:15" x14ac:dyDescent="0.25">
      <c r="A261" t="s">
        <v>806</v>
      </c>
      <c r="B261">
        <v>54.5</v>
      </c>
      <c r="C261" t="s">
        <v>46</v>
      </c>
      <c r="D261" t="s">
        <v>23</v>
      </c>
      <c r="E261">
        <v>123.4</v>
      </c>
      <c r="F261">
        <v>107.1</v>
      </c>
      <c r="G261">
        <v>138</v>
      </c>
      <c r="H261">
        <v>1823692</v>
      </c>
      <c r="I261">
        <v>37.5</v>
      </c>
      <c r="J261" t="s">
        <v>60</v>
      </c>
      <c r="K261" t="s">
        <v>42</v>
      </c>
      <c r="L261" t="s">
        <v>106</v>
      </c>
      <c r="M261">
        <v>260</v>
      </c>
      <c r="N261" t="b">
        <f t="shared" si="9"/>
        <v>0</v>
      </c>
      <c r="O261" t="str">
        <f t="shared" si="8"/>
        <v>Herdier</v>
      </c>
    </row>
    <row r="262" spans="1:15" x14ac:dyDescent="0.25">
      <c r="A262" t="s">
        <v>753</v>
      </c>
      <c r="B262">
        <v>59.7</v>
      </c>
      <c r="C262" t="s">
        <v>75</v>
      </c>
      <c r="D262" t="s">
        <v>23</v>
      </c>
      <c r="E262">
        <v>109.9</v>
      </c>
      <c r="F262">
        <v>105.1</v>
      </c>
      <c r="G262">
        <v>145</v>
      </c>
      <c r="H262">
        <v>1674243</v>
      </c>
      <c r="I262">
        <v>40</v>
      </c>
      <c r="J262" t="s">
        <v>538</v>
      </c>
      <c r="K262" t="s">
        <v>47</v>
      </c>
      <c r="L262" t="s">
        <v>309</v>
      </c>
      <c r="M262">
        <v>261</v>
      </c>
      <c r="N262" t="b">
        <f t="shared" si="9"/>
        <v>0</v>
      </c>
      <c r="O262" t="str">
        <f t="shared" si="8"/>
        <v>Hippopotas</v>
      </c>
    </row>
    <row r="263" spans="1:15" x14ac:dyDescent="0.25">
      <c r="A263" t="s">
        <v>445</v>
      </c>
      <c r="B263">
        <v>74.599999999999994</v>
      </c>
      <c r="C263" t="s">
        <v>75</v>
      </c>
      <c r="D263" t="s">
        <v>23</v>
      </c>
      <c r="E263">
        <v>117.9</v>
      </c>
      <c r="F263">
        <v>115.6</v>
      </c>
      <c r="G263">
        <v>139</v>
      </c>
      <c r="H263">
        <v>1894516</v>
      </c>
      <c r="I263">
        <v>18</v>
      </c>
      <c r="J263" t="s">
        <v>339</v>
      </c>
      <c r="K263" t="s">
        <v>47</v>
      </c>
      <c r="L263" t="s">
        <v>183</v>
      </c>
      <c r="M263">
        <v>262</v>
      </c>
      <c r="N263" t="b">
        <f t="shared" si="9"/>
        <v>0</v>
      </c>
      <c r="O263" t="str">
        <f t="shared" si="8"/>
        <v>Hippowdon</v>
      </c>
    </row>
    <row r="264" spans="1:15" x14ac:dyDescent="0.25">
      <c r="A264" t="s">
        <v>216</v>
      </c>
      <c r="B264">
        <v>84</v>
      </c>
      <c r="C264" t="s">
        <v>12</v>
      </c>
      <c r="D264" t="s">
        <v>23</v>
      </c>
      <c r="E264">
        <v>130.19999999999999</v>
      </c>
      <c r="F264">
        <v>135.30000000000001</v>
      </c>
      <c r="G264">
        <v>97</v>
      </c>
      <c r="H264">
        <v>1708843</v>
      </c>
      <c r="I264">
        <v>23.5</v>
      </c>
      <c r="J264" t="s">
        <v>14</v>
      </c>
      <c r="K264" t="s">
        <v>169</v>
      </c>
      <c r="L264" t="s">
        <v>170</v>
      </c>
      <c r="M264">
        <v>263</v>
      </c>
      <c r="N264" t="b">
        <f t="shared" si="9"/>
        <v>0</v>
      </c>
      <c r="O264" t="str">
        <f t="shared" si="8"/>
        <v>Hitmonchan</v>
      </c>
    </row>
    <row r="265" spans="1:15" x14ac:dyDescent="0.25">
      <c r="A265" t="s">
        <v>168</v>
      </c>
      <c r="B265">
        <v>85.9</v>
      </c>
      <c r="C265" t="s">
        <v>12</v>
      </c>
      <c r="D265" t="s">
        <v>23</v>
      </c>
      <c r="E265">
        <v>130.19999999999999</v>
      </c>
      <c r="F265">
        <v>135.30000000000001</v>
      </c>
      <c r="G265">
        <v>97</v>
      </c>
      <c r="H265">
        <v>1708843</v>
      </c>
      <c r="I265">
        <v>23.5</v>
      </c>
      <c r="J265" t="s">
        <v>14</v>
      </c>
      <c r="K265" t="s">
        <v>169</v>
      </c>
      <c r="L265" t="s">
        <v>170</v>
      </c>
      <c r="M265">
        <v>264</v>
      </c>
      <c r="N265" t="b">
        <f t="shared" si="9"/>
        <v>0</v>
      </c>
      <c r="O265" t="str">
        <f t="shared" si="8"/>
        <v>Hitmonchan (Shadow)</v>
      </c>
    </row>
    <row r="266" spans="1:15" x14ac:dyDescent="0.25">
      <c r="A266" t="s">
        <v>826</v>
      </c>
      <c r="B266">
        <v>51.5</v>
      </c>
      <c r="C266" t="s">
        <v>12</v>
      </c>
      <c r="D266" t="s">
        <v>23</v>
      </c>
      <c r="E266">
        <v>143.1</v>
      </c>
      <c r="F266">
        <v>117.1</v>
      </c>
      <c r="G266">
        <v>93</v>
      </c>
      <c r="H266">
        <v>1557776</v>
      </c>
      <c r="I266">
        <v>21.5</v>
      </c>
      <c r="J266" t="s">
        <v>814</v>
      </c>
      <c r="K266" t="s">
        <v>84</v>
      </c>
      <c r="L266" t="s">
        <v>20</v>
      </c>
      <c r="M266">
        <v>265</v>
      </c>
      <c r="N266" t="b">
        <f t="shared" si="9"/>
        <v>0</v>
      </c>
      <c r="O266" t="str">
        <f t="shared" si="8"/>
        <v>Hitmonlee</v>
      </c>
    </row>
    <row r="267" spans="1:15" x14ac:dyDescent="0.25">
      <c r="A267" t="s">
        <v>813</v>
      </c>
      <c r="B267">
        <v>53.7</v>
      </c>
      <c r="C267" t="s">
        <v>12</v>
      </c>
      <c r="D267" t="s">
        <v>23</v>
      </c>
      <c r="E267">
        <v>143.1</v>
      </c>
      <c r="F267">
        <v>117.1</v>
      </c>
      <c r="G267">
        <v>93</v>
      </c>
      <c r="H267">
        <v>1557776</v>
      </c>
      <c r="I267">
        <v>21.5</v>
      </c>
      <c r="J267" t="s">
        <v>814</v>
      </c>
      <c r="K267" t="s">
        <v>84</v>
      </c>
      <c r="L267" t="s">
        <v>20</v>
      </c>
      <c r="M267">
        <v>266</v>
      </c>
      <c r="N267" t="b">
        <f t="shared" si="9"/>
        <v>0</v>
      </c>
      <c r="O267" t="str">
        <f t="shared" si="8"/>
        <v>Hitmonlee (Shadow)</v>
      </c>
    </row>
    <row r="268" spans="1:15" x14ac:dyDescent="0.25">
      <c r="A268" t="s">
        <v>83</v>
      </c>
      <c r="B268">
        <v>89.9</v>
      </c>
      <c r="C268" t="s">
        <v>12</v>
      </c>
      <c r="D268" t="s">
        <v>23</v>
      </c>
      <c r="E268">
        <v>123.3</v>
      </c>
      <c r="F268">
        <v>147.80000000000001</v>
      </c>
      <c r="G268">
        <v>100</v>
      </c>
      <c r="H268">
        <v>1822396</v>
      </c>
      <c r="I268">
        <v>26</v>
      </c>
      <c r="J268" t="s">
        <v>14</v>
      </c>
      <c r="K268" t="s">
        <v>84</v>
      </c>
      <c r="L268" t="s">
        <v>20</v>
      </c>
      <c r="M268">
        <v>267</v>
      </c>
      <c r="N268" t="b">
        <f t="shared" si="9"/>
        <v>0</v>
      </c>
      <c r="O268" t="str">
        <f t="shared" si="8"/>
        <v>Hitmontop</v>
      </c>
    </row>
    <row r="269" spans="1:15" x14ac:dyDescent="0.25">
      <c r="A269" t="s">
        <v>311</v>
      </c>
      <c r="B269">
        <v>80.400000000000006</v>
      </c>
      <c r="C269" t="s">
        <v>49</v>
      </c>
      <c r="D269" t="s">
        <v>29</v>
      </c>
      <c r="E269">
        <v>149.4</v>
      </c>
      <c r="F269">
        <v>69.3</v>
      </c>
      <c r="G269">
        <v>143</v>
      </c>
      <c r="H269">
        <v>1480009</v>
      </c>
      <c r="I269">
        <v>20</v>
      </c>
      <c r="J269" t="s">
        <v>80</v>
      </c>
      <c r="K269" t="s">
        <v>292</v>
      </c>
      <c r="L269" t="s">
        <v>31</v>
      </c>
      <c r="M269">
        <v>268</v>
      </c>
      <c r="N269" t="b">
        <f t="shared" si="9"/>
        <v>0</v>
      </c>
      <c r="O269" t="str">
        <f t="shared" si="8"/>
        <v>Honchkrow</v>
      </c>
    </row>
    <row r="270" spans="1:15" x14ac:dyDescent="0.25">
      <c r="A270" t="s">
        <v>333</v>
      </c>
      <c r="B270">
        <v>79.5</v>
      </c>
      <c r="C270" t="s">
        <v>128</v>
      </c>
      <c r="D270" t="s">
        <v>29</v>
      </c>
      <c r="E270">
        <v>124.6</v>
      </c>
      <c r="F270">
        <v>127.2</v>
      </c>
      <c r="G270">
        <v>113</v>
      </c>
      <c r="H270">
        <v>1791064</v>
      </c>
      <c r="I270">
        <v>14.5</v>
      </c>
      <c r="J270" t="s">
        <v>307</v>
      </c>
      <c r="K270" t="s">
        <v>292</v>
      </c>
      <c r="L270" t="s">
        <v>65</v>
      </c>
      <c r="M270">
        <v>269</v>
      </c>
      <c r="N270" t="b">
        <f t="shared" si="9"/>
        <v>0</v>
      </c>
      <c r="O270" t="str">
        <f t="shared" si="8"/>
        <v>Ho-Oh</v>
      </c>
    </row>
    <row r="271" spans="1:15" x14ac:dyDescent="0.25">
      <c r="A271" t="s">
        <v>483</v>
      </c>
      <c r="B271">
        <v>73.400000000000006</v>
      </c>
      <c r="C271" t="s">
        <v>49</v>
      </c>
      <c r="D271" t="s">
        <v>128</v>
      </c>
      <c r="E271">
        <v>141.4</v>
      </c>
      <c r="F271">
        <v>93.7</v>
      </c>
      <c r="G271">
        <v>119</v>
      </c>
      <c r="H271">
        <v>1576073</v>
      </c>
      <c r="I271">
        <v>21</v>
      </c>
      <c r="J271" t="s">
        <v>80</v>
      </c>
      <c r="K271" t="s">
        <v>204</v>
      </c>
      <c r="L271" t="s">
        <v>21</v>
      </c>
      <c r="M271">
        <v>270</v>
      </c>
      <c r="N271" t="b">
        <f t="shared" si="9"/>
        <v>0</v>
      </c>
      <c r="O271" t="str">
        <f t="shared" si="8"/>
        <v>Houndoom</v>
      </c>
    </row>
    <row r="272" spans="1:15" x14ac:dyDescent="0.25">
      <c r="A272" t="s">
        <v>478</v>
      </c>
      <c r="B272">
        <v>73.5</v>
      </c>
      <c r="C272" t="s">
        <v>49</v>
      </c>
      <c r="D272" t="s">
        <v>128</v>
      </c>
      <c r="E272">
        <v>141.4</v>
      </c>
      <c r="F272">
        <v>93.7</v>
      </c>
      <c r="G272">
        <v>119</v>
      </c>
      <c r="H272">
        <v>1576073</v>
      </c>
      <c r="I272">
        <v>21</v>
      </c>
      <c r="J272" t="s">
        <v>80</v>
      </c>
      <c r="K272" t="s">
        <v>204</v>
      </c>
      <c r="L272" t="s">
        <v>21</v>
      </c>
      <c r="M272">
        <v>271</v>
      </c>
      <c r="N272" t="b">
        <f t="shared" si="9"/>
        <v>0</v>
      </c>
      <c r="O272" t="str">
        <f t="shared" si="8"/>
        <v>Houndoom (Shadow)</v>
      </c>
    </row>
    <row r="273" spans="1:15" x14ac:dyDescent="0.25">
      <c r="A273" t="s">
        <v>454</v>
      </c>
      <c r="B273">
        <v>74.3</v>
      </c>
      <c r="C273" t="s">
        <v>56</v>
      </c>
      <c r="D273" t="s">
        <v>23</v>
      </c>
      <c r="E273">
        <v>132.19999999999999</v>
      </c>
      <c r="F273">
        <v>121.1</v>
      </c>
      <c r="G273">
        <v>105</v>
      </c>
      <c r="H273">
        <v>1680530</v>
      </c>
      <c r="I273">
        <v>24</v>
      </c>
      <c r="J273" t="s">
        <v>85</v>
      </c>
      <c r="K273" t="s">
        <v>189</v>
      </c>
      <c r="L273" t="s">
        <v>204</v>
      </c>
      <c r="M273">
        <v>272</v>
      </c>
      <c r="N273" t="b">
        <f t="shared" si="9"/>
        <v>0</v>
      </c>
      <c r="O273" t="str">
        <f t="shared" si="8"/>
        <v>Huntail</v>
      </c>
    </row>
    <row r="274" spans="1:15" x14ac:dyDescent="0.25">
      <c r="A274" t="s">
        <v>508</v>
      </c>
      <c r="B274">
        <v>72.599999999999994</v>
      </c>
      <c r="C274" t="s">
        <v>49</v>
      </c>
      <c r="D274" t="s">
        <v>28</v>
      </c>
      <c r="E274">
        <v>137.1</v>
      </c>
      <c r="F274">
        <v>104</v>
      </c>
      <c r="G274">
        <v>114</v>
      </c>
      <c r="H274">
        <v>1625509</v>
      </c>
      <c r="I274">
        <v>15</v>
      </c>
      <c r="J274" t="s">
        <v>30</v>
      </c>
      <c r="K274" t="s">
        <v>92</v>
      </c>
      <c r="L274" t="s">
        <v>32</v>
      </c>
      <c r="M274">
        <v>273</v>
      </c>
      <c r="N274" t="b">
        <f t="shared" si="9"/>
        <v>0</v>
      </c>
      <c r="O274" t="str">
        <f t="shared" si="8"/>
        <v>Hydreigon</v>
      </c>
    </row>
    <row r="275" spans="1:15" x14ac:dyDescent="0.25">
      <c r="A275" t="s">
        <v>205</v>
      </c>
      <c r="B275">
        <v>84.5</v>
      </c>
      <c r="C275" t="s">
        <v>13</v>
      </c>
      <c r="D275" t="s">
        <v>23</v>
      </c>
      <c r="E275">
        <v>104.8</v>
      </c>
      <c r="F275">
        <v>143.69999999999999</v>
      </c>
      <c r="G275">
        <v>142</v>
      </c>
      <c r="H275">
        <v>2138624</v>
      </c>
      <c r="I275">
        <v>27</v>
      </c>
      <c r="J275" t="s">
        <v>206</v>
      </c>
      <c r="K275" t="s">
        <v>82</v>
      </c>
      <c r="L275" t="s">
        <v>59</v>
      </c>
      <c r="M275">
        <v>274</v>
      </c>
      <c r="N275" t="b">
        <f t="shared" si="9"/>
        <v>0</v>
      </c>
      <c r="O275" t="str">
        <f t="shared" si="8"/>
        <v>Hypno</v>
      </c>
    </row>
    <row r="276" spans="1:15" x14ac:dyDescent="0.25">
      <c r="A276" t="s">
        <v>237</v>
      </c>
      <c r="B276">
        <v>83.4</v>
      </c>
      <c r="C276" t="s">
        <v>13</v>
      </c>
      <c r="D276" t="s">
        <v>23</v>
      </c>
      <c r="E276">
        <v>104.8</v>
      </c>
      <c r="F276">
        <v>143.69999999999999</v>
      </c>
      <c r="G276">
        <v>142</v>
      </c>
      <c r="H276">
        <v>2138624</v>
      </c>
      <c r="I276">
        <v>27</v>
      </c>
      <c r="J276" t="s">
        <v>206</v>
      </c>
      <c r="K276" t="s">
        <v>82</v>
      </c>
      <c r="L276" t="s">
        <v>59</v>
      </c>
      <c r="M276">
        <v>275</v>
      </c>
      <c r="N276" t="b">
        <f t="shared" si="9"/>
        <v>0</v>
      </c>
      <c r="O276" t="str">
        <f t="shared" si="8"/>
        <v>Hypno (Shadow)</v>
      </c>
    </row>
    <row r="277" spans="1:15" x14ac:dyDescent="0.25">
      <c r="A277" t="s">
        <v>742</v>
      </c>
      <c r="B277">
        <v>60.5</v>
      </c>
      <c r="C277" t="s">
        <v>96</v>
      </c>
      <c r="D277" t="s">
        <v>23</v>
      </c>
      <c r="E277">
        <v>113.1</v>
      </c>
      <c r="F277">
        <v>133</v>
      </c>
      <c r="G277">
        <v>132</v>
      </c>
      <c r="H277">
        <v>1986662</v>
      </c>
      <c r="I277">
        <v>35.5</v>
      </c>
      <c r="J277" t="s">
        <v>743</v>
      </c>
      <c r="K277" t="s">
        <v>335</v>
      </c>
      <c r="L277" t="s">
        <v>557</v>
      </c>
      <c r="M277">
        <v>276</v>
      </c>
      <c r="N277" t="b">
        <f t="shared" si="9"/>
        <v>0</v>
      </c>
      <c r="O277" t="str">
        <f t="shared" si="8"/>
        <v>Illumise</v>
      </c>
    </row>
    <row r="278" spans="1:15" x14ac:dyDescent="0.25">
      <c r="A278" t="s">
        <v>400</v>
      </c>
      <c r="B278">
        <v>76.3</v>
      </c>
      <c r="C278" t="s">
        <v>128</v>
      </c>
      <c r="D278" t="s">
        <v>12</v>
      </c>
      <c r="E278">
        <v>138</v>
      </c>
      <c r="F278">
        <v>98.6</v>
      </c>
      <c r="G278">
        <v>118</v>
      </c>
      <c r="H278">
        <v>1605123</v>
      </c>
      <c r="I278">
        <v>20</v>
      </c>
      <c r="J278" t="s">
        <v>175</v>
      </c>
      <c r="K278" t="s">
        <v>84</v>
      </c>
      <c r="L278" t="s">
        <v>225</v>
      </c>
      <c r="M278">
        <v>277</v>
      </c>
      <c r="N278" t="b">
        <f t="shared" si="9"/>
        <v>0</v>
      </c>
      <c r="O278" t="str">
        <f t="shared" si="8"/>
        <v>Infernape</v>
      </c>
    </row>
    <row r="279" spans="1:15" x14ac:dyDescent="0.25">
      <c r="A279" t="s">
        <v>296</v>
      </c>
      <c r="B279">
        <v>81.099999999999994</v>
      </c>
      <c r="C279" t="s">
        <v>112</v>
      </c>
      <c r="D279" t="s">
        <v>102</v>
      </c>
      <c r="E279">
        <v>120</v>
      </c>
      <c r="F279">
        <v>119.3</v>
      </c>
      <c r="G279">
        <v>129</v>
      </c>
      <c r="H279">
        <v>1846516</v>
      </c>
      <c r="I279">
        <v>35.5</v>
      </c>
      <c r="J279" t="s">
        <v>133</v>
      </c>
      <c r="K279" t="s">
        <v>61</v>
      </c>
      <c r="L279" t="s">
        <v>103</v>
      </c>
      <c r="M279">
        <v>278</v>
      </c>
      <c r="N279" t="b">
        <f t="shared" si="9"/>
        <v>0</v>
      </c>
      <c r="O279" t="str">
        <f t="shared" si="8"/>
        <v>Ivysaur</v>
      </c>
    </row>
    <row r="280" spans="1:15" x14ac:dyDescent="0.25">
      <c r="A280" t="s">
        <v>312</v>
      </c>
      <c r="B280">
        <v>80.400000000000006</v>
      </c>
      <c r="C280" t="s">
        <v>112</v>
      </c>
      <c r="D280" t="s">
        <v>102</v>
      </c>
      <c r="E280">
        <v>120</v>
      </c>
      <c r="F280">
        <v>119.3</v>
      </c>
      <c r="G280">
        <v>129</v>
      </c>
      <c r="H280">
        <v>1846516</v>
      </c>
      <c r="I280">
        <v>35.5</v>
      </c>
      <c r="J280" t="s">
        <v>133</v>
      </c>
      <c r="K280" t="s">
        <v>61</v>
      </c>
      <c r="L280" t="s">
        <v>103</v>
      </c>
      <c r="M280">
        <v>279</v>
      </c>
      <c r="N280" t="b">
        <f t="shared" si="9"/>
        <v>0</v>
      </c>
      <c r="O280" t="str">
        <f t="shared" si="8"/>
        <v>Ivysaur (Shadow)</v>
      </c>
    </row>
    <row r="281" spans="1:15" x14ac:dyDescent="0.25">
      <c r="A281" t="s">
        <v>55</v>
      </c>
      <c r="B281">
        <v>90.9</v>
      </c>
      <c r="C281" t="s">
        <v>56</v>
      </c>
      <c r="D281" t="s">
        <v>50</v>
      </c>
      <c r="E281">
        <v>108.6</v>
      </c>
      <c r="F281">
        <v>125.7</v>
      </c>
      <c r="G281">
        <v>151</v>
      </c>
      <c r="H281">
        <v>2061200</v>
      </c>
      <c r="I281">
        <v>24</v>
      </c>
      <c r="J281" t="s">
        <v>57</v>
      </c>
      <c r="K281" t="s">
        <v>58</v>
      </c>
      <c r="L281" t="s">
        <v>59</v>
      </c>
      <c r="M281">
        <v>280</v>
      </c>
      <c r="N281" t="b">
        <f t="shared" si="9"/>
        <v>0</v>
      </c>
      <c r="O281" t="str">
        <f t="shared" si="8"/>
        <v>Jellicent</v>
      </c>
    </row>
    <row r="282" spans="1:15" x14ac:dyDescent="0.25">
      <c r="A282" t="s">
        <v>257</v>
      </c>
      <c r="B282">
        <v>82.9</v>
      </c>
      <c r="C282" t="s">
        <v>18</v>
      </c>
      <c r="D282" t="s">
        <v>13</v>
      </c>
      <c r="E282">
        <v>120.5</v>
      </c>
      <c r="F282">
        <v>120.5</v>
      </c>
      <c r="G282">
        <v>127</v>
      </c>
      <c r="H282">
        <v>1843005</v>
      </c>
      <c r="I282">
        <v>16.5</v>
      </c>
      <c r="J282" t="s">
        <v>206</v>
      </c>
      <c r="K282" t="s">
        <v>258</v>
      </c>
      <c r="L282" t="s">
        <v>16</v>
      </c>
      <c r="M282">
        <v>281</v>
      </c>
      <c r="N282" t="b">
        <f t="shared" si="9"/>
        <v>0</v>
      </c>
      <c r="O282" t="str">
        <f t="shared" si="8"/>
        <v>Jirachi</v>
      </c>
    </row>
    <row r="283" spans="1:15" x14ac:dyDescent="0.25">
      <c r="A283" t="s">
        <v>567</v>
      </c>
      <c r="B283">
        <v>69.900000000000006</v>
      </c>
      <c r="C283" t="s">
        <v>126</v>
      </c>
      <c r="D283" t="s">
        <v>23</v>
      </c>
      <c r="E283">
        <v>139.19999999999999</v>
      </c>
      <c r="F283">
        <v>114.7</v>
      </c>
      <c r="G283">
        <v>100</v>
      </c>
      <c r="H283">
        <v>1596343</v>
      </c>
      <c r="I283">
        <v>19</v>
      </c>
      <c r="J283" t="s">
        <v>350</v>
      </c>
      <c r="K283" t="s">
        <v>304</v>
      </c>
      <c r="L283" t="s">
        <v>315</v>
      </c>
      <c r="M283">
        <v>282</v>
      </c>
      <c r="N283" t="b">
        <f t="shared" si="9"/>
        <v>0</v>
      </c>
      <c r="O283" t="str">
        <f t="shared" si="8"/>
        <v>Jolteon</v>
      </c>
    </row>
    <row r="284" spans="1:15" x14ac:dyDescent="0.25">
      <c r="A284" t="s">
        <v>273</v>
      </c>
      <c r="B284">
        <v>82.1</v>
      </c>
      <c r="C284" t="s">
        <v>112</v>
      </c>
      <c r="D284" t="s">
        <v>29</v>
      </c>
      <c r="E284">
        <v>97.7</v>
      </c>
      <c r="F284">
        <v>152.4</v>
      </c>
      <c r="G284">
        <v>153</v>
      </c>
      <c r="H284">
        <v>2279378</v>
      </c>
      <c r="I284">
        <v>38.5</v>
      </c>
      <c r="J284" t="s">
        <v>229</v>
      </c>
      <c r="K284" t="s">
        <v>81</v>
      </c>
      <c r="L284" t="s">
        <v>120</v>
      </c>
      <c r="M284">
        <v>283</v>
      </c>
      <c r="N284" t="b">
        <f t="shared" si="9"/>
        <v>0</v>
      </c>
      <c r="O284" t="str">
        <f t="shared" si="8"/>
        <v>Jumpluff</v>
      </c>
    </row>
    <row r="285" spans="1:15" x14ac:dyDescent="0.25">
      <c r="A285" t="s">
        <v>275</v>
      </c>
      <c r="B285">
        <v>82</v>
      </c>
      <c r="C285" t="s">
        <v>112</v>
      </c>
      <c r="D285" t="s">
        <v>29</v>
      </c>
      <c r="E285">
        <v>97.7</v>
      </c>
      <c r="F285">
        <v>152.4</v>
      </c>
      <c r="G285">
        <v>153</v>
      </c>
      <c r="H285">
        <v>2279378</v>
      </c>
      <c r="I285">
        <v>38.5</v>
      </c>
      <c r="J285" t="s">
        <v>229</v>
      </c>
      <c r="K285" t="s">
        <v>81</v>
      </c>
      <c r="L285" t="s">
        <v>120</v>
      </c>
      <c r="M285">
        <v>284</v>
      </c>
      <c r="N285" t="b">
        <f t="shared" si="9"/>
        <v>0</v>
      </c>
      <c r="O285" t="str">
        <f t="shared" si="8"/>
        <v>Jumpluff (Shadow)</v>
      </c>
    </row>
    <row r="286" spans="1:15" x14ac:dyDescent="0.25">
      <c r="A286" t="s">
        <v>752</v>
      </c>
      <c r="B286">
        <v>59.8</v>
      </c>
      <c r="C286" t="s">
        <v>68</v>
      </c>
      <c r="D286" t="s">
        <v>13</v>
      </c>
      <c r="E286">
        <v>141.19999999999999</v>
      </c>
      <c r="F286">
        <v>102.2</v>
      </c>
      <c r="G286">
        <v>108</v>
      </c>
      <c r="H286">
        <v>1558801</v>
      </c>
      <c r="I286">
        <v>21.5</v>
      </c>
      <c r="J286" t="s">
        <v>206</v>
      </c>
      <c r="K286" t="s">
        <v>100</v>
      </c>
      <c r="L286" t="s">
        <v>169</v>
      </c>
      <c r="M286">
        <v>285</v>
      </c>
      <c r="N286" t="b">
        <f t="shared" si="9"/>
        <v>0</v>
      </c>
      <c r="O286" t="str">
        <f t="shared" si="8"/>
        <v>Jynx</v>
      </c>
    </row>
    <row r="287" spans="1:15" x14ac:dyDescent="0.25">
      <c r="A287" t="s">
        <v>830</v>
      </c>
      <c r="B287">
        <v>51.1</v>
      </c>
      <c r="C287" t="s">
        <v>17</v>
      </c>
      <c r="D287" t="s">
        <v>56</v>
      </c>
      <c r="E287">
        <v>128.80000000000001</v>
      </c>
      <c r="F287">
        <v>122.5</v>
      </c>
      <c r="G287">
        <v>92</v>
      </c>
      <c r="H287">
        <v>1451748</v>
      </c>
      <c r="I287">
        <v>40</v>
      </c>
      <c r="J287" t="s">
        <v>63</v>
      </c>
      <c r="K287" t="s">
        <v>173</v>
      </c>
      <c r="L287" t="s">
        <v>715</v>
      </c>
      <c r="M287">
        <v>286</v>
      </c>
      <c r="N287" t="b">
        <f t="shared" si="9"/>
        <v>0</v>
      </c>
      <c r="O287" t="str">
        <f t="shared" si="8"/>
        <v>Kabuto</v>
      </c>
    </row>
    <row r="288" spans="1:15" x14ac:dyDescent="0.25">
      <c r="A288" t="s">
        <v>577</v>
      </c>
      <c r="B288">
        <v>69.599999999999994</v>
      </c>
      <c r="C288" t="s">
        <v>17</v>
      </c>
      <c r="D288" t="s">
        <v>56</v>
      </c>
      <c r="E288">
        <v>137.30000000000001</v>
      </c>
      <c r="F288">
        <v>117.3</v>
      </c>
      <c r="G288">
        <v>101</v>
      </c>
      <c r="H288">
        <v>1627071</v>
      </c>
      <c r="I288">
        <v>20.5</v>
      </c>
      <c r="J288" t="s">
        <v>63</v>
      </c>
      <c r="K288" t="s">
        <v>20</v>
      </c>
      <c r="L288" t="s">
        <v>173</v>
      </c>
      <c r="M288">
        <v>287</v>
      </c>
      <c r="N288" t="b">
        <f t="shared" si="9"/>
        <v>0</v>
      </c>
      <c r="O288" t="str">
        <f t="shared" si="8"/>
        <v>Kabutops</v>
      </c>
    </row>
    <row r="289" spans="1:15" x14ac:dyDescent="0.25">
      <c r="A289" t="s">
        <v>833</v>
      </c>
      <c r="B289">
        <v>50.9</v>
      </c>
      <c r="C289" t="s">
        <v>13</v>
      </c>
      <c r="D289" t="s">
        <v>23</v>
      </c>
      <c r="E289">
        <v>167.1</v>
      </c>
      <c r="F289">
        <v>89.4</v>
      </c>
      <c r="G289">
        <v>90</v>
      </c>
      <c r="H289">
        <v>1344532</v>
      </c>
      <c r="I289">
        <v>26.5</v>
      </c>
      <c r="J289" t="s">
        <v>34</v>
      </c>
      <c r="K289" t="s">
        <v>59</v>
      </c>
      <c r="L289" t="s">
        <v>38</v>
      </c>
      <c r="M289">
        <v>288</v>
      </c>
      <c r="N289" t="b">
        <f t="shared" si="9"/>
        <v>0</v>
      </c>
      <c r="O289" t="str">
        <f t="shared" si="8"/>
        <v>Kadabra</v>
      </c>
    </row>
    <row r="290" spans="1:15" x14ac:dyDescent="0.25">
      <c r="A290" t="s">
        <v>846</v>
      </c>
      <c r="B290">
        <v>46.7</v>
      </c>
      <c r="C290" t="s">
        <v>13</v>
      </c>
      <c r="D290" t="s">
        <v>23</v>
      </c>
      <c r="E290">
        <v>167.1</v>
      </c>
      <c r="F290">
        <v>89.4</v>
      </c>
      <c r="G290">
        <v>90</v>
      </c>
      <c r="H290">
        <v>1344532</v>
      </c>
      <c r="I290">
        <v>26.5</v>
      </c>
      <c r="J290" t="s">
        <v>34</v>
      </c>
      <c r="K290" t="s">
        <v>59</v>
      </c>
      <c r="L290" t="s">
        <v>72</v>
      </c>
      <c r="M290">
        <v>289</v>
      </c>
      <c r="N290" t="b">
        <f t="shared" si="9"/>
        <v>0</v>
      </c>
      <c r="O290" t="str">
        <f t="shared" si="8"/>
        <v>Kadabra (Shadow)</v>
      </c>
    </row>
    <row r="291" spans="1:15" x14ac:dyDescent="0.25">
      <c r="A291" t="s">
        <v>581</v>
      </c>
      <c r="B291">
        <v>69.400000000000006</v>
      </c>
      <c r="C291" t="s">
        <v>46</v>
      </c>
      <c r="D291" t="s">
        <v>23</v>
      </c>
      <c r="E291">
        <v>116.4</v>
      </c>
      <c r="F291">
        <v>109</v>
      </c>
      <c r="G291">
        <v>151</v>
      </c>
      <c r="H291">
        <v>1916883</v>
      </c>
      <c r="I291">
        <v>21.5</v>
      </c>
      <c r="J291" t="s">
        <v>299</v>
      </c>
      <c r="K291" t="s">
        <v>439</v>
      </c>
      <c r="L291" t="s">
        <v>204</v>
      </c>
      <c r="M291">
        <v>290</v>
      </c>
      <c r="N291" t="b">
        <f t="shared" si="9"/>
        <v>0</v>
      </c>
      <c r="O291" t="str">
        <f t="shared" si="8"/>
        <v>Kangaskhan</v>
      </c>
    </row>
    <row r="292" spans="1:15" x14ac:dyDescent="0.25">
      <c r="A292" t="s">
        <v>402</v>
      </c>
      <c r="B292">
        <v>76.2</v>
      </c>
      <c r="C292" t="s">
        <v>56</v>
      </c>
      <c r="D292" t="s">
        <v>28</v>
      </c>
      <c r="E292">
        <v>122.4</v>
      </c>
      <c r="F292">
        <v>124.3</v>
      </c>
      <c r="G292">
        <v>119</v>
      </c>
      <c r="H292">
        <v>1810502</v>
      </c>
      <c r="I292">
        <v>21</v>
      </c>
      <c r="J292" t="s">
        <v>30</v>
      </c>
      <c r="K292" t="s">
        <v>318</v>
      </c>
      <c r="L292" t="s">
        <v>403</v>
      </c>
      <c r="M292">
        <v>291</v>
      </c>
      <c r="N292" t="b">
        <f t="shared" si="9"/>
        <v>0</v>
      </c>
      <c r="O292" t="str">
        <f t="shared" si="8"/>
        <v>Kingdra</v>
      </c>
    </row>
    <row r="293" spans="1:15" x14ac:dyDescent="0.25">
      <c r="A293" t="s">
        <v>468</v>
      </c>
      <c r="B293">
        <v>73.8</v>
      </c>
      <c r="C293" t="s">
        <v>56</v>
      </c>
      <c r="D293" t="s">
        <v>23</v>
      </c>
      <c r="E293">
        <v>145.69999999999999</v>
      </c>
      <c r="F293">
        <v>111.5</v>
      </c>
      <c r="G293">
        <v>94</v>
      </c>
      <c r="H293">
        <v>1526953</v>
      </c>
      <c r="I293">
        <v>19.5</v>
      </c>
      <c r="J293" t="s">
        <v>63</v>
      </c>
      <c r="K293" t="s">
        <v>469</v>
      </c>
      <c r="L293" t="s">
        <v>167</v>
      </c>
      <c r="M293">
        <v>292</v>
      </c>
      <c r="N293" t="b">
        <f t="shared" si="9"/>
        <v>0</v>
      </c>
      <c r="O293" t="str">
        <f t="shared" si="8"/>
        <v>Kingler</v>
      </c>
    </row>
    <row r="294" spans="1:15" x14ac:dyDescent="0.25">
      <c r="A294" t="s">
        <v>456</v>
      </c>
      <c r="B294">
        <v>74.099999999999994</v>
      </c>
      <c r="C294" t="s">
        <v>18</v>
      </c>
      <c r="D294" t="s">
        <v>23</v>
      </c>
      <c r="E294">
        <v>115.8</v>
      </c>
      <c r="F294">
        <v>139.4</v>
      </c>
      <c r="G294">
        <v>120</v>
      </c>
      <c r="H294">
        <v>1938135</v>
      </c>
      <c r="I294">
        <v>31</v>
      </c>
      <c r="J294" t="s">
        <v>116</v>
      </c>
      <c r="K294" t="s">
        <v>42</v>
      </c>
      <c r="L294" t="s">
        <v>457</v>
      </c>
      <c r="M294">
        <v>293</v>
      </c>
      <c r="N294" t="b">
        <f t="shared" si="9"/>
        <v>0</v>
      </c>
      <c r="O294" t="str">
        <f t="shared" si="8"/>
        <v>Klang</v>
      </c>
    </row>
    <row r="295" spans="1:15" x14ac:dyDescent="0.25">
      <c r="A295" t="s">
        <v>710</v>
      </c>
      <c r="B295">
        <v>62.8</v>
      </c>
      <c r="C295" t="s">
        <v>18</v>
      </c>
      <c r="D295" t="s">
        <v>69</v>
      </c>
      <c r="E295">
        <v>119.4</v>
      </c>
      <c r="F295">
        <v>139.6</v>
      </c>
      <c r="G295">
        <v>112</v>
      </c>
      <c r="H295">
        <v>1866670</v>
      </c>
      <c r="I295">
        <v>29</v>
      </c>
      <c r="J295" t="s">
        <v>711</v>
      </c>
      <c r="K295" t="s">
        <v>52</v>
      </c>
      <c r="L295" t="s">
        <v>106</v>
      </c>
      <c r="M295">
        <v>294</v>
      </c>
      <c r="N295" t="b">
        <f t="shared" si="9"/>
        <v>0</v>
      </c>
      <c r="O295" t="str">
        <f t="shared" si="8"/>
        <v>Klefki</v>
      </c>
    </row>
    <row r="296" spans="1:15" x14ac:dyDescent="0.25">
      <c r="A296" t="s">
        <v>369</v>
      </c>
      <c r="B296">
        <v>77.8</v>
      </c>
      <c r="C296" t="s">
        <v>18</v>
      </c>
      <c r="D296" t="s">
        <v>23</v>
      </c>
      <c r="E296">
        <v>126.4</v>
      </c>
      <c r="F296">
        <v>141.19999999999999</v>
      </c>
      <c r="G296">
        <v>99</v>
      </c>
      <c r="H296">
        <v>1766641</v>
      </c>
      <c r="I296">
        <v>21.5</v>
      </c>
      <c r="J296" t="s">
        <v>116</v>
      </c>
      <c r="K296" t="s">
        <v>143</v>
      </c>
      <c r="L296" t="s">
        <v>25</v>
      </c>
      <c r="M296">
        <v>295</v>
      </c>
      <c r="N296" t="b">
        <f t="shared" si="9"/>
        <v>0</v>
      </c>
      <c r="O296" t="str">
        <f t="shared" si="8"/>
        <v>Klinklang</v>
      </c>
    </row>
    <row r="297" spans="1:15" x14ac:dyDescent="0.25">
      <c r="A297" t="s">
        <v>832</v>
      </c>
      <c r="B297">
        <v>51</v>
      </c>
      <c r="C297" t="s">
        <v>102</v>
      </c>
      <c r="D297" t="s">
        <v>23</v>
      </c>
      <c r="E297">
        <v>105.9</v>
      </c>
      <c r="F297">
        <v>123.3</v>
      </c>
      <c r="G297">
        <v>106</v>
      </c>
      <c r="H297">
        <v>1383946</v>
      </c>
      <c r="I297">
        <v>40</v>
      </c>
      <c r="J297" t="s">
        <v>341</v>
      </c>
      <c r="K297" t="s">
        <v>92</v>
      </c>
      <c r="L297" t="s">
        <v>103</v>
      </c>
      <c r="M297">
        <v>296</v>
      </c>
      <c r="N297" t="b">
        <f t="shared" si="9"/>
        <v>0</v>
      </c>
      <c r="O297" t="str">
        <f t="shared" si="8"/>
        <v>Koffing</v>
      </c>
    </row>
    <row r="298" spans="1:15" x14ac:dyDescent="0.25">
      <c r="A298" t="s">
        <v>838</v>
      </c>
      <c r="B298">
        <v>49.2</v>
      </c>
      <c r="C298" t="s">
        <v>102</v>
      </c>
      <c r="D298" t="s">
        <v>23</v>
      </c>
      <c r="E298">
        <v>105.9</v>
      </c>
      <c r="F298">
        <v>123.3</v>
      </c>
      <c r="G298">
        <v>106</v>
      </c>
      <c r="H298">
        <v>1383946</v>
      </c>
      <c r="I298">
        <v>40</v>
      </c>
      <c r="J298" t="s">
        <v>341</v>
      </c>
      <c r="K298" t="s">
        <v>92</v>
      </c>
      <c r="L298" t="s">
        <v>103</v>
      </c>
      <c r="M298">
        <v>297</v>
      </c>
      <c r="N298" t="b">
        <f t="shared" si="9"/>
        <v>0</v>
      </c>
      <c r="O298" t="str">
        <f t="shared" si="8"/>
        <v>Koffing (Shadow)</v>
      </c>
    </row>
    <row r="299" spans="1:15" x14ac:dyDescent="0.25">
      <c r="A299" t="s">
        <v>811</v>
      </c>
      <c r="B299">
        <v>53.8</v>
      </c>
      <c r="C299" t="s">
        <v>56</v>
      </c>
      <c r="D299" t="s">
        <v>23</v>
      </c>
      <c r="E299">
        <v>151.4</v>
      </c>
      <c r="F299">
        <v>106.7</v>
      </c>
      <c r="G299">
        <v>91</v>
      </c>
      <c r="H299">
        <v>1470534</v>
      </c>
      <c r="I299">
        <v>39</v>
      </c>
      <c r="J299" t="s">
        <v>164</v>
      </c>
      <c r="K299" t="s">
        <v>457</v>
      </c>
      <c r="L299" t="s">
        <v>58</v>
      </c>
      <c r="M299">
        <v>298</v>
      </c>
      <c r="N299" t="b">
        <f t="shared" si="9"/>
        <v>0</v>
      </c>
      <c r="O299" t="str">
        <f t="shared" si="8"/>
        <v>Krabby</v>
      </c>
    </row>
    <row r="300" spans="1:15" x14ac:dyDescent="0.25">
      <c r="A300" t="s">
        <v>475</v>
      </c>
      <c r="B300">
        <v>73.599999999999994</v>
      </c>
      <c r="C300" t="s">
        <v>96</v>
      </c>
      <c r="D300" t="s">
        <v>23</v>
      </c>
      <c r="E300">
        <v>128.5</v>
      </c>
      <c r="F300">
        <v>87.2</v>
      </c>
      <c r="G300">
        <v>154</v>
      </c>
      <c r="H300">
        <v>1726723</v>
      </c>
      <c r="I300">
        <v>38</v>
      </c>
      <c r="J300" t="s">
        <v>262</v>
      </c>
      <c r="K300" t="s">
        <v>167</v>
      </c>
      <c r="L300" t="s">
        <v>81</v>
      </c>
      <c r="M300">
        <v>299</v>
      </c>
      <c r="N300" t="b">
        <f t="shared" si="9"/>
        <v>0</v>
      </c>
      <c r="O300" t="str">
        <f t="shared" si="8"/>
        <v>Kricketune</v>
      </c>
    </row>
    <row r="301" spans="1:15" x14ac:dyDescent="0.25">
      <c r="A301" t="s">
        <v>747</v>
      </c>
      <c r="B301">
        <v>60.3</v>
      </c>
      <c r="C301" t="s">
        <v>75</v>
      </c>
      <c r="D301" t="s">
        <v>49</v>
      </c>
      <c r="E301">
        <v>134.4</v>
      </c>
      <c r="F301">
        <v>83</v>
      </c>
      <c r="G301">
        <v>134</v>
      </c>
      <c r="H301">
        <v>1493919</v>
      </c>
      <c r="I301">
        <v>40</v>
      </c>
      <c r="J301" t="s">
        <v>299</v>
      </c>
      <c r="K301" t="s">
        <v>204</v>
      </c>
      <c r="L301" t="s">
        <v>65</v>
      </c>
      <c r="M301">
        <v>300</v>
      </c>
      <c r="N301" t="b">
        <f t="shared" si="9"/>
        <v>0</v>
      </c>
      <c r="O301" t="str">
        <f t="shared" si="8"/>
        <v>Krokorok</v>
      </c>
    </row>
    <row r="302" spans="1:15" x14ac:dyDescent="0.25">
      <c r="A302" t="s">
        <v>515</v>
      </c>
      <c r="B302">
        <v>72.3</v>
      </c>
      <c r="C302" t="s">
        <v>75</v>
      </c>
      <c r="D302" t="s">
        <v>49</v>
      </c>
      <c r="E302">
        <v>132.6</v>
      </c>
      <c r="F302">
        <v>96.3</v>
      </c>
      <c r="G302">
        <v>130</v>
      </c>
      <c r="H302">
        <v>1661109</v>
      </c>
      <c r="I302">
        <v>18</v>
      </c>
      <c r="J302" t="s">
        <v>80</v>
      </c>
      <c r="K302" t="s">
        <v>204</v>
      </c>
      <c r="L302" t="s">
        <v>65</v>
      </c>
      <c r="M302">
        <v>301</v>
      </c>
      <c r="N302" t="b">
        <f t="shared" si="9"/>
        <v>0</v>
      </c>
      <c r="O302" t="str">
        <f t="shared" si="8"/>
        <v>Krookodile</v>
      </c>
    </row>
    <row r="303" spans="1:15" x14ac:dyDescent="0.25">
      <c r="A303" t="s">
        <v>485</v>
      </c>
      <c r="B303">
        <v>73.3</v>
      </c>
      <c r="C303" t="s">
        <v>18</v>
      </c>
      <c r="D303" t="s">
        <v>17</v>
      </c>
      <c r="E303">
        <v>114.9</v>
      </c>
      <c r="F303">
        <v>145.69999999999999</v>
      </c>
      <c r="G303">
        <v>116</v>
      </c>
      <c r="H303">
        <v>1941935</v>
      </c>
      <c r="I303">
        <v>27.5</v>
      </c>
      <c r="J303" t="s">
        <v>471</v>
      </c>
      <c r="K303" t="s">
        <v>41</v>
      </c>
      <c r="L303" t="s">
        <v>47</v>
      </c>
      <c r="M303">
        <v>302</v>
      </c>
      <c r="N303" t="b">
        <f t="shared" si="9"/>
        <v>0</v>
      </c>
      <c r="O303" t="str">
        <f t="shared" si="8"/>
        <v>Lairon</v>
      </c>
    </row>
    <row r="304" spans="1:15" x14ac:dyDescent="0.25">
      <c r="A304" t="s">
        <v>470</v>
      </c>
      <c r="B304">
        <v>73.8</v>
      </c>
      <c r="C304" t="s">
        <v>18</v>
      </c>
      <c r="D304" t="s">
        <v>17</v>
      </c>
      <c r="E304">
        <v>114.9</v>
      </c>
      <c r="F304">
        <v>145.69999999999999</v>
      </c>
      <c r="G304">
        <v>116</v>
      </c>
      <c r="H304">
        <v>1941935</v>
      </c>
      <c r="I304">
        <v>27.5</v>
      </c>
      <c r="J304" t="s">
        <v>471</v>
      </c>
      <c r="K304" t="s">
        <v>41</v>
      </c>
      <c r="L304" t="s">
        <v>47</v>
      </c>
      <c r="M304">
        <v>303</v>
      </c>
      <c r="N304" t="b">
        <f t="shared" si="9"/>
        <v>0</v>
      </c>
      <c r="O304" t="str">
        <f t="shared" si="8"/>
        <v>Lairon (Shadow)</v>
      </c>
    </row>
    <row r="305" spans="1:15" x14ac:dyDescent="0.25">
      <c r="A305" t="s">
        <v>622</v>
      </c>
      <c r="B305">
        <v>67.7</v>
      </c>
      <c r="C305" t="s">
        <v>50</v>
      </c>
      <c r="D305" t="s">
        <v>128</v>
      </c>
      <c r="E305">
        <v>134.5</v>
      </c>
      <c r="F305">
        <v>98.2</v>
      </c>
      <c r="G305">
        <v>126</v>
      </c>
      <c r="H305">
        <v>1665007</v>
      </c>
      <c r="I305">
        <v>34</v>
      </c>
      <c r="J305" t="s">
        <v>129</v>
      </c>
      <c r="K305" t="s">
        <v>120</v>
      </c>
      <c r="L305" t="s">
        <v>500</v>
      </c>
      <c r="M305">
        <v>304</v>
      </c>
      <c r="N305" t="b">
        <f t="shared" si="9"/>
        <v>0</v>
      </c>
      <c r="O305" t="str">
        <f t="shared" si="8"/>
        <v>Lampent</v>
      </c>
    </row>
    <row r="306" spans="1:15" x14ac:dyDescent="0.25">
      <c r="A306" t="s">
        <v>356</v>
      </c>
      <c r="B306">
        <v>78.7</v>
      </c>
      <c r="C306" t="s">
        <v>75</v>
      </c>
      <c r="D306" t="s">
        <v>29</v>
      </c>
      <c r="E306">
        <v>148.19999999999999</v>
      </c>
      <c r="F306">
        <v>94.7</v>
      </c>
      <c r="G306">
        <v>107</v>
      </c>
      <c r="H306">
        <v>1502643</v>
      </c>
      <c r="I306">
        <v>13.5</v>
      </c>
      <c r="J306" t="s">
        <v>63</v>
      </c>
      <c r="K306" t="s">
        <v>117</v>
      </c>
      <c r="L306" t="s">
        <v>20</v>
      </c>
      <c r="M306">
        <v>305</v>
      </c>
      <c r="N306" t="b">
        <f t="shared" si="9"/>
        <v>0</v>
      </c>
      <c r="O306" t="str">
        <f t="shared" si="8"/>
        <v>Landorus (Therian)</v>
      </c>
    </row>
    <row r="307" spans="1:15" x14ac:dyDescent="0.25">
      <c r="A307" t="s">
        <v>161</v>
      </c>
      <c r="B307">
        <v>86.3</v>
      </c>
      <c r="C307" t="s">
        <v>56</v>
      </c>
      <c r="D307" t="s">
        <v>126</v>
      </c>
      <c r="E307">
        <v>104.8</v>
      </c>
      <c r="F307">
        <v>104.8</v>
      </c>
      <c r="G307">
        <v>192</v>
      </c>
      <c r="H307">
        <v>2109375</v>
      </c>
      <c r="I307">
        <v>27</v>
      </c>
      <c r="J307" t="s">
        <v>145</v>
      </c>
      <c r="K307" t="s">
        <v>42</v>
      </c>
      <c r="L307" t="s">
        <v>162</v>
      </c>
      <c r="M307">
        <v>306</v>
      </c>
      <c r="N307" t="b">
        <f t="shared" si="9"/>
        <v>0</v>
      </c>
      <c r="O307" t="str">
        <f t="shared" si="8"/>
        <v>Lanturn</v>
      </c>
    </row>
    <row r="308" spans="1:15" x14ac:dyDescent="0.25">
      <c r="A308" t="s">
        <v>238</v>
      </c>
      <c r="B308">
        <v>83.4</v>
      </c>
      <c r="C308" t="s">
        <v>56</v>
      </c>
      <c r="D308" t="s">
        <v>68</v>
      </c>
      <c r="E308">
        <v>106.5</v>
      </c>
      <c r="F308">
        <v>110.9</v>
      </c>
      <c r="G308">
        <v>179</v>
      </c>
      <c r="H308">
        <v>2114378</v>
      </c>
      <c r="I308">
        <v>21.5</v>
      </c>
      <c r="J308" t="s">
        <v>209</v>
      </c>
      <c r="K308" t="s">
        <v>109</v>
      </c>
      <c r="L308" t="s">
        <v>239</v>
      </c>
      <c r="M308">
        <v>307</v>
      </c>
      <c r="N308" t="b">
        <f t="shared" si="9"/>
        <v>0</v>
      </c>
      <c r="O308" t="str">
        <f t="shared" si="8"/>
        <v>Lapras</v>
      </c>
    </row>
    <row r="309" spans="1:15" x14ac:dyDescent="0.25">
      <c r="A309" t="s">
        <v>241</v>
      </c>
      <c r="B309">
        <v>83.3</v>
      </c>
      <c r="C309" t="s">
        <v>56</v>
      </c>
      <c r="D309" t="s">
        <v>68</v>
      </c>
      <c r="E309">
        <v>106.5</v>
      </c>
      <c r="F309">
        <v>110.9</v>
      </c>
      <c r="G309">
        <v>179</v>
      </c>
      <c r="H309">
        <v>2114378</v>
      </c>
      <c r="I309">
        <v>21.5</v>
      </c>
      <c r="J309" t="s">
        <v>209</v>
      </c>
      <c r="K309" t="s">
        <v>109</v>
      </c>
      <c r="L309" t="s">
        <v>239</v>
      </c>
      <c r="M309">
        <v>308</v>
      </c>
      <c r="N309" t="b">
        <f t="shared" si="9"/>
        <v>0</v>
      </c>
      <c r="O309" t="str">
        <f t="shared" si="8"/>
        <v>Lapras (Shadow)</v>
      </c>
    </row>
    <row r="310" spans="1:15" x14ac:dyDescent="0.25">
      <c r="A310" t="s">
        <v>458</v>
      </c>
      <c r="B310">
        <v>74.099999999999994</v>
      </c>
      <c r="C310" t="s">
        <v>28</v>
      </c>
      <c r="D310" t="s">
        <v>13</v>
      </c>
      <c r="E310">
        <v>124.6</v>
      </c>
      <c r="F310">
        <v>134.1</v>
      </c>
      <c r="G310">
        <v>107</v>
      </c>
      <c r="H310">
        <v>1788747</v>
      </c>
      <c r="I310">
        <v>15.5</v>
      </c>
      <c r="J310" t="s">
        <v>30</v>
      </c>
      <c r="K310" t="s">
        <v>318</v>
      </c>
      <c r="L310" t="s">
        <v>16</v>
      </c>
      <c r="M310">
        <v>309</v>
      </c>
      <c r="N310" t="b">
        <f t="shared" si="9"/>
        <v>0</v>
      </c>
      <c r="O310" t="str">
        <f t="shared" si="8"/>
        <v>Latias</v>
      </c>
    </row>
    <row r="311" spans="1:15" x14ac:dyDescent="0.25">
      <c r="A311" t="s">
        <v>281</v>
      </c>
      <c r="B311">
        <v>81.8</v>
      </c>
      <c r="C311" t="s">
        <v>28</v>
      </c>
      <c r="D311" t="s">
        <v>13</v>
      </c>
      <c r="E311">
        <v>140.5</v>
      </c>
      <c r="F311">
        <v>112.5</v>
      </c>
      <c r="G311">
        <v>101</v>
      </c>
      <c r="H311">
        <v>1595527</v>
      </c>
      <c r="I311">
        <v>14</v>
      </c>
      <c r="J311" t="s">
        <v>30</v>
      </c>
      <c r="K311" t="s">
        <v>140</v>
      </c>
      <c r="L311" t="s">
        <v>16</v>
      </c>
      <c r="M311">
        <v>310</v>
      </c>
      <c r="N311" t="b">
        <f t="shared" si="9"/>
        <v>0</v>
      </c>
      <c r="O311" t="str">
        <f t="shared" si="8"/>
        <v>Latios</v>
      </c>
    </row>
    <row r="312" spans="1:15" x14ac:dyDescent="0.25">
      <c r="A312" t="s">
        <v>497</v>
      </c>
      <c r="B312">
        <v>72.900000000000006</v>
      </c>
      <c r="C312" t="s">
        <v>112</v>
      </c>
      <c r="D312" t="s">
        <v>23</v>
      </c>
      <c r="E312">
        <v>128.69999999999999</v>
      </c>
      <c r="F312">
        <v>132.80000000000001</v>
      </c>
      <c r="G312">
        <v>101</v>
      </c>
      <c r="H312">
        <v>1725483</v>
      </c>
      <c r="I312">
        <v>19</v>
      </c>
      <c r="J312" t="s">
        <v>494</v>
      </c>
      <c r="K312" t="s">
        <v>114</v>
      </c>
      <c r="L312" t="s">
        <v>315</v>
      </c>
      <c r="M312">
        <v>311</v>
      </c>
      <c r="N312" t="b">
        <f t="shared" si="9"/>
        <v>0</v>
      </c>
      <c r="O312" t="str">
        <f t="shared" si="8"/>
        <v>Leafeon</v>
      </c>
    </row>
    <row r="313" spans="1:15" x14ac:dyDescent="0.25">
      <c r="A313" t="s">
        <v>427</v>
      </c>
      <c r="B313">
        <v>75.3</v>
      </c>
      <c r="C313" t="s">
        <v>96</v>
      </c>
      <c r="D313" t="s">
        <v>112</v>
      </c>
      <c r="E313">
        <v>131.6</v>
      </c>
      <c r="F313">
        <v>110.3</v>
      </c>
      <c r="G313">
        <v>117</v>
      </c>
      <c r="H313">
        <v>1697669</v>
      </c>
      <c r="I313">
        <v>22</v>
      </c>
      <c r="J313" t="s">
        <v>337</v>
      </c>
      <c r="K313" t="s">
        <v>114</v>
      </c>
      <c r="L313" t="s">
        <v>167</v>
      </c>
      <c r="M313">
        <v>312</v>
      </c>
      <c r="N313" t="b">
        <f t="shared" si="9"/>
        <v>0</v>
      </c>
      <c r="O313" t="str">
        <f t="shared" si="8"/>
        <v>Leavanny</v>
      </c>
    </row>
    <row r="314" spans="1:15" x14ac:dyDescent="0.25">
      <c r="A314" t="s">
        <v>595</v>
      </c>
      <c r="B314">
        <v>68.8</v>
      </c>
      <c r="C314" t="s">
        <v>96</v>
      </c>
      <c r="D314" t="s">
        <v>29</v>
      </c>
      <c r="E314">
        <v>96.4</v>
      </c>
      <c r="F314">
        <v>153.30000000000001</v>
      </c>
      <c r="G314">
        <v>127</v>
      </c>
      <c r="H314">
        <v>1877367</v>
      </c>
      <c r="I314">
        <v>40</v>
      </c>
      <c r="J314" t="s">
        <v>142</v>
      </c>
      <c r="K314" t="s">
        <v>81</v>
      </c>
      <c r="L314" t="s">
        <v>335</v>
      </c>
      <c r="M314">
        <v>313</v>
      </c>
      <c r="N314" t="b">
        <f t="shared" si="9"/>
        <v>0</v>
      </c>
      <c r="O314" t="str">
        <f t="shared" si="8"/>
        <v>Ledian</v>
      </c>
    </row>
    <row r="315" spans="1:15" x14ac:dyDescent="0.25">
      <c r="A315" t="s">
        <v>245</v>
      </c>
      <c r="B315">
        <v>83.2</v>
      </c>
      <c r="C315" t="s">
        <v>46</v>
      </c>
      <c r="D315" t="s">
        <v>23</v>
      </c>
      <c r="E315">
        <v>106.5</v>
      </c>
      <c r="F315">
        <v>122.8</v>
      </c>
      <c r="G315">
        <v>160</v>
      </c>
      <c r="H315">
        <v>2092956</v>
      </c>
      <c r="I315">
        <v>22</v>
      </c>
      <c r="J315" t="s">
        <v>60</v>
      </c>
      <c r="K315" t="s">
        <v>47</v>
      </c>
      <c r="L315" t="s">
        <v>59</v>
      </c>
      <c r="M315">
        <v>314</v>
      </c>
      <c r="N315" t="b">
        <f t="shared" si="9"/>
        <v>0</v>
      </c>
      <c r="O315" t="str">
        <f t="shared" si="8"/>
        <v>Lickilicky</v>
      </c>
    </row>
    <row r="316" spans="1:15" x14ac:dyDescent="0.25">
      <c r="A316" t="s">
        <v>269</v>
      </c>
      <c r="B316">
        <v>90.7</v>
      </c>
      <c r="C316" t="s">
        <v>46</v>
      </c>
      <c r="D316" t="s">
        <v>23</v>
      </c>
      <c r="E316">
        <v>98.3</v>
      </c>
      <c r="F316">
        <v>124.4</v>
      </c>
      <c r="G316">
        <v>186</v>
      </c>
      <c r="H316">
        <v>2274203</v>
      </c>
      <c r="I316">
        <v>50</v>
      </c>
      <c r="J316" t="s">
        <v>60</v>
      </c>
      <c r="K316" t="s">
        <v>47</v>
      </c>
      <c r="L316" t="s">
        <v>61</v>
      </c>
      <c r="M316">
        <v>315</v>
      </c>
      <c r="N316" t="b">
        <f t="shared" si="9"/>
        <v>0</v>
      </c>
      <c r="O316" t="str">
        <f t="shared" si="8"/>
        <v>Lickitung</v>
      </c>
    </row>
    <row r="317" spans="1:15" x14ac:dyDescent="0.25">
      <c r="A317" t="s">
        <v>269</v>
      </c>
      <c r="B317">
        <v>82.2</v>
      </c>
      <c r="C317" t="s">
        <v>46</v>
      </c>
      <c r="D317" t="s">
        <v>23</v>
      </c>
      <c r="E317">
        <v>97.2</v>
      </c>
      <c r="F317">
        <v>120.1</v>
      </c>
      <c r="G317">
        <v>175</v>
      </c>
      <c r="H317">
        <v>2043482</v>
      </c>
      <c r="I317">
        <v>40</v>
      </c>
      <c r="J317" t="s">
        <v>60</v>
      </c>
      <c r="K317" t="s">
        <v>47</v>
      </c>
      <c r="L317" t="s">
        <v>61</v>
      </c>
      <c r="M317">
        <v>316</v>
      </c>
      <c r="N317" t="b">
        <f t="shared" si="9"/>
        <v>1</v>
      </c>
      <c r="O317" t="str">
        <f t="shared" si="8"/>
        <v>Lickitung L40</v>
      </c>
    </row>
    <row r="318" spans="1:15" x14ac:dyDescent="0.25">
      <c r="A318" t="s">
        <v>703</v>
      </c>
      <c r="B318">
        <v>63.1</v>
      </c>
      <c r="C318" t="s">
        <v>49</v>
      </c>
      <c r="D318" t="s">
        <v>23</v>
      </c>
      <c r="E318">
        <v>141.9</v>
      </c>
      <c r="F318">
        <v>88.5</v>
      </c>
      <c r="G318">
        <v>125</v>
      </c>
      <c r="H318">
        <v>1570953</v>
      </c>
      <c r="I318">
        <v>30</v>
      </c>
      <c r="J318" t="s">
        <v>80</v>
      </c>
      <c r="K318" t="s">
        <v>92</v>
      </c>
      <c r="L318" t="s">
        <v>106</v>
      </c>
      <c r="M318">
        <v>317</v>
      </c>
      <c r="N318" t="b">
        <f t="shared" si="9"/>
        <v>0</v>
      </c>
      <c r="O318" t="str">
        <f t="shared" si="8"/>
        <v>Liepard</v>
      </c>
    </row>
    <row r="319" spans="1:15" x14ac:dyDescent="0.25">
      <c r="A319" t="s">
        <v>691</v>
      </c>
      <c r="B319">
        <v>64.099999999999994</v>
      </c>
      <c r="C319" t="s">
        <v>17</v>
      </c>
      <c r="D319" t="s">
        <v>112</v>
      </c>
      <c r="E319">
        <v>94.8</v>
      </c>
      <c r="F319">
        <v>130.4</v>
      </c>
      <c r="G319">
        <v>142</v>
      </c>
      <c r="H319">
        <v>1756053</v>
      </c>
      <c r="I319">
        <v>40</v>
      </c>
      <c r="J319" t="s">
        <v>229</v>
      </c>
      <c r="K319" t="s">
        <v>35</v>
      </c>
      <c r="L319" t="s">
        <v>173</v>
      </c>
      <c r="M319">
        <v>318</v>
      </c>
      <c r="N319" t="b">
        <f t="shared" si="9"/>
        <v>0</v>
      </c>
      <c r="O319" t="str">
        <f t="shared" si="8"/>
        <v>Lileep</v>
      </c>
    </row>
    <row r="320" spans="1:15" x14ac:dyDescent="0.25">
      <c r="A320" t="s">
        <v>700</v>
      </c>
      <c r="B320">
        <v>63.5</v>
      </c>
      <c r="C320" t="s">
        <v>17</v>
      </c>
      <c r="D320" t="s">
        <v>112</v>
      </c>
      <c r="E320">
        <v>94.8</v>
      </c>
      <c r="F320">
        <v>130.4</v>
      </c>
      <c r="G320">
        <v>142</v>
      </c>
      <c r="H320">
        <v>1756053</v>
      </c>
      <c r="I320">
        <v>40</v>
      </c>
      <c r="J320" t="s">
        <v>341</v>
      </c>
      <c r="K320" t="s">
        <v>35</v>
      </c>
      <c r="L320" t="s">
        <v>173</v>
      </c>
      <c r="M320">
        <v>319</v>
      </c>
      <c r="N320" t="b">
        <f t="shared" si="9"/>
        <v>0</v>
      </c>
      <c r="O320" t="str">
        <f t="shared" si="8"/>
        <v>Lileep (Shadow)</v>
      </c>
    </row>
    <row r="321" spans="1:15" x14ac:dyDescent="0.25">
      <c r="A321" t="s">
        <v>585</v>
      </c>
      <c r="B321">
        <v>69.2</v>
      </c>
      <c r="C321" t="s">
        <v>112</v>
      </c>
      <c r="D321" t="s">
        <v>23</v>
      </c>
      <c r="E321">
        <v>137.69999999999999</v>
      </c>
      <c r="F321">
        <v>104.1</v>
      </c>
      <c r="G321">
        <v>113</v>
      </c>
      <c r="H321">
        <v>1619705</v>
      </c>
      <c r="I321">
        <v>21</v>
      </c>
      <c r="J321" t="s">
        <v>89</v>
      </c>
      <c r="K321" t="s">
        <v>430</v>
      </c>
      <c r="L321" t="s">
        <v>157</v>
      </c>
      <c r="M321">
        <v>320</v>
      </c>
      <c r="N321" t="b">
        <f t="shared" si="9"/>
        <v>0</v>
      </c>
      <c r="O321" t="str">
        <f t="shared" si="8"/>
        <v>Lilligant</v>
      </c>
    </row>
    <row r="322" spans="1:15" x14ac:dyDescent="0.25">
      <c r="A322" t="s">
        <v>366</v>
      </c>
      <c r="B322">
        <v>78.099999999999994</v>
      </c>
      <c r="C322" t="s">
        <v>46</v>
      </c>
      <c r="D322" t="s">
        <v>23</v>
      </c>
      <c r="E322">
        <v>114.9</v>
      </c>
      <c r="F322">
        <v>109.5</v>
      </c>
      <c r="G322">
        <v>154</v>
      </c>
      <c r="H322">
        <v>1937075</v>
      </c>
      <c r="I322">
        <v>38.5</v>
      </c>
      <c r="J322" t="s">
        <v>51</v>
      </c>
      <c r="K322" t="s">
        <v>35</v>
      </c>
      <c r="L322" t="s">
        <v>86</v>
      </c>
      <c r="M322">
        <v>321</v>
      </c>
      <c r="N322" t="b">
        <f t="shared" si="9"/>
        <v>0</v>
      </c>
      <c r="O322" t="str">
        <f t="shared" ref="O322:O385" si="10">IF(N322,A322&amp;" L"&amp;I322,A322)</f>
        <v>Linoone</v>
      </c>
    </row>
    <row r="323" spans="1:15" x14ac:dyDescent="0.25">
      <c r="A323" t="s">
        <v>414</v>
      </c>
      <c r="B323">
        <v>75.8</v>
      </c>
      <c r="C323" t="s">
        <v>49</v>
      </c>
      <c r="D323" t="s">
        <v>46</v>
      </c>
      <c r="E323">
        <v>114.9</v>
      </c>
      <c r="F323">
        <v>109.5</v>
      </c>
      <c r="G323">
        <v>154</v>
      </c>
      <c r="H323">
        <v>1937075</v>
      </c>
      <c r="I323">
        <v>38.5</v>
      </c>
      <c r="J323" t="s">
        <v>80</v>
      </c>
      <c r="K323" t="s">
        <v>47</v>
      </c>
      <c r="L323" t="s">
        <v>234</v>
      </c>
      <c r="M323">
        <v>322</v>
      </c>
      <c r="N323" t="b">
        <f t="shared" si="9"/>
        <v>0</v>
      </c>
      <c r="O323" t="str">
        <f t="shared" si="10"/>
        <v>Linoone (Galarian)</v>
      </c>
    </row>
    <row r="324" spans="1:15" x14ac:dyDescent="0.25">
      <c r="A324" t="s">
        <v>525</v>
      </c>
      <c r="B324">
        <v>76.5</v>
      </c>
      <c r="C324" t="s">
        <v>128</v>
      </c>
      <c r="D324" t="s">
        <v>46</v>
      </c>
      <c r="E324">
        <v>121.1</v>
      </c>
      <c r="F324">
        <v>106.1</v>
      </c>
      <c r="G324">
        <v>144</v>
      </c>
      <c r="H324">
        <v>1850202</v>
      </c>
      <c r="I324">
        <v>49</v>
      </c>
      <c r="J324" t="s">
        <v>129</v>
      </c>
      <c r="K324" t="s">
        <v>294</v>
      </c>
      <c r="L324" t="s">
        <v>204</v>
      </c>
      <c r="M324">
        <v>323</v>
      </c>
      <c r="N324" t="b">
        <f t="shared" ref="N324:N387" si="11">A324=A323</f>
        <v>0</v>
      </c>
      <c r="O324" t="str">
        <f t="shared" si="10"/>
        <v>Litleo</v>
      </c>
    </row>
    <row r="325" spans="1:15" x14ac:dyDescent="0.25">
      <c r="A325" t="s">
        <v>525</v>
      </c>
      <c r="B325">
        <v>71.8</v>
      </c>
      <c r="C325" t="s">
        <v>128</v>
      </c>
      <c r="D325" t="s">
        <v>46</v>
      </c>
      <c r="E325">
        <v>121.7</v>
      </c>
      <c r="F325">
        <v>100.4</v>
      </c>
      <c r="G325">
        <v>136</v>
      </c>
      <c r="H325">
        <v>1661297</v>
      </c>
      <c r="I325">
        <v>40</v>
      </c>
      <c r="J325" t="s">
        <v>129</v>
      </c>
      <c r="K325" t="s">
        <v>294</v>
      </c>
      <c r="L325" t="s">
        <v>204</v>
      </c>
      <c r="M325">
        <v>324</v>
      </c>
      <c r="N325" t="b">
        <f t="shared" si="11"/>
        <v>1</v>
      </c>
      <c r="O325" t="str">
        <f t="shared" si="10"/>
        <v>Litleo L40</v>
      </c>
    </row>
    <row r="326" spans="1:15" x14ac:dyDescent="0.25">
      <c r="A326" t="s">
        <v>777</v>
      </c>
      <c r="B326">
        <v>57.7</v>
      </c>
      <c r="C326" t="s">
        <v>56</v>
      </c>
      <c r="D326" t="s">
        <v>112</v>
      </c>
      <c r="E326">
        <v>100.4</v>
      </c>
      <c r="F326">
        <v>105.9</v>
      </c>
      <c r="G326">
        <v>134</v>
      </c>
      <c r="H326">
        <v>1424286</v>
      </c>
      <c r="I326">
        <v>40</v>
      </c>
      <c r="J326" t="s">
        <v>164</v>
      </c>
      <c r="K326" t="s">
        <v>35</v>
      </c>
      <c r="L326" t="s">
        <v>105</v>
      </c>
      <c r="M326">
        <v>325</v>
      </c>
      <c r="N326" t="b">
        <f t="shared" si="11"/>
        <v>0</v>
      </c>
      <c r="O326" t="str">
        <f t="shared" si="10"/>
        <v>Lombre</v>
      </c>
    </row>
    <row r="327" spans="1:15" x14ac:dyDescent="0.25">
      <c r="A327" t="s">
        <v>850</v>
      </c>
      <c r="B327">
        <v>46.4</v>
      </c>
      <c r="C327" t="s">
        <v>46</v>
      </c>
      <c r="D327" t="s">
        <v>23</v>
      </c>
      <c r="E327">
        <v>113.8</v>
      </c>
      <c r="F327">
        <v>142.80000000000001</v>
      </c>
      <c r="G327">
        <v>121</v>
      </c>
      <c r="H327">
        <v>1966343</v>
      </c>
      <c r="I327">
        <v>28</v>
      </c>
      <c r="J327" t="s">
        <v>771</v>
      </c>
      <c r="K327" t="s">
        <v>82</v>
      </c>
      <c r="L327" t="s">
        <v>26</v>
      </c>
      <c r="M327">
        <v>326</v>
      </c>
      <c r="N327" t="b">
        <f t="shared" si="11"/>
        <v>0</v>
      </c>
      <c r="O327" t="str">
        <f t="shared" si="10"/>
        <v>Lopunny</v>
      </c>
    </row>
    <row r="328" spans="1:15" x14ac:dyDescent="0.25">
      <c r="A328" t="s">
        <v>818</v>
      </c>
      <c r="B328">
        <v>53.2</v>
      </c>
      <c r="C328" t="s">
        <v>46</v>
      </c>
      <c r="D328" t="s">
        <v>23</v>
      </c>
      <c r="E328">
        <v>117.8</v>
      </c>
      <c r="F328">
        <v>75.900000000000006</v>
      </c>
      <c r="G328">
        <v>167</v>
      </c>
      <c r="H328">
        <v>1491963</v>
      </c>
      <c r="I328">
        <v>40</v>
      </c>
      <c r="J328" t="s">
        <v>538</v>
      </c>
      <c r="K328" t="s">
        <v>439</v>
      </c>
      <c r="L328" t="s">
        <v>631</v>
      </c>
      <c r="M328">
        <v>327</v>
      </c>
      <c r="N328" t="b">
        <f t="shared" si="11"/>
        <v>0</v>
      </c>
      <c r="O328" t="str">
        <f t="shared" si="10"/>
        <v>Loudred</v>
      </c>
    </row>
    <row r="329" spans="1:15" x14ac:dyDescent="0.25">
      <c r="A329" t="s">
        <v>118</v>
      </c>
      <c r="B329">
        <v>88.1</v>
      </c>
      <c r="C329" t="s">
        <v>12</v>
      </c>
      <c r="D329" t="s">
        <v>18</v>
      </c>
      <c r="E329">
        <v>148.19999999999999</v>
      </c>
      <c r="F329">
        <v>93.1</v>
      </c>
      <c r="G329">
        <v>110</v>
      </c>
      <c r="H329">
        <v>1518228</v>
      </c>
      <c r="I329">
        <v>20.5</v>
      </c>
      <c r="J329" t="s">
        <v>14</v>
      </c>
      <c r="K329" t="s">
        <v>15</v>
      </c>
      <c r="L329" t="s">
        <v>59</v>
      </c>
      <c r="M329">
        <v>328</v>
      </c>
      <c r="N329" t="b">
        <f t="shared" si="11"/>
        <v>0</v>
      </c>
      <c r="O329" t="str">
        <f t="shared" si="10"/>
        <v>Lucario</v>
      </c>
    </row>
    <row r="330" spans="1:15" x14ac:dyDescent="0.25">
      <c r="A330" t="s">
        <v>389</v>
      </c>
      <c r="B330">
        <v>77</v>
      </c>
      <c r="C330" t="s">
        <v>56</v>
      </c>
      <c r="D330" t="s">
        <v>112</v>
      </c>
      <c r="E330">
        <v>117.2</v>
      </c>
      <c r="F330">
        <v>122.4</v>
      </c>
      <c r="G330">
        <v>132</v>
      </c>
      <c r="H330">
        <v>1893662</v>
      </c>
      <c r="I330">
        <v>23.5</v>
      </c>
      <c r="J330" t="s">
        <v>164</v>
      </c>
      <c r="K330" t="s">
        <v>105</v>
      </c>
      <c r="L330" t="s">
        <v>244</v>
      </c>
      <c r="M330">
        <v>329</v>
      </c>
      <c r="N330" t="b">
        <f t="shared" si="11"/>
        <v>0</v>
      </c>
      <c r="O330" t="str">
        <f t="shared" si="10"/>
        <v>Ludicolo</v>
      </c>
    </row>
    <row r="331" spans="1:15" x14ac:dyDescent="0.25">
      <c r="A331" t="s">
        <v>246</v>
      </c>
      <c r="B331">
        <v>83.2</v>
      </c>
      <c r="C331" t="s">
        <v>13</v>
      </c>
      <c r="D331" t="s">
        <v>29</v>
      </c>
      <c r="E331">
        <v>102.4</v>
      </c>
      <c r="F331">
        <v>163.5</v>
      </c>
      <c r="G331">
        <v>129</v>
      </c>
      <c r="H331">
        <v>2160651</v>
      </c>
      <c r="I331">
        <v>15</v>
      </c>
      <c r="J331" t="s">
        <v>247</v>
      </c>
      <c r="K331" t="s">
        <v>31</v>
      </c>
      <c r="L331" t="s">
        <v>248</v>
      </c>
      <c r="M331">
        <v>330</v>
      </c>
      <c r="N331" t="b">
        <f t="shared" si="11"/>
        <v>0</v>
      </c>
      <c r="O331" t="str">
        <f t="shared" si="10"/>
        <v>Lugia</v>
      </c>
    </row>
    <row r="332" spans="1:15" x14ac:dyDescent="0.25">
      <c r="A332" t="s">
        <v>556</v>
      </c>
      <c r="B332">
        <v>70.3</v>
      </c>
      <c r="C332" t="s">
        <v>56</v>
      </c>
      <c r="D332" t="s">
        <v>23</v>
      </c>
      <c r="E332">
        <v>109.8</v>
      </c>
      <c r="F332">
        <v>133.69999999999999</v>
      </c>
      <c r="G332">
        <v>138</v>
      </c>
      <c r="H332">
        <v>2025052</v>
      </c>
      <c r="I332">
        <v>32.5</v>
      </c>
      <c r="J332" t="s">
        <v>85</v>
      </c>
      <c r="K332" t="s">
        <v>77</v>
      </c>
      <c r="L332" t="s">
        <v>557</v>
      </c>
      <c r="M332">
        <v>331</v>
      </c>
      <c r="N332" t="b">
        <f t="shared" si="11"/>
        <v>0</v>
      </c>
      <c r="O332" t="str">
        <f t="shared" si="10"/>
        <v>Lumineon</v>
      </c>
    </row>
    <row r="333" spans="1:15" x14ac:dyDescent="0.25">
      <c r="A333" t="s">
        <v>660</v>
      </c>
      <c r="B333">
        <v>65.900000000000006</v>
      </c>
      <c r="C333" t="s">
        <v>17</v>
      </c>
      <c r="D333" t="s">
        <v>13</v>
      </c>
      <c r="E333">
        <v>119.8</v>
      </c>
      <c r="F333">
        <v>108.6</v>
      </c>
      <c r="G333">
        <v>142</v>
      </c>
      <c r="H333">
        <v>1847487</v>
      </c>
      <c r="I333">
        <v>24</v>
      </c>
      <c r="J333" t="s">
        <v>206</v>
      </c>
      <c r="K333" t="s">
        <v>41</v>
      </c>
      <c r="L333" t="s">
        <v>16</v>
      </c>
      <c r="M333">
        <v>332</v>
      </c>
      <c r="N333" t="b">
        <f t="shared" si="11"/>
        <v>0</v>
      </c>
      <c r="O333" t="str">
        <f t="shared" si="10"/>
        <v>Lunatone</v>
      </c>
    </row>
    <row r="334" spans="1:15" x14ac:dyDescent="0.25">
      <c r="A334" t="s">
        <v>442</v>
      </c>
      <c r="B334">
        <v>74.7</v>
      </c>
      <c r="C334" t="s">
        <v>126</v>
      </c>
      <c r="D334" t="s">
        <v>23</v>
      </c>
      <c r="E334">
        <v>137.5</v>
      </c>
      <c r="F334">
        <v>86.9</v>
      </c>
      <c r="G334">
        <v>134</v>
      </c>
      <c r="H334">
        <v>1601883</v>
      </c>
      <c r="I334">
        <v>40</v>
      </c>
      <c r="J334" t="s">
        <v>145</v>
      </c>
      <c r="K334" t="s">
        <v>108</v>
      </c>
      <c r="L334" t="s">
        <v>204</v>
      </c>
      <c r="M334">
        <v>333</v>
      </c>
      <c r="N334" t="b">
        <f t="shared" si="11"/>
        <v>0</v>
      </c>
      <c r="O334" t="str">
        <f t="shared" si="10"/>
        <v>Luxio</v>
      </c>
    </row>
    <row r="335" spans="1:15" x14ac:dyDescent="0.25">
      <c r="A335" t="s">
        <v>443</v>
      </c>
      <c r="B335">
        <v>74.7</v>
      </c>
      <c r="C335" t="s">
        <v>126</v>
      </c>
      <c r="D335" t="s">
        <v>23</v>
      </c>
      <c r="E335">
        <v>138</v>
      </c>
      <c r="F335">
        <v>97.2</v>
      </c>
      <c r="G335">
        <v>119</v>
      </c>
      <c r="H335">
        <v>1596886</v>
      </c>
      <c r="I335">
        <v>19</v>
      </c>
      <c r="J335" t="s">
        <v>145</v>
      </c>
      <c r="K335" t="s">
        <v>108</v>
      </c>
      <c r="L335" t="s">
        <v>204</v>
      </c>
      <c r="M335">
        <v>334</v>
      </c>
      <c r="N335" t="b">
        <f t="shared" si="11"/>
        <v>0</v>
      </c>
      <c r="O335" t="str">
        <f t="shared" si="10"/>
        <v>Luxray</v>
      </c>
    </row>
    <row r="336" spans="1:15" x14ac:dyDescent="0.25">
      <c r="A336" t="s">
        <v>66</v>
      </c>
      <c r="B336">
        <v>90.6</v>
      </c>
      <c r="C336" t="s">
        <v>12</v>
      </c>
      <c r="D336" t="s">
        <v>23</v>
      </c>
      <c r="E336">
        <v>136</v>
      </c>
      <c r="F336">
        <v>95.8</v>
      </c>
      <c r="G336">
        <v>125</v>
      </c>
      <c r="H336">
        <v>1628538</v>
      </c>
      <c r="I336">
        <v>18</v>
      </c>
      <c r="J336" t="s">
        <v>14</v>
      </c>
      <c r="K336" t="s">
        <v>44</v>
      </c>
      <c r="L336" t="s">
        <v>41</v>
      </c>
      <c r="M336">
        <v>335</v>
      </c>
      <c r="N336" t="b">
        <f t="shared" si="11"/>
        <v>0</v>
      </c>
      <c r="O336" t="str">
        <f t="shared" si="10"/>
        <v>Machamp</v>
      </c>
    </row>
    <row r="337" spans="1:15" x14ac:dyDescent="0.25">
      <c r="A337" t="s">
        <v>43</v>
      </c>
      <c r="B337">
        <v>92</v>
      </c>
      <c r="C337" t="s">
        <v>12</v>
      </c>
      <c r="D337" t="s">
        <v>23</v>
      </c>
      <c r="E337">
        <v>136</v>
      </c>
      <c r="F337">
        <v>95.8</v>
      </c>
      <c r="G337">
        <v>125</v>
      </c>
      <c r="H337">
        <v>1628538</v>
      </c>
      <c r="I337">
        <v>18</v>
      </c>
      <c r="J337" t="s">
        <v>14</v>
      </c>
      <c r="K337" t="s">
        <v>44</v>
      </c>
      <c r="L337" t="s">
        <v>41</v>
      </c>
      <c r="M337">
        <v>336</v>
      </c>
      <c r="N337" t="b">
        <f t="shared" si="11"/>
        <v>0</v>
      </c>
      <c r="O337" t="str">
        <f t="shared" si="10"/>
        <v>Machamp (Shadow)</v>
      </c>
    </row>
    <row r="338" spans="1:15" x14ac:dyDescent="0.25">
      <c r="A338" t="s">
        <v>184</v>
      </c>
      <c r="B338">
        <v>85.4</v>
      </c>
      <c r="C338" t="s">
        <v>12</v>
      </c>
      <c r="D338" t="s">
        <v>23</v>
      </c>
      <c r="E338">
        <v>128.9</v>
      </c>
      <c r="F338">
        <v>98.1</v>
      </c>
      <c r="G338">
        <v>137</v>
      </c>
      <c r="H338">
        <v>1731952</v>
      </c>
      <c r="I338">
        <v>27.5</v>
      </c>
      <c r="J338" t="s">
        <v>148</v>
      </c>
      <c r="K338" t="s">
        <v>44</v>
      </c>
      <c r="L338" t="s">
        <v>149</v>
      </c>
      <c r="M338">
        <v>337</v>
      </c>
      <c r="N338" t="b">
        <f t="shared" si="11"/>
        <v>0</v>
      </c>
      <c r="O338" t="str">
        <f t="shared" si="10"/>
        <v>Machoke</v>
      </c>
    </row>
    <row r="339" spans="1:15" x14ac:dyDescent="0.25">
      <c r="A339" t="s">
        <v>147</v>
      </c>
      <c r="B339">
        <v>86.8</v>
      </c>
      <c r="C339" t="s">
        <v>12</v>
      </c>
      <c r="D339" t="s">
        <v>23</v>
      </c>
      <c r="E339">
        <v>128.9</v>
      </c>
      <c r="F339">
        <v>98.1</v>
      </c>
      <c r="G339">
        <v>137</v>
      </c>
      <c r="H339">
        <v>1731952</v>
      </c>
      <c r="I339">
        <v>27.5</v>
      </c>
      <c r="J339" t="s">
        <v>148</v>
      </c>
      <c r="K339" t="s">
        <v>44</v>
      </c>
      <c r="L339" t="s">
        <v>149</v>
      </c>
      <c r="M339">
        <v>338</v>
      </c>
      <c r="N339" t="b">
        <f t="shared" si="11"/>
        <v>0</v>
      </c>
      <c r="O339" t="str">
        <f t="shared" si="10"/>
        <v>Machoke (Shadow)</v>
      </c>
    </row>
    <row r="340" spans="1:15" x14ac:dyDescent="0.25">
      <c r="A340" t="s">
        <v>582</v>
      </c>
      <c r="B340">
        <v>69.400000000000006</v>
      </c>
      <c r="C340" t="s">
        <v>12</v>
      </c>
      <c r="D340" t="s">
        <v>23</v>
      </c>
      <c r="E340">
        <v>120.1</v>
      </c>
      <c r="F340">
        <v>76.7</v>
      </c>
      <c r="G340">
        <v>147</v>
      </c>
      <c r="H340">
        <v>1353682</v>
      </c>
      <c r="I340">
        <v>40</v>
      </c>
      <c r="J340" t="s">
        <v>148</v>
      </c>
      <c r="K340" t="s">
        <v>44</v>
      </c>
      <c r="L340" t="s">
        <v>38</v>
      </c>
      <c r="M340">
        <v>339</v>
      </c>
      <c r="N340" t="b">
        <f t="shared" si="11"/>
        <v>0</v>
      </c>
      <c r="O340" t="str">
        <f t="shared" si="10"/>
        <v>Machop</v>
      </c>
    </row>
    <row r="341" spans="1:15" x14ac:dyDescent="0.25">
      <c r="A341" t="s">
        <v>628</v>
      </c>
      <c r="B341">
        <v>67.599999999999994</v>
      </c>
      <c r="C341" t="s">
        <v>12</v>
      </c>
      <c r="D341" t="s">
        <v>23</v>
      </c>
      <c r="E341">
        <v>120.1</v>
      </c>
      <c r="F341">
        <v>76.7</v>
      </c>
      <c r="G341">
        <v>147</v>
      </c>
      <c r="H341">
        <v>1353682</v>
      </c>
      <c r="I341">
        <v>40</v>
      </c>
      <c r="J341" t="s">
        <v>148</v>
      </c>
      <c r="K341" t="s">
        <v>44</v>
      </c>
      <c r="L341" t="s">
        <v>412</v>
      </c>
      <c r="M341">
        <v>340</v>
      </c>
      <c r="N341" t="b">
        <f t="shared" si="11"/>
        <v>0</v>
      </c>
      <c r="O341" t="str">
        <f t="shared" si="10"/>
        <v>Machop (Shadow)</v>
      </c>
    </row>
    <row r="342" spans="1:15" x14ac:dyDescent="0.25">
      <c r="A342" t="s">
        <v>668</v>
      </c>
      <c r="B342">
        <v>65.3</v>
      </c>
      <c r="C342" t="s">
        <v>128</v>
      </c>
      <c r="D342" t="s">
        <v>23</v>
      </c>
      <c r="E342">
        <v>131.19999999999999</v>
      </c>
      <c r="F342">
        <v>90.1</v>
      </c>
      <c r="G342">
        <v>113</v>
      </c>
      <c r="H342">
        <v>1335597</v>
      </c>
      <c r="I342">
        <v>40</v>
      </c>
      <c r="J342" t="s">
        <v>148</v>
      </c>
      <c r="K342" t="s">
        <v>82</v>
      </c>
      <c r="L342" t="s">
        <v>412</v>
      </c>
      <c r="M342">
        <v>341</v>
      </c>
      <c r="N342" t="b">
        <f t="shared" si="11"/>
        <v>0</v>
      </c>
      <c r="O342" t="str">
        <f t="shared" si="10"/>
        <v>Magby</v>
      </c>
    </row>
    <row r="343" spans="1:15" x14ac:dyDescent="0.25">
      <c r="A343" t="s">
        <v>519</v>
      </c>
      <c r="B343">
        <v>72.099999999999994</v>
      </c>
      <c r="C343" t="s">
        <v>128</v>
      </c>
      <c r="D343" t="s">
        <v>17</v>
      </c>
      <c r="E343">
        <v>110.5</v>
      </c>
      <c r="F343">
        <v>157.30000000000001</v>
      </c>
      <c r="G343">
        <v>115</v>
      </c>
      <c r="H343">
        <v>1999192</v>
      </c>
      <c r="I343">
        <v>36</v>
      </c>
      <c r="J343" t="s">
        <v>129</v>
      </c>
      <c r="K343" t="s">
        <v>20</v>
      </c>
      <c r="L343" t="s">
        <v>371</v>
      </c>
      <c r="M343">
        <v>342</v>
      </c>
      <c r="N343" t="b">
        <f t="shared" si="11"/>
        <v>0</v>
      </c>
      <c r="O343" t="str">
        <f t="shared" si="10"/>
        <v>Magcargo</v>
      </c>
    </row>
    <row r="344" spans="1:15" x14ac:dyDescent="0.25">
      <c r="A344" t="s">
        <v>415</v>
      </c>
      <c r="B344">
        <v>75.8</v>
      </c>
      <c r="C344" t="s">
        <v>128</v>
      </c>
      <c r="D344" t="s">
        <v>23</v>
      </c>
      <c r="E344">
        <v>135.19999999999999</v>
      </c>
      <c r="F344">
        <v>105.7</v>
      </c>
      <c r="G344">
        <v>114</v>
      </c>
      <c r="H344">
        <v>1628984</v>
      </c>
      <c r="I344">
        <v>23</v>
      </c>
      <c r="J344" t="s">
        <v>148</v>
      </c>
      <c r="K344" t="s">
        <v>82</v>
      </c>
      <c r="L344" t="s">
        <v>38</v>
      </c>
      <c r="M344">
        <v>343</v>
      </c>
      <c r="N344" t="b">
        <f t="shared" si="11"/>
        <v>0</v>
      </c>
      <c r="O344" t="str">
        <f t="shared" si="10"/>
        <v>Magmar</v>
      </c>
    </row>
    <row r="345" spans="1:15" x14ac:dyDescent="0.25">
      <c r="A345" t="s">
        <v>270</v>
      </c>
      <c r="B345">
        <v>82.2</v>
      </c>
      <c r="C345" t="s">
        <v>128</v>
      </c>
      <c r="D345" t="s">
        <v>23</v>
      </c>
      <c r="E345">
        <v>135.19999999999999</v>
      </c>
      <c r="F345">
        <v>105.7</v>
      </c>
      <c r="G345">
        <v>114</v>
      </c>
      <c r="H345">
        <v>1628984</v>
      </c>
      <c r="I345">
        <v>23</v>
      </c>
      <c r="J345" t="s">
        <v>148</v>
      </c>
      <c r="K345" t="s">
        <v>82</v>
      </c>
      <c r="L345" t="s">
        <v>21</v>
      </c>
      <c r="M345">
        <v>344</v>
      </c>
      <c r="N345" t="b">
        <f t="shared" si="11"/>
        <v>0</v>
      </c>
      <c r="O345" t="str">
        <f t="shared" si="10"/>
        <v>Magmar (Shadow)</v>
      </c>
    </row>
    <row r="346" spans="1:15" x14ac:dyDescent="0.25">
      <c r="A346" t="s">
        <v>378</v>
      </c>
      <c r="B346">
        <v>77.5</v>
      </c>
      <c r="C346" t="s">
        <v>128</v>
      </c>
      <c r="D346" t="s">
        <v>23</v>
      </c>
      <c r="E346">
        <v>140.80000000000001</v>
      </c>
      <c r="F346">
        <v>102.8</v>
      </c>
      <c r="G346">
        <v>108</v>
      </c>
      <c r="H346">
        <v>1563877</v>
      </c>
      <c r="I346">
        <v>17.5</v>
      </c>
      <c r="J346" t="s">
        <v>148</v>
      </c>
      <c r="K346" t="s">
        <v>82</v>
      </c>
      <c r="L346" t="s">
        <v>42</v>
      </c>
      <c r="M346">
        <v>345</v>
      </c>
      <c r="N346" t="b">
        <f t="shared" si="11"/>
        <v>0</v>
      </c>
      <c r="O346" t="str">
        <f t="shared" si="10"/>
        <v>Magmortar</v>
      </c>
    </row>
    <row r="347" spans="1:15" x14ac:dyDescent="0.25">
      <c r="A347" t="s">
        <v>329</v>
      </c>
      <c r="B347">
        <v>79.7</v>
      </c>
      <c r="C347" t="s">
        <v>128</v>
      </c>
      <c r="D347" t="s">
        <v>23</v>
      </c>
      <c r="E347">
        <v>140.80000000000001</v>
      </c>
      <c r="F347">
        <v>102.8</v>
      </c>
      <c r="G347">
        <v>108</v>
      </c>
      <c r="H347">
        <v>1563877</v>
      </c>
      <c r="I347">
        <v>17.5</v>
      </c>
      <c r="J347" t="s">
        <v>148</v>
      </c>
      <c r="K347" t="s">
        <v>82</v>
      </c>
      <c r="L347" t="s">
        <v>42</v>
      </c>
      <c r="M347">
        <v>346</v>
      </c>
      <c r="N347" t="b">
        <f t="shared" si="11"/>
        <v>0</v>
      </c>
      <c r="O347" t="str">
        <f t="shared" si="10"/>
        <v>Magmortar (Shadow)</v>
      </c>
    </row>
    <row r="348" spans="1:15" x14ac:dyDescent="0.25">
      <c r="A348" t="s">
        <v>536</v>
      </c>
      <c r="B348">
        <v>71.400000000000006</v>
      </c>
      <c r="C348" t="s">
        <v>126</v>
      </c>
      <c r="D348" t="s">
        <v>18</v>
      </c>
      <c r="E348">
        <v>142.30000000000001</v>
      </c>
      <c r="F348">
        <v>107.5</v>
      </c>
      <c r="G348">
        <v>85</v>
      </c>
      <c r="H348">
        <v>1299614</v>
      </c>
      <c r="I348">
        <v>40</v>
      </c>
      <c r="J348" t="s">
        <v>116</v>
      </c>
      <c r="K348" t="s">
        <v>283</v>
      </c>
      <c r="L348" t="s">
        <v>304</v>
      </c>
      <c r="M348">
        <v>347</v>
      </c>
      <c r="N348" t="b">
        <f t="shared" si="11"/>
        <v>0</v>
      </c>
      <c r="O348" t="str">
        <f t="shared" si="10"/>
        <v>Magnemite</v>
      </c>
    </row>
    <row r="349" spans="1:15" x14ac:dyDescent="0.25">
      <c r="A349" t="s">
        <v>509</v>
      </c>
      <c r="B349">
        <v>72.599999999999994</v>
      </c>
      <c r="C349" t="s">
        <v>126</v>
      </c>
      <c r="D349" t="s">
        <v>18</v>
      </c>
      <c r="E349">
        <v>142.30000000000001</v>
      </c>
      <c r="F349">
        <v>107.5</v>
      </c>
      <c r="G349">
        <v>85</v>
      </c>
      <c r="H349">
        <v>1299614</v>
      </c>
      <c r="I349">
        <v>40</v>
      </c>
      <c r="J349" t="s">
        <v>116</v>
      </c>
      <c r="K349" t="s">
        <v>283</v>
      </c>
      <c r="L349" t="s">
        <v>304</v>
      </c>
      <c r="M349">
        <v>348</v>
      </c>
      <c r="N349" t="b">
        <f t="shared" si="11"/>
        <v>0</v>
      </c>
      <c r="O349" t="str">
        <f t="shared" si="10"/>
        <v>Magnemite (Shadow)</v>
      </c>
    </row>
    <row r="350" spans="1:15" x14ac:dyDescent="0.25">
      <c r="A350" t="s">
        <v>331</v>
      </c>
      <c r="B350">
        <v>79.599999999999994</v>
      </c>
      <c r="C350" t="s">
        <v>126</v>
      </c>
      <c r="D350" t="s">
        <v>18</v>
      </c>
      <c r="E350">
        <v>144.1</v>
      </c>
      <c r="F350">
        <v>114.7</v>
      </c>
      <c r="G350">
        <v>93</v>
      </c>
      <c r="H350">
        <v>1536728</v>
      </c>
      <c r="I350">
        <v>22</v>
      </c>
      <c r="J350" t="s">
        <v>116</v>
      </c>
      <c r="K350" t="s">
        <v>304</v>
      </c>
      <c r="L350" t="s">
        <v>283</v>
      </c>
      <c r="M350">
        <v>349</v>
      </c>
      <c r="N350" t="b">
        <f t="shared" si="11"/>
        <v>0</v>
      </c>
      <c r="O350" t="str">
        <f t="shared" si="10"/>
        <v>Magneton</v>
      </c>
    </row>
    <row r="351" spans="1:15" x14ac:dyDescent="0.25">
      <c r="A351" t="s">
        <v>303</v>
      </c>
      <c r="B351">
        <v>80.7</v>
      </c>
      <c r="C351" t="s">
        <v>126</v>
      </c>
      <c r="D351" t="s">
        <v>18</v>
      </c>
      <c r="E351">
        <v>144.1</v>
      </c>
      <c r="F351">
        <v>114.7</v>
      </c>
      <c r="G351">
        <v>93</v>
      </c>
      <c r="H351">
        <v>1536728</v>
      </c>
      <c r="I351">
        <v>22</v>
      </c>
      <c r="J351" t="s">
        <v>116</v>
      </c>
      <c r="K351" t="s">
        <v>283</v>
      </c>
      <c r="L351" t="s">
        <v>304</v>
      </c>
      <c r="M351">
        <v>350</v>
      </c>
      <c r="N351" t="b">
        <f t="shared" si="11"/>
        <v>0</v>
      </c>
      <c r="O351" t="str">
        <f t="shared" si="10"/>
        <v>Magneton (Shadow)</v>
      </c>
    </row>
    <row r="352" spans="1:15" x14ac:dyDescent="0.25">
      <c r="A352" t="s">
        <v>160</v>
      </c>
      <c r="B352">
        <v>86.5</v>
      </c>
      <c r="C352" t="s">
        <v>126</v>
      </c>
      <c r="D352" t="s">
        <v>18</v>
      </c>
      <c r="E352">
        <v>136.6</v>
      </c>
      <c r="F352">
        <v>121.2</v>
      </c>
      <c r="G352">
        <v>99</v>
      </c>
      <c r="H352">
        <v>1638649</v>
      </c>
      <c r="I352">
        <v>17</v>
      </c>
      <c r="J352" t="s">
        <v>145</v>
      </c>
      <c r="K352" t="s">
        <v>108</v>
      </c>
      <c r="L352" t="s">
        <v>143</v>
      </c>
      <c r="M352">
        <v>351</v>
      </c>
      <c r="N352" t="b">
        <f t="shared" si="11"/>
        <v>0</v>
      </c>
      <c r="O352" t="str">
        <f t="shared" si="10"/>
        <v>Magnezone</v>
      </c>
    </row>
    <row r="353" spans="1:15" x14ac:dyDescent="0.25">
      <c r="A353" t="s">
        <v>144</v>
      </c>
      <c r="B353">
        <v>87</v>
      </c>
      <c r="C353" t="s">
        <v>126</v>
      </c>
      <c r="D353" t="s">
        <v>18</v>
      </c>
      <c r="E353">
        <v>136.6</v>
      </c>
      <c r="F353">
        <v>121.2</v>
      </c>
      <c r="G353">
        <v>99</v>
      </c>
      <c r="H353">
        <v>1638649</v>
      </c>
      <c r="I353">
        <v>17</v>
      </c>
      <c r="J353" t="s">
        <v>145</v>
      </c>
      <c r="K353" t="s">
        <v>108</v>
      </c>
      <c r="L353" t="s">
        <v>143</v>
      </c>
      <c r="M353">
        <v>352</v>
      </c>
      <c r="N353" t="b">
        <f t="shared" si="11"/>
        <v>0</v>
      </c>
      <c r="O353" t="str">
        <f t="shared" si="10"/>
        <v>Magnezone (Shadow)</v>
      </c>
    </row>
    <row r="354" spans="1:15" x14ac:dyDescent="0.25">
      <c r="A354" t="s">
        <v>466</v>
      </c>
      <c r="B354">
        <v>73.900000000000006</v>
      </c>
      <c r="C354" t="s">
        <v>68</v>
      </c>
      <c r="D354" t="s">
        <v>75</v>
      </c>
      <c r="E354">
        <v>137.9</v>
      </c>
      <c r="F354">
        <v>85.5</v>
      </c>
      <c r="G354">
        <v>137</v>
      </c>
      <c r="H354">
        <v>1614801</v>
      </c>
      <c r="I354">
        <v>16</v>
      </c>
      <c r="J354" t="s">
        <v>70</v>
      </c>
      <c r="K354" t="s">
        <v>100</v>
      </c>
      <c r="L354" t="s">
        <v>48</v>
      </c>
      <c r="M354">
        <v>353</v>
      </c>
      <c r="N354" t="b">
        <f t="shared" si="11"/>
        <v>0</v>
      </c>
      <c r="O354" t="str">
        <f t="shared" si="10"/>
        <v>Mamoswine</v>
      </c>
    </row>
    <row r="355" spans="1:15" x14ac:dyDescent="0.25">
      <c r="A355" t="s">
        <v>495</v>
      </c>
      <c r="B355">
        <v>73</v>
      </c>
      <c r="C355" t="s">
        <v>68</v>
      </c>
      <c r="D355" t="s">
        <v>75</v>
      </c>
      <c r="E355">
        <v>137.9</v>
      </c>
      <c r="F355">
        <v>85.5</v>
      </c>
      <c r="G355">
        <v>137</v>
      </c>
      <c r="H355">
        <v>1614801</v>
      </c>
      <c r="I355">
        <v>16</v>
      </c>
      <c r="J355" t="s">
        <v>70</v>
      </c>
      <c r="K355" t="s">
        <v>100</v>
      </c>
      <c r="L355" t="s">
        <v>48</v>
      </c>
      <c r="M355">
        <v>354</v>
      </c>
      <c r="N355" t="b">
        <f t="shared" si="11"/>
        <v>0</v>
      </c>
      <c r="O355" t="str">
        <f t="shared" si="10"/>
        <v>Mamoswine (Shadow)</v>
      </c>
    </row>
    <row r="356" spans="1:15" x14ac:dyDescent="0.25">
      <c r="A356" t="s">
        <v>79</v>
      </c>
      <c r="B356">
        <v>90.1</v>
      </c>
      <c r="C356" t="s">
        <v>49</v>
      </c>
      <c r="D356" t="s">
        <v>29</v>
      </c>
      <c r="E356">
        <v>92.8</v>
      </c>
      <c r="F356">
        <v>148.5</v>
      </c>
      <c r="G356">
        <v>174</v>
      </c>
      <c r="H356">
        <v>2399472</v>
      </c>
      <c r="I356">
        <v>26.5</v>
      </c>
      <c r="J356" t="s">
        <v>80</v>
      </c>
      <c r="K356" t="s">
        <v>52</v>
      </c>
      <c r="L356" t="s">
        <v>81</v>
      </c>
      <c r="M356">
        <v>355</v>
      </c>
      <c r="N356" t="b">
        <f t="shared" si="11"/>
        <v>0</v>
      </c>
      <c r="O356" t="str">
        <f t="shared" si="10"/>
        <v>Mandibuzz</v>
      </c>
    </row>
    <row r="357" spans="1:15" x14ac:dyDescent="0.25">
      <c r="A357" t="s">
        <v>499</v>
      </c>
      <c r="B357">
        <v>72.8</v>
      </c>
      <c r="C357" t="s">
        <v>126</v>
      </c>
      <c r="D357" t="s">
        <v>23</v>
      </c>
      <c r="E357">
        <v>142.5</v>
      </c>
      <c r="F357">
        <v>92</v>
      </c>
      <c r="G357">
        <v>118</v>
      </c>
      <c r="H357">
        <v>1545899</v>
      </c>
      <c r="I357">
        <v>23.5</v>
      </c>
      <c r="J357" t="s">
        <v>80</v>
      </c>
      <c r="K357" t="s">
        <v>108</v>
      </c>
      <c r="L357" t="s">
        <v>500</v>
      </c>
      <c r="M357">
        <v>356</v>
      </c>
      <c r="N357" t="b">
        <f t="shared" si="11"/>
        <v>0</v>
      </c>
      <c r="O357" t="str">
        <f t="shared" si="10"/>
        <v>Manectric</v>
      </c>
    </row>
    <row r="358" spans="1:15" x14ac:dyDescent="0.25">
      <c r="A358" t="s">
        <v>163</v>
      </c>
      <c r="B358">
        <v>86.3</v>
      </c>
      <c r="C358" t="s">
        <v>56</v>
      </c>
      <c r="D358" t="s">
        <v>29</v>
      </c>
      <c r="E358">
        <v>106.9</v>
      </c>
      <c r="F358">
        <v>163.1</v>
      </c>
      <c r="G358">
        <v>120</v>
      </c>
      <c r="H358">
        <v>2092515</v>
      </c>
      <c r="I358">
        <v>27</v>
      </c>
      <c r="J358" t="s">
        <v>164</v>
      </c>
      <c r="K358" t="s">
        <v>58</v>
      </c>
      <c r="L358" t="s">
        <v>105</v>
      </c>
      <c r="M358">
        <v>357</v>
      </c>
      <c r="N358" t="b">
        <f t="shared" si="11"/>
        <v>0</v>
      </c>
      <c r="O358" t="str">
        <f t="shared" si="10"/>
        <v>Mantine</v>
      </c>
    </row>
    <row r="359" spans="1:15" x14ac:dyDescent="0.25">
      <c r="A359" t="s">
        <v>663</v>
      </c>
      <c r="B359">
        <v>65.599999999999994</v>
      </c>
      <c r="C359" t="s">
        <v>56</v>
      </c>
      <c r="D359" t="s">
        <v>29</v>
      </c>
      <c r="E359">
        <v>94.8</v>
      </c>
      <c r="F359">
        <v>153.30000000000001</v>
      </c>
      <c r="G359">
        <v>113</v>
      </c>
      <c r="H359">
        <v>1643030</v>
      </c>
      <c r="I359">
        <v>40</v>
      </c>
      <c r="J359" t="s">
        <v>164</v>
      </c>
      <c r="K359" t="s">
        <v>81</v>
      </c>
      <c r="L359" t="s">
        <v>105</v>
      </c>
      <c r="M359">
        <v>358</v>
      </c>
      <c r="N359" t="b">
        <f t="shared" si="11"/>
        <v>0</v>
      </c>
      <c r="O359" t="str">
        <f t="shared" si="10"/>
        <v>Mantyke</v>
      </c>
    </row>
    <row r="360" spans="1:15" x14ac:dyDescent="0.25">
      <c r="A360" t="s">
        <v>697</v>
      </c>
      <c r="B360">
        <v>63.7</v>
      </c>
      <c r="C360" t="s">
        <v>112</v>
      </c>
      <c r="D360" t="s">
        <v>23</v>
      </c>
      <c r="E360">
        <v>137.6</v>
      </c>
      <c r="F360">
        <v>92.2</v>
      </c>
      <c r="G360">
        <v>128</v>
      </c>
      <c r="H360">
        <v>1623392</v>
      </c>
      <c r="I360">
        <v>25</v>
      </c>
      <c r="J360" t="s">
        <v>229</v>
      </c>
      <c r="K360" t="s">
        <v>81</v>
      </c>
      <c r="L360" t="s">
        <v>430</v>
      </c>
      <c r="M360">
        <v>359</v>
      </c>
      <c r="N360" t="b">
        <f t="shared" si="11"/>
        <v>0</v>
      </c>
      <c r="O360" t="str">
        <f t="shared" si="10"/>
        <v>Maractus</v>
      </c>
    </row>
    <row r="361" spans="1:15" x14ac:dyDescent="0.25">
      <c r="A361" t="s">
        <v>226</v>
      </c>
      <c r="B361">
        <v>83.8</v>
      </c>
      <c r="C361" t="s">
        <v>56</v>
      </c>
      <c r="D361" t="s">
        <v>75</v>
      </c>
      <c r="E361">
        <v>122.2</v>
      </c>
      <c r="F361">
        <v>108</v>
      </c>
      <c r="G361">
        <v>139</v>
      </c>
      <c r="H361">
        <v>1834048</v>
      </c>
      <c r="I361">
        <v>33</v>
      </c>
      <c r="J361" t="s">
        <v>63</v>
      </c>
      <c r="K361" t="s">
        <v>109</v>
      </c>
      <c r="L361" t="s">
        <v>76</v>
      </c>
      <c r="M361">
        <v>360</v>
      </c>
      <c r="N361" t="b">
        <f t="shared" si="11"/>
        <v>0</v>
      </c>
      <c r="O361" t="str">
        <f t="shared" si="10"/>
        <v>Marshtomp</v>
      </c>
    </row>
    <row r="362" spans="1:15" x14ac:dyDescent="0.25">
      <c r="A362" t="s">
        <v>211</v>
      </c>
      <c r="B362">
        <v>84.4</v>
      </c>
      <c r="C362" t="s">
        <v>56</v>
      </c>
      <c r="D362" t="s">
        <v>75</v>
      </c>
      <c r="E362">
        <v>122.2</v>
      </c>
      <c r="F362">
        <v>108</v>
      </c>
      <c r="G362">
        <v>139</v>
      </c>
      <c r="H362">
        <v>1834048</v>
      </c>
      <c r="I362">
        <v>33</v>
      </c>
      <c r="J362" t="s">
        <v>63</v>
      </c>
      <c r="K362" t="s">
        <v>109</v>
      </c>
      <c r="L362" t="s">
        <v>76</v>
      </c>
      <c r="M362">
        <v>361</v>
      </c>
      <c r="N362" t="b">
        <f t="shared" si="11"/>
        <v>0</v>
      </c>
      <c r="O362" t="str">
        <f t="shared" si="10"/>
        <v>Marshtomp (Shadow)</v>
      </c>
    </row>
    <row r="363" spans="1:15" x14ac:dyDescent="0.25">
      <c r="A363" t="s">
        <v>564</v>
      </c>
      <c r="B363">
        <v>70</v>
      </c>
      <c r="C363" t="s">
        <v>96</v>
      </c>
      <c r="D363" t="s">
        <v>29</v>
      </c>
      <c r="E363">
        <v>131.6</v>
      </c>
      <c r="F363">
        <v>104.9</v>
      </c>
      <c r="G363">
        <v>123</v>
      </c>
      <c r="H363">
        <v>1697220</v>
      </c>
      <c r="I363">
        <v>25</v>
      </c>
      <c r="J363" t="s">
        <v>113</v>
      </c>
      <c r="K363" t="s">
        <v>58</v>
      </c>
      <c r="L363" t="s">
        <v>565</v>
      </c>
      <c r="M363">
        <v>362</v>
      </c>
      <c r="N363" t="b">
        <f t="shared" si="11"/>
        <v>0</v>
      </c>
      <c r="O363" t="str">
        <f t="shared" si="10"/>
        <v>Masquerain</v>
      </c>
    </row>
    <row r="364" spans="1:15" x14ac:dyDescent="0.25">
      <c r="A364" t="s">
        <v>364</v>
      </c>
      <c r="B364">
        <v>78.2</v>
      </c>
      <c r="C364" t="s">
        <v>18</v>
      </c>
      <c r="D364" t="s">
        <v>69</v>
      </c>
      <c r="E364">
        <v>126.3</v>
      </c>
      <c r="F364">
        <v>121.6</v>
      </c>
      <c r="G364">
        <v>115</v>
      </c>
      <c r="H364">
        <v>1766823</v>
      </c>
      <c r="I364">
        <v>39</v>
      </c>
      <c r="J364" t="s">
        <v>339</v>
      </c>
      <c r="K364" t="s">
        <v>15</v>
      </c>
      <c r="L364" t="s">
        <v>106</v>
      </c>
      <c r="M364">
        <v>363</v>
      </c>
      <c r="N364" t="b">
        <f t="shared" si="11"/>
        <v>0</v>
      </c>
      <c r="O364" t="str">
        <f t="shared" si="10"/>
        <v>Mawile</v>
      </c>
    </row>
    <row r="365" spans="1:15" x14ac:dyDescent="0.25">
      <c r="A365" t="s">
        <v>338</v>
      </c>
      <c r="B365">
        <v>79.400000000000006</v>
      </c>
      <c r="C365" t="s">
        <v>18</v>
      </c>
      <c r="D365" t="s">
        <v>69</v>
      </c>
      <c r="E365">
        <v>126.3</v>
      </c>
      <c r="F365">
        <v>121.6</v>
      </c>
      <c r="G365">
        <v>115</v>
      </c>
      <c r="H365">
        <v>1766823</v>
      </c>
      <c r="I365">
        <v>39</v>
      </c>
      <c r="J365" t="s">
        <v>339</v>
      </c>
      <c r="K365" t="s">
        <v>15</v>
      </c>
      <c r="L365" t="s">
        <v>106</v>
      </c>
      <c r="M365">
        <v>364</v>
      </c>
      <c r="N365" t="b">
        <f t="shared" si="11"/>
        <v>0</v>
      </c>
      <c r="O365" t="str">
        <f t="shared" si="10"/>
        <v>Mawile (Shadow)</v>
      </c>
    </row>
    <row r="366" spans="1:15" x14ac:dyDescent="0.25">
      <c r="A366" t="s">
        <v>54</v>
      </c>
      <c r="B366">
        <v>95.8</v>
      </c>
      <c r="C366" t="s">
        <v>12</v>
      </c>
      <c r="D366" t="s">
        <v>13</v>
      </c>
      <c r="E366">
        <v>107.9</v>
      </c>
      <c r="F366">
        <v>137</v>
      </c>
      <c r="G366">
        <v>141</v>
      </c>
      <c r="H366">
        <v>2085050</v>
      </c>
      <c r="I366">
        <v>48</v>
      </c>
      <c r="J366" t="s">
        <v>14</v>
      </c>
      <c r="K366" t="s">
        <v>15</v>
      </c>
      <c r="L366" t="s">
        <v>16</v>
      </c>
      <c r="M366">
        <v>365</v>
      </c>
      <c r="N366" t="b">
        <f t="shared" si="11"/>
        <v>0</v>
      </c>
      <c r="O366" t="str">
        <f t="shared" si="10"/>
        <v>Medicham</v>
      </c>
    </row>
    <row r="367" spans="1:15" x14ac:dyDescent="0.25">
      <c r="A367" t="s">
        <v>54</v>
      </c>
      <c r="B367">
        <v>91.1</v>
      </c>
      <c r="C367" t="s">
        <v>12</v>
      </c>
      <c r="D367" t="s">
        <v>13</v>
      </c>
      <c r="E367">
        <v>107.5</v>
      </c>
      <c r="F367">
        <v>132</v>
      </c>
      <c r="G367">
        <v>134</v>
      </c>
      <c r="H367">
        <v>1900834</v>
      </c>
      <c r="I367">
        <v>40</v>
      </c>
      <c r="J367" t="s">
        <v>14</v>
      </c>
      <c r="K367" t="s">
        <v>15</v>
      </c>
      <c r="L367" t="s">
        <v>16</v>
      </c>
      <c r="M367">
        <v>366</v>
      </c>
      <c r="N367" t="b">
        <f t="shared" si="11"/>
        <v>1</v>
      </c>
      <c r="O367" t="str">
        <f t="shared" si="10"/>
        <v>Medicham L40</v>
      </c>
    </row>
    <row r="368" spans="1:15" x14ac:dyDescent="0.25">
      <c r="A368" t="s">
        <v>132</v>
      </c>
      <c r="B368">
        <v>87.2</v>
      </c>
      <c r="C368" t="s">
        <v>112</v>
      </c>
      <c r="D368" t="s">
        <v>23</v>
      </c>
      <c r="E368">
        <v>112.1</v>
      </c>
      <c r="F368">
        <v>135.19999999999999</v>
      </c>
      <c r="G368">
        <v>131</v>
      </c>
      <c r="H368">
        <v>1985352</v>
      </c>
      <c r="I368">
        <v>23</v>
      </c>
      <c r="J368" t="s">
        <v>133</v>
      </c>
      <c r="K368" t="s">
        <v>134</v>
      </c>
      <c r="L368" t="s">
        <v>65</v>
      </c>
      <c r="M368">
        <v>367</v>
      </c>
      <c r="N368" t="b">
        <f t="shared" si="11"/>
        <v>0</v>
      </c>
      <c r="O368" t="str">
        <f t="shared" si="10"/>
        <v>Meganium</v>
      </c>
    </row>
    <row r="369" spans="1:15" x14ac:dyDescent="0.25">
      <c r="A369" t="s">
        <v>115</v>
      </c>
      <c r="B369">
        <v>88.2</v>
      </c>
      <c r="C369" t="s">
        <v>18</v>
      </c>
      <c r="D369" t="s">
        <v>23</v>
      </c>
      <c r="E369">
        <v>122.1</v>
      </c>
      <c r="F369">
        <v>105.5</v>
      </c>
      <c r="G369">
        <v>142</v>
      </c>
      <c r="H369">
        <v>1830093</v>
      </c>
      <c r="I369">
        <v>15</v>
      </c>
      <c r="J369" t="s">
        <v>116</v>
      </c>
      <c r="K369" t="s">
        <v>117</v>
      </c>
      <c r="L369" t="s">
        <v>41</v>
      </c>
      <c r="M369">
        <v>368</v>
      </c>
      <c r="N369" t="b">
        <f t="shared" si="11"/>
        <v>0</v>
      </c>
      <c r="O369" t="str">
        <f t="shared" si="10"/>
        <v>Melmetal</v>
      </c>
    </row>
    <row r="370" spans="1:15" x14ac:dyDescent="0.25">
      <c r="A370" t="s">
        <v>644</v>
      </c>
      <c r="B370">
        <v>67</v>
      </c>
      <c r="C370" t="s">
        <v>13</v>
      </c>
      <c r="D370" t="s">
        <v>23</v>
      </c>
      <c r="E370">
        <v>117.8</v>
      </c>
      <c r="F370">
        <v>124</v>
      </c>
      <c r="G370">
        <v>129</v>
      </c>
      <c r="H370">
        <v>1884568</v>
      </c>
      <c r="I370">
        <v>26</v>
      </c>
      <c r="J370" t="s">
        <v>206</v>
      </c>
      <c r="K370" t="s">
        <v>16</v>
      </c>
      <c r="L370" t="s">
        <v>59</v>
      </c>
      <c r="M370">
        <v>369</v>
      </c>
      <c r="N370" t="b">
        <f t="shared" si="11"/>
        <v>0</v>
      </c>
      <c r="O370" t="str">
        <f t="shared" si="10"/>
        <v>Meowstic (Female)</v>
      </c>
    </row>
    <row r="371" spans="1:15" x14ac:dyDescent="0.25">
      <c r="A371" t="s">
        <v>656</v>
      </c>
      <c r="B371">
        <v>66.2</v>
      </c>
      <c r="C371" t="s">
        <v>13</v>
      </c>
      <c r="D371" t="s">
        <v>23</v>
      </c>
      <c r="E371">
        <v>117.8</v>
      </c>
      <c r="F371">
        <v>124</v>
      </c>
      <c r="G371">
        <v>129</v>
      </c>
      <c r="H371">
        <v>1884568</v>
      </c>
      <c r="I371">
        <v>26</v>
      </c>
      <c r="J371" t="s">
        <v>206</v>
      </c>
      <c r="K371" t="s">
        <v>16</v>
      </c>
      <c r="L371" t="s">
        <v>42</v>
      </c>
      <c r="M371">
        <v>370</v>
      </c>
      <c r="N371" t="b">
        <f t="shared" si="11"/>
        <v>0</v>
      </c>
      <c r="O371" t="str">
        <f t="shared" si="10"/>
        <v>Meowstic (Male)</v>
      </c>
    </row>
    <row r="372" spans="1:15" x14ac:dyDescent="0.25">
      <c r="A372" t="s">
        <v>757</v>
      </c>
      <c r="B372">
        <v>59.6</v>
      </c>
      <c r="C372" t="s">
        <v>13</v>
      </c>
      <c r="D372" t="s">
        <v>23</v>
      </c>
      <c r="E372">
        <v>124.6</v>
      </c>
      <c r="F372">
        <v>126.3</v>
      </c>
      <c r="G372">
        <v>114</v>
      </c>
      <c r="H372">
        <v>1794232</v>
      </c>
      <c r="I372">
        <v>17.5</v>
      </c>
      <c r="J372" t="s">
        <v>206</v>
      </c>
      <c r="K372" t="s">
        <v>418</v>
      </c>
      <c r="L372" t="s">
        <v>77</v>
      </c>
      <c r="M372">
        <v>371</v>
      </c>
      <c r="N372" t="b">
        <f t="shared" si="11"/>
        <v>0</v>
      </c>
      <c r="O372" t="str">
        <f t="shared" si="10"/>
        <v>Mesprit</v>
      </c>
    </row>
    <row r="373" spans="1:15" x14ac:dyDescent="0.25">
      <c r="A373" t="s">
        <v>501</v>
      </c>
      <c r="B373">
        <v>72.8</v>
      </c>
      <c r="C373" t="s">
        <v>18</v>
      </c>
      <c r="D373" t="s">
        <v>13</v>
      </c>
      <c r="E373">
        <v>135</v>
      </c>
      <c r="F373">
        <v>120.5</v>
      </c>
      <c r="G373">
        <v>102</v>
      </c>
      <c r="H373">
        <v>1658346</v>
      </c>
      <c r="I373">
        <v>14</v>
      </c>
      <c r="J373" t="s">
        <v>264</v>
      </c>
      <c r="K373" t="s">
        <v>152</v>
      </c>
      <c r="L373" t="s">
        <v>16</v>
      </c>
      <c r="M373">
        <v>372</v>
      </c>
      <c r="N373" t="b">
        <f t="shared" si="11"/>
        <v>0</v>
      </c>
      <c r="O373" t="str">
        <f t="shared" si="10"/>
        <v>Metagross</v>
      </c>
    </row>
    <row r="374" spans="1:15" x14ac:dyDescent="0.25">
      <c r="A374" t="s">
        <v>554</v>
      </c>
      <c r="B374">
        <v>70.5</v>
      </c>
      <c r="C374" t="s">
        <v>18</v>
      </c>
      <c r="D374" t="s">
        <v>13</v>
      </c>
      <c r="E374">
        <v>135</v>
      </c>
      <c r="F374">
        <v>120.5</v>
      </c>
      <c r="G374">
        <v>102</v>
      </c>
      <c r="H374">
        <v>1658346</v>
      </c>
      <c r="I374">
        <v>14</v>
      </c>
      <c r="J374" t="s">
        <v>264</v>
      </c>
      <c r="K374" t="s">
        <v>152</v>
      </c>
      <c r="L374" t="s">
        <v>16</v>
      </c>
      <c r="M374">
        <v>373</v>
      </c>
      <c r="N374" t="b">
        <f t="shared" si="11"/>
        <v>0</v>
      </c>
      <c r="O374" t="str">
        <f t="shared" si="10"/>
        <v>Metagross (Shadow)</v>
      </c>
    </row>
    <row r="375" spans="1:15" x14ac:dyDescent="0.25">
      <c r="A375" t="s">
        <v>491</v>
      </c>
      <c r="B375">
        <v>73.2</v>
      </c>
      <c r="C375" t="s">
        <v>18</v>
      </c>
      <c r="D375" t="s">
        <v>13</v>
      </c>
      <c r="E375">
        <v>110.6</v>
      </c>
      <c r="F375">
        <v>145.4</v>
      </c>
      <c r="G375">
        <v>126</v>
      </c>
      <c r="H375">
        <v>2025037</v>
      </c>
      <c r="I375">
        <v>37</v>
      </c>
      <c r="J375" t="s">
        <v>471</v>
      </c>
      <c r="K375" t="s">
        <v>176</v>
      </c>
      <c r="L375" t="s">
        <v>492</v>
      </c>
      <c r="M375">
        <v>374</v>
      </c>
      <c r="N375" t="b">
        <f t="shared" si="11"/>
        <v>0</v>
      </c>
      <c r="O375" t="str">
        <f t="shared" si="10"/>
        <v>Metang</v>
      </c>
    </row>
    <row r="376" spans="1:15" x14ac:dyDescent="0.25">
      <c r="A376" t="s">
        <v>533</v>
      </c>
      <c r="B376">
        <v>71.5</v>
      </c>
      <c r="C376" t="s">
        <v>18</v>
      </c>
      <c r="D376" t="s">
        <v>13</v>
      </c>
      <c r="E376">
        <v>110.6</v>
      </c>
      <c r="F376">
        <v>145.4</v>
      </c>
      <c r="G376">
        <v>126</v>
      </c>
      <c r="H376">
        <v>2025037</v>
      </c>
      <c r="I376">
        <v>37</v>
      </c>
      <c r="J376" t="s">
        <v>471</v>
      </c>
      <c r="K376" t="s">
        <v>176</v>
      </c>
      <c r="L376" t="s">
        <v>492</v>
      </c>
      <c r="M376">
        <v>375</v>
      </c>
      <c r="N376" t="b">
        <f t="shared" si="11"/>
        <v>0</v>
      </c>
      <c r="O376" t="str">
        <f t="shared" si="10"/>
        <v>Metang (Shadow)</v>
      </c>
    </row>
    <row r="377" spans="1:15" x14ac:dyDescent="0.25">
      <c r="A377" t="s">
        <v>107</v>
      </c>
      <c r="B377">
        <v>88.5</v>
      </c>
      <c r="C377" t="s">
        <v>13</v>
      </c>
      <c r="D377" t="s">
        <v>23</v>
      </c>
      <c r="E377">
        <v>120.5</v>
      </c>
      <c r="F377">
        <v>120.5</v>
      </c>
      <c r="G377">
        <v>127</v>
      </c>
      <c r="H377">
        <v>1843005</v>
      </c>
      <c r="I377">
        <v>16.5</v>
      </c>
      <c r="J377" t="s">
        <v>51</v>
      </c>
      <c r="K377" t="s">
        <v>108</v>
      </c>
      <c r="L377" t="s">
        <v>109</v>
      </c>
      <c r="M377">
        <v>376</v>
      </c>
      <c r="N377" t="b">
        <f t="shared" si="11"/>
        <v>0</v>
      </c>
      <c r="O377" t="str">
        <f t="shared" si="10"/>
        <v>Mew</v>
      </c>
    </row>
    <row r="378" spans="1:15" x14ac:dyDescent="0.25">
      <c r="A378" t="s">
        <v>433</v>
      </c>
      <c r="B378">
        <v>75</v>
      </c>
      <c r="C378" t="s">
        <v>13</v>
      </c>
      <c r="D378" t="s">
        <v>23</v>
      </c>
      <c r="E378">
        <v>146.9</v>
      </c>
      <c r="F378">
        <v>94.4</v>
      </c>
      <c r="G378">
        <v>108</v>
      </c>
      <c r="H378">
        <v>1497979</v>
      </c>
      <c r="I378">
        <v>13</v>
      </c>
      <c r="J378" t="s">
        <v>34</v>
      </c>
      <c r="K378" t="s">
        <v>434</v>
      </c>
      <c r="L378" t="s">
        <v>42</v>
      </c>
      <c r="M378">
        <v>377</v>
      </c>
      <c r="N378" t="b">
        <f t="shared" si="11"/>
        <v>0</v>
      </c>
      <c r="O378" t="str">
        <f t="shared" si="10"/>
        <v>Mewtwo (Shadow)</v>
      </c>
    </row>
    <row r="379" spans="1:15" x14ac:dyDescent="0.25">
      <c r="A379" t="s">
        <v>586</v>
      </c>
      <c r="B379">
        <v>69.2</v>
      </c>
      <c r="C379" t="s">
        <v>49</v>
      </c>
      <c r="D379" t="s">
        <v>23</v>
      </c>
      <c r="E379">
        <v>127.9</v>
      </c>
      <c r="F379">
        <v>103.2</v>
      </c>
      <c r="G379">
        <v>132</v>
      </c>
      <c r="H379">
        <v>1743018</v>
      </c>
      <c r="I379">
        <v>28</v>
      </c>
      <c r="J379" t="s">
        <v>587</v>
      </c>
      <c r="K379" t="s">
        <v>204</v>
      </c>
      <c r="L379" t="s">
        <v>192</v>
      </c>
      <c r="M379">
        <v>378</v>
      </c>
      <c r="N379" t="b">
        <f t="shared" si="11"/>
        <v>0</v>
      </c>
      <c r="O379" t="str">
        <f t="shared" si="10"/>
        <v>Mightyena</v>
      </c>
    </row>
    <row r="380" spans="1:15" x14ac:dyDescent="0.25">
      <c r="A380" t="s">
        <v>352</v>
      </c>
      <c r="B380">
        <v>79</v>
      </c>
      <c r="C380" t="s">
        <v>56</v>
      </c>
      <c r="D380" t="s">
        <v>23</v>
      </c>
      <c r="E380">
        <v>113.2</v>
      </c>
      <c r="F380">
        <v>132.69999999999999</v>
      </c>
      <c r="G380">
        <v>130</v>
      </c>
      <c r="H380">
        <v>1953018</v>
      </c>
      <c r="I380">
        <v>18.5</v>
      </c>
      <c r="J380" t="s">
        <v>201</v>
      </c>
      <c r="K380" t="s">
        <v>109</v>
      </c>
      <c r="L380" t="s">
        <v>77</v>
      </c>
      <c r="M380">
        <v>379</v>
      </c>
      <c r="N380" t="b">
        <f t="shared" si="11"/>
        <v>0</v>
      </c>
      <c r="O380" t="str">
        <f t="shared" si="10"/>
        <v>Milotic</v>
      </c>
    </row>
    <row r="381" spans="1:15" x14ac:dyDescent="0.25">
      <c r="A381" t="s">
        <v>664</v>
      </c>
      <c r="B381">
        <v>65.599999999999994</v>
      </c>
      <c r="C381" t="s">
        <v>46</v>
      </c>
      <c r="D381" t="s">
        <v>23</v>
      </c>
      <c r="E381">
        <v>106</v>
      </c>
      <c r="F381">
        <v>136.1</v>
      </c>
      <c r="G381">
        <v>145</v>
      </c>
      <c r="H381">
        <v>2092571</v>
      </c>
      <c r="I381">
        <v>24</v>
      </c>
      <c r="J381" t="s">
        <v>665</v>
      </c>
      <c r="K381" t="s">
        <v>47</v>
      </c>
      <c r="L381" t="s">
        <v>105</v>
      </c>
      <c r="M381">
        <v>380</v>
      </c>
      <c r="N381" t="b">
        <f t="shared" si="11"/>
        <v>0</v>
      </c>
      <c r="O381" t="str">
        <f t="shared" si="10"/>
        <v>Miltank</v>
      </c>
    </row>
    <row r="382" spans="1:15" x14ac:dyDescent="0.25">
      <c r="A382" t="s">
        <v>431</v>
      </c>
      <c r="B382">
        <v>75.099999999999994</v>
      </c>
      <c r="C382" t="s">
        <v>126</v>
      </c>
      <c r="D382" t="s">
        <v>23</v>
      </c>
      <c r="E382">
        <v>118</v>
      </c>
      <c r="F382">
        <v>127.3</v>
      </c>
      <c r="G382">
        <v>126</v>
      </c>
      <c r="H382">
        <v>1891708</v>
      </c>
      <c r="I382">
        <v>37.5</v>
      </c>
      <c r="J382" t="s">
        <v>145</v>
      </c>
      <c r="K382" t="s">
        <v>42</v>
      </c>
      <c r="L382" t="s">
        <v>35</v>
      </c>
      <c r="M382">
        <v>381</v>
      </c>
      <c r="N382" t="b">
        <f t="shared" si="11"/>
        <v>0</v>
      </c>
      <c r="O382" t="str">
        <f t="shared" si="10"/>
        <v>Minun</v>
      </c>
    </row>
    <row r="383" spans="1:15" x14ac:dyDescent="0.25">
      <c r="A383" t="s">
        <v>623</v>
      </c>
      <c r="B383">
        <v>67.7</v>
      </c>
      <c r="C383" t="s">
        <v>50</v>
      </c>
      <c r="D383" t="s">
        <v>23</v>
      </c>
      <c r="E383">
        <v>124.4</v>
      </c>
      <c r="F383">
        <v>119.5</v>
      </c>
      <c r="G383">
        <v>120</v>
      </c>
      <c r="H383">
        <v>1783517</v>
      </c>
      <c r="I383">
        <v>28</v>
      </c>
      <c r="J383" t="s">
        <v>57</v>
      </c>
      <c r="K383" t="s">
        <v>92</v>
      </c>
      <c r="L383" t="s">
        <v>383</v>
      </c>
      <c r="M383">
        <v>382</v>
      </c>
      <c r="N383" t="b">
        <f t="shared" si="11"/>
        <v>0</v>
      </c>
      <c r="O383" t="str">
        <f t="shared" si="10"/>
        <v>Misdreavus</v>
      </c>
    </row>
    <row r="384" spans="1:15" x14ac:dyDescent="0.25">
      <c r="A384" t="s">
        <v>578</v>
      </c>
      <c r="B384">
        <v>69.599999999999994</v>
      </c>
      <c r="C384" t="s">
        <v>50</v>
      </c>
      <c r="D384" t="s">
        <v>23</v>
      </c>
      <c r="E384">
        <v>124.4</v>
      </c>
      <c r="F384">
        <v>119.5</v>
      </c>
      <c r="G384">
        <v>120</v>
      </c>
      <c r="H384">
        <v>1783517</v>
      </c>
      <c r="I384">
        <v>28</v>
      </c>
      <c r="J384" t="s">
        <v>57</v>
      </c>
      <c r="K384" t="s">
        <v>92</v>
      </c>
      <c r="L384" t="s">
        <v>383</v>
      </c>
      <c r="M384">
        <v>383</v>
      </c>
      <c r="N384" t="b">
        <f t="shared" si="11"/>
        <v>0</v>
      </c>
      <c r="O384" t="str">
        <f t="shared" si="10"/>
        <v>Misdreavus (Shadow)</v>
      </c>
    </row>
    <row r="385" spans="1:15" x14ac:dyDescent="0.25">
      <c r="A385" t="s">
        <v>591</v>
      </c>
      <c r="B385">
        <v>69</v>
      </c>
      <c r="C385" t="s">
        <v>50</v>
      </c>
      <c r="D385" t="s">
        <v>23</v>
      </c>
      <c r="E385">
        <v>134.4</v>
      </c>
      <c r="F385">
        <v>125.1</v>
      </c>
      <c r="G385">
        <v>99</v>
      </c>
      <c r="H385">
        <v>1664924</v>
      </c>
      <c r="I385">
        <v>21.5</v>
      </c>
      <c r="J385" t="s">
        <v>57</v>
      </c>
      <c r="K385" t="s">
        <v>59</v>
      </c>
      <c r="L385" t="s">
        <v>92</v>
      </c>
      <c r="M385">
        <v>384</v>
      </c>
      <c r="N385" t="b">
        <f t="shared" si="11"/>
        <v>0</v>
      </c>
      <c r="O385" t="str">
        <f t="shared" si="10"/>
        <v>Mismagius</v>
      </c>
    </row>
    <row r="386" spans="1:15" x14ac:dyDescent="0.25">
      <c r="A386" t="s">
        <v>679</v>
      </c>
      <c r="B386">
        <v>64.599999999999994</v>
      </c>
      <c r="C386" t="s">
        <v>50</v>
      </c>
      <c r="D386" t="s">
        <v>23</v>
      </c>
      <c r="E386">
        <v>134.4</v>
      </c>
      <c r="F386">
        <v>125.1</v>
      </c>
      <c r="G386">
        <v>99</v>
      </c>
      <c r="H386">
        <v>1664924</v>
      </c>
      <c r="I386">
        <v>21.5</v>
      </c>
      <c r="J386" t="s">
        <v>57</v>
      </c>
      <c r="K386" t="s">
        <v>59</v>
      </c>
      <c r="L386" t="s">
        <v>92</v>
      </c>
      <c r="M386">
        <v>385</v>
      </c>
      <c r="N386" t="b">
        <f t="shared" si="11"/>
        <v>0</v>
      </c>
      <c r="O386" t="str">
        <f t="shared" ref="O386:O449" si="12">IF(N386,A386&amp;" L"&amp;I386,A386)</f>
        <v>Mismagius (Shadow)</v>
      </c>
    </row>
    <row r="387" spans="1:15" x14ac:dyDescent="0.25">
      <c r="A387" t="s">
        <v>370</v>
      </c>
      <c r="B387">
        <v>77.8</v>
      </c>
      <c r="C387" t="s">
        <v>128</v>
      </c>
      <c r="D387" t="s">
        <v>29</v>
      </c>
      <c r="E387">
        <v>138.4</v>
      </c>
      <c r="F387">
        <v>103.7</v>
      </c>
      <c r="G387">
        <v>113</v>
      </c>
      <c r="H387">
        <v>1621207</v>
      </c>
      <c r="I387">
        <v>16</v>
      </c>
      <c r="J387" t="s">
        <v>175</v>
      </c>
      <c r="K387" t="s">
        <v>31</v>
      </c>
      <c r="L387" t="s">
        <v>371</v>
      </c>
      <c r="M387">
        <v>386</v>
      </c>
      <c r="N387" t="b">
        <f t="shared" si="11"/>
        <v>0</v>
      </c>
      <c r="O387" t="str">
        <f t="shared" si="12"/>
        <v>Moltres</v>
      </c>
    </row>
    <row r="388" spans="1:15" x14ac:dyDescent="0.25">
      <c r="A388" t="s">
        <v>424</v>
      </c>
      <c r="B388">
        <v>75.400000000000006</v>
      </c>
      <c r="C388" t="s">
        <v>128</v>
      </c>
      <c r="D388" t="s">
        <v>29</v>
      </c>
      <c r="E388">
        <v>138.4</v>
      </c>
      <c r="F388">
        <v>103.7</v>
      </c>
      <c r="G388">
        <v>113</v>
      </c>
      <c r="H388">
        <v>1621207</v>
      </c>
      <c r="I388">
        <v>16</v>
      </c>
      <c r="J388" t="s">
        <v>175</v>
      </c>
      <c r="K388" t="s">
        <v>31</v>
      </c>
      <c r="L388" t="s">
        <v>371</v>
      </c>
      <c r="M388">
        <v>387</v>
      </c>
      <c r="N388" t="b">
        <f t="shared" ref="N388:N451" si="13">A388=A387</f>
        <v>0</v>
      </c>
      <c r="O388" t="str">
        <f t="shared" si="12"/>
        <v>Moltres (Shadow)</v>
      </c>
    </row>
    <row r="389" spans="1:15" x14ac:dyDescent="0.25">
      <c r="A389" t="s">
        <v>486</v>
      </c>
      <c r="B389">
        <v>73.3</v>
      </c>
      <c r="C389" t="s">
        <v>128</v>
      </c>
      <c r="D389" t="s">
        <v>12</v>
      </c>
      <c r="E389">
        <v>133</v>
      </c>
      <c r="F389">
        <v>92.8</v>
      </c>
      <c r="G389">
        <v>136</v>
      </c>
      <c r="H389">
        <v>1678097</v>
      </c>
      <c r="I389">
        <v>37</v>
      </c>
      <c r="J389" t="s">
        <v>129</v>
      </c>
      <c r="K389" t="s">
        <v>21</v>
      </c>
      <c r="L389" t="s">
        <v>487</v>
      </c>
      <c r="M389">
        <v>388</v>
      </c>
      <c r="N389" t="b">
        <f t="shared" si="13"/>
        <v>0</v>
      </c>
      <c r="O389" t="str">
        <f t="shared" si="12"/>
        <v>Monferno</v>
      </c>
    </row>
    <row r="390" spans="1:15" x14ac:dyDescent="0.25">
      <c r="A390" t="s">
        <v>689</v>
      </c>
      <c r="B390">
        <v>64.2</v>
      </c>
      <c r="C390" t="s">
        <v>96</v>
      </c>
      <c r="D390" t="s">
        <v>29</v>
      </c>
      <c r="E390">
        <v>142.1</v>
      </c>
      <c r="F390">
        <v>84</v>
      </c>
      <c r="G390">
        <v>132</v>
      </c>
      <c r="H390">
        <v>1576107</v>
      </c>
      <c r="I390">
        <v>32</v>
      </c>
      <c r="J390" t="s">
        <v>142</v>
      </c>
      <c r="K390" t="s">
        <v>81</v>
      </c>
      <c r="L390" t="s">
        <v>335</v>
      </c>
      <c r="M390">
        <v>389</v>
      </c>
      <c r="N390" t="b">
        <f t="shared" si="13"/>
        <v>0</v>
      </c>
      <c r="O390" t="str">
        <f t="shared" si="12"/>
        <v>Mothim</v>
      </c>
    </row>
    <row r="391" spans="1:15" x14ac:dyDescent="0.25">
      <c r="A391" t="s">
        <v>686</v>
      </c>
      <c r="B391">
        <v>64.400000000000006</v>
      </c>
      <c r="C391" t="s">
        <v>13</v>
      </c>
      <c r="D391" t="s">
        <v>69</v>
      </c>
      <c r="E391">
        <v>132.9</v>
      </c>
      <c r="F391">
        <v>140.30000000000001</v>
      </c>
      <c r="G391">
        <v>90</v>
      </c>
      <c r="H391">
        <v>1677961</v>
      </c>
      <c r="I391">
        <v>25</v>
      </c>
      <c r="J391" t="s">
        <v>206</v>
      </c>
      <c r="K391" t="s">
        <v>16</v>
      </c>
      <c r="L391" t="s">
        <v>59</v>
      </c>
      <c r="M391">
        <v>390</v>
      </c>
      <c r="N391" t="b">
        <f t="shared" si="13"/>
        <v>0</v>
      </c>
      <c r="O391" t="str">
        <f t="shared" si="12"/>
        <v>Mr. Mime</v>
      </c>
    </row>
    <row r="392" spans="1:15" x14ac:dyDescent="0.25">
      <c r="A392" t="s">
        <v>683</v>
      </c>
      <c r="B392">
        <v>64.5</v>
      </c>
      <c r="C392" t="s">
        <v>68</v>
      </c>
      <c r="D392" t="s">
        <v>13</v>
      </c>
      <c r="E392">
        <v>130.5</v>
      </c>
      <c r="F392">
        <v>123.6</v>
      </c>
      <c r="G392">
        <v>105</v>
      </c>
      <c r="H392">
        <v>1693035</v>
      </c>
      <c r="I392">
        <v>27</v>
      </c>
      <c r="J392" t="s">
        <v>206</v>
      </c>
      <c r="K392" t="s">
        <v>169</v>
      </c>
      <c r="L392" t="s">
        <v>16</v>
      </c>
      <c r="M392">
        <v>391</v>
      </c>
      <c r="N392" t="b">
        <f t="shared" si="13"/>
        <v>0</v>
      </c>
      <c r="O392" t="str">
        <f t="shared" si="12"/>
        <v>Mr. Mime (Galarian)</v>
      </c>
    </row>
    <row r="393" spans="1:15" x14ac:dyDescent="0.25">
      <c r="A393" t="s">
        <v>650</v>
      </c>
      <c r="B393">
        <v>66.5</v>
      </c>
      <c r="C393" t="s">
        <v>68</v>
      </c>
      <c r="D393" t="s">
        <v>13</v>
      </c>
      <c r="E393">
        <v>130.4</v>
      </c>
      <c r="F393">
        <v>113.8</v>
      </c>
      <c r="G393">
        <v>116</v>
      </c>
      <c r="H393">
        <v>1721657</v>
      </c>
      <c r="I393">
        <v>19.5</v>
      </c>
      <c r="J393" t="s">
        <v>206</v>
      </c>
      <c r="K393" t="s">
        <v>123</v>
      </c>
      <c r="L393" t="s">
        <v>16</v>
      </c>
      <c r="M393">
        <v>392</v>
      </c>
      <c r="N393" t="b">
        <f t="shared" si="13"/>
        <v>0</v>
      </c>
      <c r="O393" t="str">
        <f t="shared" si="12"/>
        <v>Mr. Rime</v>
      </c>
    </row>
    <row r="394" spans="1:15" x14ac:dyDescent="0.25">
      <c r="A394" t="s">
        <v>359</v>
      </c>
      <c r="B394">
        <v>78.5</v>
      </c>
      <c r="C394" t="s">
        <v>102</v>
      </c>
      <c r="D394" t="s">
        <v>23</v>
      </c>
      <c r="E394">
        <v>118.3</v>
      </c>
      <c r="F394">
        <v>111.7</v>
      </c>
      <c r="G394">
        <v>143</v>
      </c>
      <c r="H394">
        <v>1889615</v>
      </c>
      <c r="I394">
        <v>20</v>
      </c>
      <c r="J394" t="s">
        <v>166</v>
      </c>
      <c r="K394" t="s">
        <v>170</v>
      </c>
      <c r="L394" t="s">
        <v>92</v>
      </c>
      <c r="M394">
        <v>393</v>
      </c>
      <c r="N394" t="b">
        <f t="shared" si="13"/>
        <v>0</v>
      </c>
      <c r="O394" t="str">
        <f t="shared" si="12"/>
        <v>Muk</v>
      </c>
    </row>
    <row r="395" spans="1:15" x14ac:dyDescent="0.25">
      <c r="A395" t="s">
        <v>195</v>
      </c>
      <c r="B395">
        <v>84.7</v>
      </c>
      <c r="C395" t="s">
        <v>102</v>
      </c>
      <c r="D395" t="s">
        <v>49</v>
      </c>
      <c r="E395">
        <v>118.3</v>
      </c>
      <c r="F395">
        <v>111.7</v>
      </c>
      <c r="G395">
        <v>143</v>
      </c>
      <c r="H395">
        <v>1889615</v>
      </c>
      <c r="I395">
        <v>20</v>
      </c>
      <c r="J395" t="s">
        <v>80</v>
      </c>
      <c r="K395" t="s">
        <v>92</v>
      </c>
      <c r="L395" t="s">
        <v>196</v>
      </c>
      <c r="M395">
        <v>394</v>
      </c>
      <c r="N395" t="b">
        <f t="shared" si="13"/>
        <v>0</v>
      </c>
      <c r="O395" t="str">
        <f t="shared" si="12"/>
        <v>Muk (Alolan)</v>
      </c>
    </row>
    <row r="396" spans="1:15" x14ac:dyDescent="0.25">
      <c r="A396" t="s">
        <v>305</v>
      </c>
      <c r="B396">
        <v>80.7</v>
      </c>
      <c r="C396" t="s">
        <v>102</v>
      </c>
      <c r="D396" t="s">
        <v>23</v>
      </c>
      <c r="E396">
        <v>118.3</v>
      </c>
      <c r="F396">
        <v>111.7</v>
      </c>
      <c r="G396">
        <v>143</v>
      </c>
      <c r="H396">
        <v>1889615</v>
      </c>
      <c r="I396">
        <v>20</v>
      </c>
      <c r="J396" t="s">
        <v>166</v>
      </c>
      <c r="K396" t="s">
        <v>170</v>
      </c>
      <c r="L396" t="s">
        <v>92</v>
      </c>
      <c r="M396">
        <v>395</v>
      </c>
      <c r="N396" t="b">
        <f t="shared" si="13"/>
        <v>0</v>
      </c>
      <c r="O396" t="str">
        <f t="shared" si="12"/>
        <v>Muk (Shadow)</v>
      </c>
    </row>
    <row r="397" spans="1:15" x14ac:dyDescent="0.25">
      <c r="A397" t="s">
        <v>212</v>
      </c>
      <c r="B397">
        <v>84.4</v>
      </c>
      <c r="C397" t="s">
        <v>46</v>
      </c>
      <c r="D397" t="s">
        <v>23</v>
      </c>
      <c r="E397">
        <v>104.6</v>
      </c>
      <c r="F397">
        <v>93.7</v>
      </c>
      <c r="G397">
        <v>218</v>
      </c>
      <c r="H397">
        <v>2136331</v>
      </c>
      <c r="I397">
        <v>30</v>
      </c>
      <c r="J397" t="s">
        <v>60</v>
      </c>
      <c r="K397" t="s">
        <v>47</v>
      </c>
      <c r="L397" t="s">
        <v>48</v>
      </c>
      <c r="M397">
        <v>396</v>
      </c>
      <c r="N397" t="b">
        <f t="shared" si="13"/>
        <v>0</v>
      </c>
      <c r="O397" t="str">
        <f t="shared" si="12"/>
        <v>Munchlax</v>
      </c>
    </row>
    <row r="398" spans="1:15" x14ac:dyDescent="0.25">
      <c r="A398" t="s">
        <v>851</v>
      </c>
      <c r="B398">
        <v>41.9</v>
      </c>
      <c r="C398" t="s">
        <v>13</v>
      </c>
      <c r="D398" t="s">
        <v>23</v>
      </c>
      <c r="E398">
        <v>99.6</v>
      </c>
      <c r="F398">
        <v>84.6</v>
      </c>
      <c r="G398">
        <v>156</v>
      </c>
      <c r="H398">
        <v>1313599</v>
      </c>
      <c r="I398">
        <v>40</v>
      </c>
      <c r="J398" t="s">
        <v>739</v>
      </c>
      <c r="K398" t="s">
        <v>176</v>
      </c>
      <c r="L398" t="s">
        <v>72</v>
      </c>
      <c r="M398">
        <v>397</v>
      </c>
      <c r="N398" t="b">
        <f t="shared" si="13"/>
        <v>0</v>
      </c>
      <c r="O398" t="str">
        <f t="shared" si="12"/>
        <v>Munna</v>
      </c>
    </row>
    <row r="399" spans="1:15" x14ac:dyDescent="0.25">
      <c r="A399" t="s">
        <v>597</v>
      </c>
      <c r="B399">
        <v>68.7</v>
      </c>
      <c r="C399" t="s">
        <v>49</v>
      </c>
      <c r="D399" t="s">
        <v>29</v>
      </c>
      <c r="E399">
        <v>147.30000000000001</v>
      </c>
      <c r="F399">
        <v>78.7</v>
      </c>
      <c r="G399">
        <v>131</v>
      </c>
      <c r="H399">
        <v>1519095</v>
      </c>
      <c r="I399">
        <v>39.5</v>
      </c>
      <c r="J399" t="s">
        <v>507</v>
      </c>
      <c r="K399" t="s">
        <v>127</v>
      </c>
      <c r="L399" t="s">
        <v>52</v>
      </c>
      <c r="M399">
        <v>398</v>
      </c>
      <c r="N399" t="b">
        <f t="shared" si="13"/>
        <v>0</v>
      </c>
      <c r="O399" t="str">
        <f t="shared" si="12"/>
        <v>Murkrow</v>
      </c>
    </row>
    <row r="400" spans="1:15" x14ac:dyDescent="0.25">
      <c r="A400" t="s">
        <v>738</v>
      </c>
      <c r="B400">
        <v>60.7</v>
      </c>
      <c r="C400" t="s">
        <v>13</v>
      </c>
      <c r="D400" t="s">
        <v>23</v>
      </c>
      <c r="E400">
        <v>113.7</v>
      </c>
      <c r="F400">
        <v>107.1</v>
      </c>
      <c r="G400">
        <v>160</v>
      </c>
      <c r="H400">
        <v>1947640</v>
      </c>
      <c r="I400">
        <v>20.5</v>
      </c>
      <c r="J400" t="s">
        <v>739</v>
      </c>
      <c r="K400" t="s">
        <v>176</v>
      </c>
      <c r="L400" t="s">
        <v>72</v>
      </c>
      <c r="M400">
        <v>399</v>
      </c>
      <c r="N400" t="b">
        <f t="shared" si="13"/>
        <v>0</v>
      </c>
      <c r="O400" t="str">
        <f t="shared" si="12"/>
        <v>Musharna</v>
      </c>
    </row>
    <row r="401" spans="1:15" x14ac:dyDescent="0.25">
      <c r="A401" t="s">
        <v>583</v>
      </c>
      <c r="B401">
        <v>69.400000000000006</v>
      </c>
      <c r="C401" t="s">
        <v>102</v>
      </c>
      <c r="D401" t="s">
        <v>75</v>
      </c>
      <c r="E401">
        <v>130.69999999999999</v>
      </c>
      <c r="F401">
        <v>105.9</v>
      </c>
      <c r="G401">
        <v>123</v>
      </c>
      <c r="H401">
        <v>1702675</v>
      </c>
      <c r="I401">
        <v>21.5</v>
      </c>
      <c r="J401" t="s">
        <v>166</v>
      </c>
      <c r="K401" t="s">
        <v>183</v>
      </c>
      <c r="L401" t="s">
        <v>98</v>
      </c>
      <c r="M401">
        <v>400</v>
      </c>
      <c r="N401" t="b">
        <f t="shared" si="13"/>
        <v>0</v>
      </c>
      <c r="O401" t="str">
        <f t="shared" si="12"/>
        <v>Nidoking</v>
      </c>
    </row>
    <row r="402" spans="1:15" x14ac:dyDescent="0.25">
      <c r="A402" t="s">
        <v>669</v>
      </c>
      <c r="B402">
        <v>65.3</v>
      </c>
      <c r="C402" t="s">
        <v>102</v>
      </c>
      <c r="D402" t="s">
        <v>75</v>
      </c>
      <c r="E402">
        <v>130.69999999999999</v>
      </c>
      <c r="F402">
        <v>105.9</v>
      </c>
      <c r="G402">
        <v>123</v>
      </c>
      <c r="H402">
        <v>1702675</v>
      </c>
      <c r="I402">
        <v>21.5</v>
      </c>
      <c r="J402" t="s">
        <v>166</v>
      </c>
      <c r="K402" t="s">
        <v>183</v>
      </c>
      <c r="L402" t="s">
        <v>98</v>
      </c>
      <c r="M402">
        <v>401</v>
      </c>
      <c r="N402" t="b">
        <f t="shared" si="13"/>
        <v>0</v>
      </c>
      <c r="O402" t="str">
        <f t="shared" si="12"/>
        <v>Nidoking (Shadow)</v>
      </c>
    </row>
    <row r="403" spans="1:15" x14ac:dyDescent="0.25">
      <c r="A403" t="s">
        <v>404</v>
      </c>
      <c r="B403">
        <v>76.2</v>
      </c>
      <c r="C403" t="s">
        <v>102</v>
      </c>
      <c r="D403" t="s">
        <v>75</v>
      </c>
      <c r="E403">
        <v>118.5</v>
      </c>
      <c r="F403">
        <v>114.7</v>
      </c>
      <c r="G403">
        <v>139</v>
      </c>
      <c r="H403">
        <v>1889232</v>
      </c>
      <c r="I403">
        <v>23</v>
      </c>
      <c r="J403" t="s">
        <v>166</v>
      </c>
      <c r="K403" t="s">
        <v>183</v>
      </c>
      <c r="L403" t="s">
        <v>20</v>
      </c>
      <c r="M403">
        <v>402</v>
      </c>
      <c r="N403" t="b">
        <f t="shared" si="13"/>
        <v>0</v>
      </c>
      <c r="O403" t="str">
        <f t="shared" si="12"/>
        <v>Nidoqueen</v>
      </c>
    </row>
    <row r="404" spans="1:15" x14ac:dyDescent="0.25">
      <c r="A404" t="s">
        <v>488</v>
      </c>
      <c r="B404">
        <v>73.3</v>
      </c>
      <c r="C404" t="s">
        <v>102</v>
      </c>
      <c r="D404" t="s">
        <v>75</v>
      </c>
      <c r="E404">
        <v>118.5</v>
      </c>
      <c r="F404">
        <v>114.7</v>
      </c>
      <c r="G404">
        <v>139</v>
      </c>
      <c r="H404">
        <v>1889232</v>
      </c>
      <c r="I404">
        <v>23</v>
      </c>
      <c r="J404" t="s">
        <v>166</v>
      </c>
      <c r="K404" t="s">
        <v>183</v>
      </c>
      <c r="L404" t="s">
        <v>20</v>
      </c>
      <c r="M404">
        <v>403</v>
      </c>
      <c r="N404" t="b">
        <f t="shared" si="13"/>
        <v>0</v>
      </c>
      <c r="O404" t="str">
        <f t="shared" si="12"/>
        <v>Nidoqueen (Shadow)</v>
      </c>
    </row>
    <row r="405" spans="1:15" x14ac:dyDescent="0.25">
      <c r="A405" t="s">
        <v>675</v>
      </c>
      <c r="B405">
        <v>75.400000000000006</v>
      </c>
      <c r="C405" t="s">
        <v>102</v>
      </c>
      <c r="D405" t="s">
        <v>23</v>
      </c>
      <c r="E405">
        <v>110.9</v>
      </c>
      <c r="F405">
        <v>113.4</v>
      </c>
      <c r="G405">
        <v>157</v>
      </c>
      <c r="H405">
        <v>1975496</v>
      </c>
      <c r="I405">
        <v>50</v>
      </c>
      <c r="J405" t="s">
        <v>373</v>
      </c>
      <c r="K405" t="s">
        <v>192</v>
      </c>
      <c r="L405" t="s">
        <v>103</v>
      </c>
      <c r="M405">
        <v>404</v>
      </c>
      <c r="N405" t="b">
        <f t="shared" si="13"/>
        <v>0</v>
      </c>
      <c r="O405" t="str">
        <f t="shared" si="12"/>
        <v>Nidorina</v>
      </c>
    </row>
    <row r="406" spans="1:15" x14ac:dyDescent="0.25">
      <c r="A406" t="s">
        <v>675</v>
      </c>
      <c r="B406">
        <v>64.900000000000006</v>
      </c>
      <c r="C406" t="s">
        <v>102</v>
      </c>
      <c r="D406" t="s">
        <v>23</v>
      </c>
      <c r="E406">
        <v>104.3</v>
      </c>
      <c r="F406">
        <v>106.7</v>
      </c>
      <c r="G406">
        <v>147</v>
      </c>
      <c r="H406">
        <v>1636097</v>
      </c>
      <c r="I406">
        <v>40</v>
      </c>
      <c r="J406" t="s">
        <v>373</v>
      </c>
      <c r="K406" t="s">
        <v>192</v>
      </c>
      <c r="L406" t="s">
        <v>103</v>
      </c>
      <c r="M406">
        <v>405</v>
      </c>
      <c r="N406" t="b">
        <f t="shared" si="13"/>
        <v>1</v>
      </c>
      <c r="O406" t="str">
        <f t="shared" si="12"/>
        <v>Nidorina L40</v>
      </c>
    </row>
    <row r="407" spans="1:15" x14ac:dyDescent="0.25">
      <c r="A407" t="s">
        <v>624</v>
      </c>
      <c r="B407">
        <v>76.900000000000006</v>
      </c>
      <c r="C407" t="s">
        <v>102</v>
      </c>
      <c r="D407" t="s">
        <v>23</v>
      </c>
      <c r="E407">
        <v>110.9</v>
      </c>
      <c r="F407">
        <v>113.4</v>
      </c>
      <c r="G407">
        <v>157</v>
      </c>
      <c r="H407">
        <v>1975496</v>
      </c>
      <c r="I407">
        <v>50</v>
      </c>
      <c r="J407" t="s">
        <v>373</v>
      </c>
      <c r="K407" t="s">
        <v>192</v>
      </c>
      <c r="L407" t="s">
        <v>103</v>
      </c>
      <c r="M407">
        <v>406</v>
      </c>
      <c r="N407" t="b">
        <f t="shared" si="13"/>
        <v>0</v>
      </c>
      <c r="O407" t="str">
        <f t="shared" si="12"/>
        <v>Nidorina (Shadow)</v>
      </c>
    </row>
    <row r="408" spans="1:15" x14ac:dyDescent="0.25">
      <c r="A408" t="s">
        <v>624</v>
      </c>
      <c r="B408">
        <v>67.7</v>
      </c>
      <c r="C408" t="s">
        <v>102</v>
      </c>
      <c r="D408" t="s">
        <v>23</v>
      </c>
      <c r="E408">
        <v>104.3</v>
      </c>
      <c r="F408">
        <v>106.7</v>
      </c>
      <c r="G408">
        <v>147</v>
      </c>
      <c r="H408">
        <v>1636097</v>
      </c>
      <c r="I408">
        <v>40</v>
      </c>
      <c r="J408" t="s">
        <v>373</v>
      </c>
      <c r="K408" t="s">
        <v>192</v>
      </c>
      <c r="L408" t="s">
        <v>103</v>
      </c>
      <c r="M408">
        <v>407</v>
      </c>
      <c r="N408" t="b">
        <f t="shared" si="13"/>
        <v>1</v>
      </c>
      <c r="O408" t="str">
        <f t="shared" si="12"/>
        <v>Nidorina (Shadow) L40</v>
      </c>
    </row>
    <row r="409" spans="1:15" x14ac:dyDescent="0.25">
      <c r="A409" t="s">
        <v>570</v>
      </c>
      <c r="B409">
        <v>75.3</v>
      </c>
      <c r="C409" t="s">
        <v>102</v>
      </c>
      <c r="D409" t="s">
        <v>23</v>
      </c>
      <c r="E409">
        <v>122</v>
      </c>
      <c r="F409">
        <v>105.2</v>
      </c>
      <c r="G409">
        <v>142</v>
      </c>
      <c r="H409">
        <v>1822623</v>
      </c>
      <c r="I409">
        <v>49</v>
      </c>
      <c r="J409" t="s">
        <v>166</v>
      </c>
      <c r="K409" t="s">
        <v>103</v>
      </c>
      <c r="L409" t="s">
        <v>379</v>
      </c>
      <c r="M409">
        <v>408</v>
      </c>
      <c r="N409" t="b">
        <f t="shared" si="13"/>
        <v>0</v>
      </c>
      <c r="O409" t="str">
        <f t="shared" si="12"/>
        <v>Nidorino</v>
      </c>
    </row>
    <row r="410" spans="1:15" x14ac:dyDescent="0.25">
      <c r="A410" t="s">
        <v>570</v>
      </c>
      <c r="B410">
        <v>69.8</v>
      </c>
      <c r="C410" t="s">
        <v>102</v>
      </c>
      <c r="D410" t="s">
        <v>23</v>
      </c>
      <c r="E410">
        <v>120.1</v>
      </c>
      <c r="F410">
        <v>99.6</v>
      </c>
      <c r="G410">
        <v>135</v>
      </c>
      <c r="H410">
        <v>1614849</v>
      </c>
      <c r="I410">
        <v>40</v>
      </c>
      <c r="J410" t="s">
        <v>166</v>
      </c>
      <c r="K410" t="s">
        <v>103</v>
      </c>
      <c r="L410" t="s">
        <v>379</v>
      </c>
      <c r="M410">
        <v>409</v>
      </c>
      <c r="N410" t="b">
        <f t="shared" si="13"/>
        <v>1</v>
      </c>
      <c r="O410" t="str">
        <f t="shared" si="12"/>
        <v>Nidorino L40</v>
      </c>
    </row>
    <row r="411" spans="1:15" x14ac:dyDescent="0.25">
      <c r="A411" t="s">
        <v>526</v>
      </c>
      <c r="B411">
        <v>77.400000000000006</v>
      </c>
      <c r="C411" t="s">
        <v>102</v>
      </c>
      <c r="D411" t="s">
        <v>23</v>
      </c>
      <c r="E411">
        <v>122</v>
      </c>
      <c r="F411">
        <v>105.2</v>
      </c>
      <c r="G411">
        <v>142</v>
      </c>
      <c r="H411">
        <v>1822623</v>
      </c>
      <c r="I411">
        <v>49</v>
      </c>
      <c r="J411" t="s">
        <v>166</v>
      </c>
      <c r="K411" t="s">
        <v>103</v>
      </c>
      <c r="L411" t="s">
        <v>379</v>
      </c>
      <c r="M411">
        <v>410</v>
      </c>
      <c r="N411" t="b">
        <f t="shared" si="13"/>
        <v>0</v>
      </c>
      <c r="O411" t="str">
        <f t="shared" si="12"/>
        <v>Nidorino (Shadow)</v>
      </c>
    </row>
    <row r="412" spans="1:15" x14ac:dyDescent="0.25">
      <c r="A412" t="s">
        <v>526</v>
      </c>
      <c r="B412">
        <v>71.8</v>
      </c>
      <c r="C412" t="s">
        <v>102</v>
      </c>
      <c r="D412" t="s">
        <v>23</v>
      </c>
      <c r="E412">
        <v>120.1</v>
      </c>
      <c r="F412">
        <v>99.6</v>
      </c>
      <c r="G412">
        <v>135</v>
      </c>
      <c r="H412">
        <v>1614849</v>
      </c>
      <c r="I412">
        <v>40</v>
      </c>
      <c r="J412" t="s">
        <v>166</v>
      </c>
      <c r="K412" t="s">
        <v>103</v>
      </c>
      <c r="L412" t="s">
        <v>379</v>
      </c>
      <c r="M412">
        <v>411</v>
      </c>
      <c r="N412" t="b">
        <f t="shared" si="13"/>
        <v>1</v>
      </c>
      <c r="O412" t="str">
        <f t="shared" si="12"/>
        <v>Nidorino (Shadow) L40</v>
      </c>
    </row>
    <row r="413" spans="1:15" x14ac:dyDescent="0.25">
      <c r="A413" t="s">
        <v>255</v>
      </c>
      <c r="B413">
        <v>83.1</v>
      </c>
      <c r="C413" t="s">
        <v>128</v>
      </c>
      <c r="D413" t="s">
        <v>23</v>
      </c>
      <c r="E413">
        <v>116.2</v>
      </c>
      <c r="F413">
        <v>130.9</v>
      </c>
      <c r="G413">
        <v>126</v>
      </c>
      <c r="H413">
        <v>1917092</v>
      </c>
      <c r="I413">
        <v>25</v>
      </c>
      <c r="J413" t="s">
        <v>175</v>
      </c>
      <c r="K413" t="s">
        <v>130</v>
      </c>
      <c r="L413" t="s">
        <v>131</v>
      </c>
      <c r="M413">
        <v>412</v>
      </c>
      <c r="N413" t="b">
        <f t="shared" si="13"/>
        <v>0</v>
      </c>
      <c r="O413" t="str">
        <f t="shared" si="12"/>
        <v>Ninetales</v>
      </c>
    </row>
    <row r="414" spans="1:15" x14ac:dyDescent="0.25">
      <c r="A414" t="s">
        <v>67</v>
      </c>
      <c r="B414">
        <v>90.5</v>
      </c>
      <c r="C414" t="s">
        <v>68</v>
      </c>
      <c r="D414" t="s">
        <v>69</v>
      </c>
      <c r="E414">
        <v>115.9</v>
      </c>
      <c r="F414">
        <v>134.69999999999999</v>
      </c>
      <c r="G414">
        <v>123</v>
      </c>
      <c r="H414">
        <v>1920479</v>
      </c>
      <c r="I414">
        <v>23.5</v>
      </c>
      <c r="J414" t="s">
        <v>70</v>
      </c>
      <c r="K414" t="s">
        <v>71</v>
      </c>
      <c r="L414" t="s">
        <v>72</v>
      </c>
      <c r="M414">
        <v>413</v>
      </c>
      <c r="N414" t="b">
        <f t="shared" si="13"/>
        <v>0</v>
      </c>
      <c r="O414" t="str">
        <f t="shared" si="12"/>
        <v>Ninetales (Alolan)</v>
      </c>
    </row>
    <row r="415" spans="1:15" x14ac:dyDescent="0.25">
      <c r="A415" t="s">
        <v>174</v>
      </c>
      <c r="B415">
        <v>85.7</v>
      </c>
      <c r="C415" t="s">
        <v>128</v>
      </c>
      <c r="D415" t="s">
        <v>23</v>
      </c>
      <c r="E415">
        <v>116.2</v>
      </c>
      <c r="F415">
        <v>130.9</v>
      </c>
      <c r="G415">
        <v>126</v>
      </c>
      <c r="H415">
        <v>1917092</v>
      </c>
      <c r="I415">
        <v>25</v>
      </c>
      <c r="J415" t="s">
        <v>175</v>
      </c>
      <c r="K415" t="s">
        <v>130</v>
      </c>
      <c r="L415" t="s">
        <v>176</v>
      </c>
      <c r="M415">
        <v>414</v>
      </c>
      <c r="N415" t="b">
        <f t="shared" si="13"/>
        <v>0</v>
      </c>
      <c r="O415" t="str">
        <f t="shared" si="12"/>
        <v>Ninetales (Shadow)</v>
      </c>
    </row>
    <row r="416" spans="1:15" x14ac:dyDescent="0.25">
      <c r="A416" t="s">
        <v>518</v>
      </c>
      <c r="B416">
        <v>72.2</v>
      </c>
      <c r="C416" t="s">
        <v>96</v>
      </c>
      <c r="D416" t="s">
        <v>29</v>
      </c>
      <c r="E416">
        <v>146.30000000000001</v>
      </c>
      <c r="F416">
        <v>88.4</v>
      </c>
      <c r="G416">
        <v>118</v>
      </c>
      <c r="H416">
        <v>1525664</v>
      </c>
      <c r="I416">
        <v>28</v>
      </c>
      <c r="J416" t="s">
        <v>262</v>
      </c>
      <c r="K416" t="s">
        <v>81</v>
      </c>
      <c r="L416" t="s">
        <v>59</v>
      </c>
      <c r="M416">
        <v>415</v>
      </c>
      <c r="N416" t="b">
        <f t="shared" si="13"/>
        <v>0</v>
      </c>
      <c r="O416" t="str">
        <f t="shared" si="12"/>
        <v>Ninjask</v>
      </c>
    </row>
    <row r="417" spans="1:15" x14ac:dyDescent="0.25">
      <c r="A417" t="s">
        <v>249</v>
      </c>
      <c r="B417">
        <v>83.2</v>
      </c>
      <c r="C417" t="s">
        <v>46</v>
      </c>
      <c r="D417" t="s">
        <v>29</v>
      </c>
      <c r="E417">
        <v>106.7</v>
      </c>
      <c r="F417">
        <v>115.9</v>
      </c>
      <c r="G417">
        <v>169</v>
      </c>
      <c r="H417">
        <v>2091241</v>
      </c>
      <c r="I417">
        <v>28</v>
      </c>
      <c r="J417" t="s">
        <v>136</v>
      </c>
      <c r="K417" t="s">
        <v>31</v>
      </c>
      <c r="L417" t="s">
        <v>16</v>
      </c>
      <c r="M417">
        <v>416</v>
      </c>
      <c r="N417" t="b">
        <f t="shared" si="13"/>
        <v>0</v>
      </c>
      <c r="O417" t="str">
        <f t="shared" si="12"/>
        <v>Noctowl</v>
      </c>
    </row>
    <row r="418" spans="1:15" x14ac:dyDescent="0.25">
      <c r="A418" t="s">
        <v>748</v>
      </c>
      <c r="B418">
        <v>60.3</v>
      </c>
      <c r="C418" t="s">
        <v>29</v>
      </c>
      <c r="D418" t="s">
        <v>28</v>
      </c>
      <c r="E418">
        <v>126.1</v>
      </c>
      <c r="F418">
        <v>113.5</v>
      </c>
      <c r="G418">
        <v>123</v>
      </c>
      <c r="H418">
        <v>1759834</v>
      </c>
      <c r="I418">
        <v>20</v>
      </c>
      <c r="J418" t="s">
        <v>113</v>
      </c>
      <c r="K418" t="s">
        <v>137</v>
      </c>
      <c r="L418" t="s">
        <v>16</v>
      </c>
      <c r="M418">
        <v>417</v>
      </c>
      <c r="N418" t="b">
        <f t="shared" si="13"/>
        <v>0</v>
      </c>
      <c r="O418" t="str">
        <f t="shared" si="12"/>
        <v>Noivern</v>
      </c>
    </row>
    <row r="419" spans="1:15" x14ac:dyDescent="0.25">
      <c r="A419" t="s">
        <v>812</v>
      </c>
      <c r="B419">
        <v>53.8</v>
      </c>
      <c r="C419" t="s">
        <v>17</v>
      </c>
      <c r="D419" t="s">
        <v>23</v>
      </c>
      <c r="E419">
        <v>76.7</v>
      </c>
      <c r="F419">
        <v>181.8</v>
      </c>
      <c r="G419">
        <v>92</v>
      </c>
      <c r="H419">
        <v>1281951</v>
      </c>
      <c r="I419">
        <v>40</v>
      </c>
      <c r="J419" t="s">
        <v>569</v>
      </c>
      <c r="K419" t="s">
        <v>41</v>
      </c>
      <c r="L419" t="s">
        <v>351</v>
      </c>
      <c r="M419">
        <v>418</v>
      </c>
      <c r="N419" t="b">
        <f t="shared" si="13"/>
        <v>0</v>
      </c>
      <c r="O419" t="str">
        <f t="shared" si="12"/>
        <v>Nosepass</v>
      </c>
    </row>
    <row r="420" spans="1:15" x14ac:dyDescent="0.25">
      <c r="A420" t="s">
        <v>835</v>
      </c>
      <c r="B420">
        <v>50.3</v>
      </c>
      <c r="C420" t="s">
        <v>17</v>
      </c>
      <c r="D420" t="s">
        <v>23</v>
      </c>
      <c r="E420">
        <v>76.7</v>
      </c>
      <c r="F420">
        <v>181.8</v>
      </c>
      <c r="G420">
        <v>92</v>
      </c>
      <c r="H420">
        <v>1281951</v>
      </c>
      <c r="I420">
        <v>40</v>
      </c>
      <c r="J420" t="s">
        <v>145</v>
      </c>
      <c r="K420" t="s">
        <v>41</v>
      </c>
      <c r="L420" t="s">
        <v>351</v>
      </c>
      <c r="M420">
        <v>419</v>
      </c>
      <c r="N420" t="b">
        <f t="shared" si="13"/>
        <v>0</v>
      </c>
      <c r="O420" t="str">
        <f t="shared" si="12"/>
        <v>Nosepass (Shadow)</v>
      </c>
    </row>
    <row r="421" spans="1:15" x14ac:dyDescent="0.25">
      <c r="A421" t="s">
        <v>692</v>
      </c>
      <c r="B421">
        <v>64.099999999999994</v>
      </c>
      <c r="C421" t="s">
        <v>112</v>
      </c>
      <c r="D421" t="s">
        <v>49</v>
      </c>
      <c r="E421">
        <v>117.8</v>
      </c>
      <c r="F421">
        <v>73.5</v>
      </c>
      <c r="G421">
        <v>147</v>
      </c>
      <c r="H421">
        <v>1272244</v>
      </c>
      <c r="I421">
        <v>40</v>
      </c>
      <c r="J421" t="s">
        <v>507</v>
      </c>
      <c r="K421" t="s">
        <v>114</v>
      </c>
      <c r="L421" t="s">
        <v>52</v>
      </c>
      <c r="M421">
        <v>420</v>
      </c>
      <c r="N421" t="b">
        <f t="shared" si="13"/>
        <v>0</v>
      </c>
      <c r="O421" t="str">
        <f t="shared" si="12"/>
        <v>Nuzleaf</v>
      </c>
    </row>
    <row r="422" spans="1:15" x14ac:dyDescent="0.25">
      <c r="A422" t="s">
        <v>694</v>
      </c>
      <c r="B422">
        <v>63.9</v>
      </c>
      <c r="C422" t="s">
        <v>112</v>
      </c>
      <c r="D422" t="s">
        <v>49</v>
      </c>
      <c r="E422">
        <v>117.8</v>
      </c>
      <c r="F422">
        <v>73.5</v>
      </c>
      <c r="G422">
        <v>147</v>
      </c>
      <c r="H422">
        <v>1272244</v>
      </c>
      <c r="I422">
        <v>40</v>
      </c>
      <c r="J422" t="s">
        <v>507</v>
      </c>
      <c r="K422" t="s">
        <v>114</v>
      </c>
      <c r="L422" t="s">
        <v>52</v>
      </c>
      <c r="M422">
        <v>421</v>
      </c>
      <c r="N422" t="b">
        <f t="shared" si="13"/>
        <v>0</v>
      </c>
      <c r="O422" t="str">
        <f t="shared" si="12"/>
        <v>Nuzleaf (Shadow)</v>
      </c>
    </row>
    <row r="423" spans="1:15" x14ac:dyDescent="0.25">
      <c r="A423" t="s">
        <v>233</v>
      </c>
      <c r="B423">
        <v>83.5</v>
      </c>
      <c r="C423" t="s">
        <v>49</v>
      </c>
      <c r="D423" t="s">
        <v>46</v>
      </c>
      <c r="E423">
        <v>113.2</v>
      </c>
      <c r="F423">
        <v>124.9</v>
      </c>
      <c r="G423">
        <v>138</v>
      </c>
      <c r="H423">
        <v>1951673</v>
      </c>
      <c r="I423">
        <v>21</v>
      </c>
      <c r="J423" t="s">
        <v>14</v>
      </c>
      <c r="K423" t="s">
        <v>94</v>
      </c>
      <c r="L423" t="s">
        <v>234</v>
      </c>
      <c r="M423">
        <v>422</v>
      </c>
      <c r="N423" t="b">
        <f t="shared" si="13"/>
        <v>0</v>
      </c>
      <c r="O423" t="str">
        <f t="shared" si="12"/>
        <v>Obstagoon</v>
      </c>
    </row>
    <row r="424" spans="1:15" x14ac:dyDescent="0.25">
      <c r="A424" t="s">
        <v>750</v>
      </c>
      <c r="B424">
        <v>60.1</v>
      </c>
      <c r="C424" t="s">
        <v>56</v>
      </c>
      <c r="D424" t="s">
        <v>23</v>
      </c>
      <c r="E424">
        <v>134.19999999999999</v>
      </c>
      <c r="F424">
        <v>98.8</v>
      </c>
      <c r="G424">
        <v>126</v>
      </c>
      <c r="H424">
        <v>1670457</v>
      </c>
      <c r="I424">
        <v>24</v>
      </c>
      <c r="J424" t="s">
        <v>85</v>
      </c>
      <c r="K424" t="s">
        <v>403</v>
      </c>
      <c r="L424" t="s">
        <v>251</v>
      </c>
      <c r="M424">
        <v>423</v>
      </c>
      <c r="N424" t="b">
        <f t="shared" si="13"/>
        <v>0</v>
      </c>
      <c r="O424" t="str">
        <f t="shared" si="12"/>
        <v>Octillery</v>
      </c>
    </row>
    <row r="425" spans="1:15" x14ac:dyDescent="0.25">
      <c r="A425" t="s">
        <v>693</v>
      </c>
      <c r="B425">
        <v>64.099999999999994</v>
      </c>
      <c r="C425" t="s">
        <v>112</v>
      </c>
      <c r="D425" t="s">
        <v>102</v>
      </c>
      <c r="E425">
        <v>115.4</v>
      </c>
      <c r="F425">
        <v>100.4</v>
      </c>
      <c r="G425">
        <v>113</v>
      </c>
      <c r="H425">
        <v>1308636</v>
      </c>
      <c r="I425">
        <v>40</v>
      </c>
      <c r="J425" t="s">
        <v>337</v>
      </c>
      <c r="K425" t="s">
        <v>512</v>
      </c>
      <c r="L425" t="s">
        <v>103</v>
      </c>
      <c r="M425">
        <v>424</v>
      </c>
      <c r="N425" t="b">
        <f t="shared" si="13"/>
        <v>0</v>
      </c>
      <c r="O425" t="str">
        <f t="shared" si="12"/>
        <v>Oddish</v>
      </c>
    </row>
    <row r="426" spans="1:15" x14ac:dyDescent="0.25">
      <c r="A426" t="s">
        <v>616</v>
      </c>
      <c r="B426">
        <v>68</v>
      </c>
      <c r="C426" t="s">
        <v>112</v>
      </c>
      <c r="D426" t="s">
        <v>102</v>
      </c>
      <c r="E426">
        <v>115.4</v>
      </c>
      <c r="F426">
        <v>100.4</v>
      </c>
      <c r="G426">
        <v>113</v>
      </c>
      <c r="H426">
        <v>1308636</v>
      </c>
      <c r="I426">
        <v>40</v>
      </c>
      <c r="J426" t="s">
        <v>337</v>
      </c>
      <c r="K426" t="s">
        <v>512</v>
      </c>
      <c r="L426" t="s">
        <v>103</v>
      </c>
      <c r="M426">
        <v>425</v>
      </c>
      <c r="N426" t="b">
        <f t="shared" si="13"/>
        <v>0</v>
      </c>
      <c r="O426" t="str">
        <f t="shared" si="12"/>
        <v>Oddish (Shadow)</v>
      </c>
    </row>
    <row r="427" spans="1:15" x14ac:dyDescent="0.25">
      <c r="A427" t="s">
        <v>654</v>
      </c>
      <c r="B427">
        <v>66.3</v>
      </c>
      <c r="C427" t="s">
        <v>17</v>
      </c>
      <c r="D427" t="s">
        <v>56</v>
      </c>
      <c r="E427">
        <v>132.80000000000001</v>
      </c>
      <c r="F427">
        <v>131.19999999999999</v>
      </c>
      <c r="G427">
        <v>97</v>
      </c>
      <c r="H427">
        <v>1689558</v>
      </c>
      <c r="I427">
        <v>40</v>
      </c>
      <c r="J427" t="s">
        <v>63</v>
      </c>
      <c r="K427" t="s">
        <v>351</v>
      </c>
      <c r="L427" t="s">
        <v>599</v>
      </c>
      <c r="M427">
        <v>426</v>
      </c>
      <c r="N427" t="b">
        <f t="shared" si="13"/>
        <v>0</v>
      </c>
      <c r="O427" t="str">
        <f t="shared" si="12"/>
        <v>Omanyte</v>
      </c>
    </row>
    <row r="428" spans="1:15" x14ac:dyDescent="0.25">
      <c r="A428" t="s">
        <v>598</v>
      </c>
      <c r="B428">
        <v>68.7</v>
      </c>
      <c r="C428" t="s">
        <v>17</v>
      </c>
      <c r="D428" t="s">
        <v>56</v>
      </c>
      <c r="E428">
        <v>132.80000000000001</v>
      </c>
      <c r="F428">
        <v>131.19999999999999</v>
      </c>
      <c r="G428">
        <v>97</v>
      </c>
      <c r="H428">
        <v>1689558</v>
      </c>
      <c r="I428">
        <v>40</v>
      </c>
      <c r="J428" t="s">
        <v>63</v>
      </c>
      <c r="K428" t="s">
        <v>351</v>
      </c>
      <c r="L428" t="s">
        <v>599</v>
      </c>
      <c r="M428">
        <v>427</v>
      </c>
      <c r="N428" t="b">
        <f t="shared" si="13"/>
        <v>0</v>
      </c>
      <c r="O428" t="str">
        <f t="shared" si="12"/>
        <v>Omanyte (Shadow)</v>
      </c>
    </row>
    <row r="429" spans="1:15" x14ac:dyDescent="0.25">
      <c r="A429" t="s">
        <v>516</v>
      </c>
      <c r="B429">
        <v>72.3</v>
      </c>
      <c r="C429" t="s">
        <v>17</v>
      </c>
      <c r="D429" t="s">
        <v>56</v>
      </c>
      <c r="E429">
        <v>128.4</v>
      </c>
      <c r="F429">
        <v>126.1</v>
      </c>
      <c r="G429">
        <v>108</v>
      </c>
      <c r="H429">
        <v>1748538</v>
      </c>
      <c r="I429">
        <v>20</v>
      </c>
      <c r="J429" t="s">
        <v>63</v>
      </c>
      <c r="K429" t="s">
        <v>41</v>
      </c>
      <c r="L429" t="s">
        <v>351</v>
      </c>
      <c r="M429">
        <v>428</v>
      </c>
      <c r="N429" t="b">
        <f t="shared" si="13"/>
        <v>0</v>
      </c>
      <c r="O429" t="str">
        <f t="shared" si="12"/>
        <v>Omastar</v>
      </c>
    </row>
    <row r="430" spans="1:15" x14ac:dyDescent="0.25">
      <c r="A430" t="s">
        <v>421</v>
      </c>
      <c r="B430">
        <v>75.7</v>
      </c>
      <c r="C430" t="s">
        <v>17</v>
      </c>
      <c r="D430" t="s">
        <v>56</v>
      </c>
      <c r="E430">
        <v>128.4</v>
      </c>
      <c r="F430">
        <v>126.1</v>
      </c>
      <c r="G430">
        <v>108</v>
      </c>
      <c r="H430">
        <v>1748538</v>
      </c>
      <c r="I430">
        <v>20</v>
      </c>
      <c r="J430" t="s">
        <v>63</v>
      </c>
      <c r="K430" t="s">
        <v>41</v>
      </c>
      <c r="L430" t="s">
        <v>351</v>
      </c>
      <c r="M430">
        <v>429</v>
      </c>
      <c r="N430" t="b">
        <f t="shared" si="13"/>
        <v>0</v>
      </c>
      <c r="O430" t="str">
        <f t="shared" si="12"/>
        <v>Omastar (Shadow)</v>
      </c>
    </row>
    <row r="431" spans="1:15" x14ac:dyDescent="0.25">
      <c r="A431" t="s">
        <v>720</v>
      </c>
      <c r="B431">
        <v>61.7</v>
      </c>
      <c r="C431" t="s">
        <v>17</v>
      </c>
      <c r="D431" t="s">
        <v>75</v>
      </c>
      <c r="E431">
        <v>79</v>
      </c>
      <c r="F431">
        <v>195.2</v>
      </c>
      <c r="G431">
        <v>99</v>
      </c>
      <c r="H431">
        <v>1527271</v>
      </c>
      <c r="I431">
        <v>40</v>
      </c>
      <c r="J431" t="s">
        <v>569</v>
      </c>
      <c r="K431" t="s">
        <v>41</v>
      </c>
      <c r="L431" t="s">
        <v>721</v>
      </c>
      <c r="M431">
        <v>430</v>
      </c>
      <c r="N431" t="b">
        <f t="shared" si="13"/>
        <v>0</v>
      </c>
      <c r="O431" t="str">
        <f t="shared" si="12"/>
        <v>Onix</v>
      </c>
    </row>
    <row r="432" spans="1:15" x14ac:dyDescent="0.25">
      <c r="A432" t="s">
        <v>380</v>
      </c>
      <c r="B432">
        <v>77.3</v>
      </c>
      <c r="C432" t="s">
        <v>126</v>
      </c>
      <c r="D432" t="s">
        <v>23</v>
      </c>
      <c r="E432">
        <v>86.1</v>
      </c>
      <c r="F432">
        <v>147.80000000000001</v>
      </c>
      <c r="G432">
        <v>134</v>
      </c>
      <c r="H432">
        <v>1705913</v>
      </c>
      <c r="I432">
        <v>40</v>
      </c>
      <c r="J432" t="s">
        <v>350</v>
      </c>
      <c r="K432" t="s">
        <v>170</v>
      </c>
      <c r="L432" t="s">
        <v>42</v>
      </c>
      <c r="M432">
        <v>431</v>
      </c>
      <c r="N432" t="b">
        <f t="shared" si="13"/>
        <v>0</v>
      </c>
      <c r="O432" t="str">
        <f t="shared" si="12"/>
        <v>Pachirisu</v>
      </c>
    </row>
    <row r="433" spans="1:15" x14ac:dyDescent="0.25">
      <c r="A433" t="s">
        <v>529</v>
      </c>
      <c r="B433">
        <v>71.7</v>
      </c>
      <c r="C433" t="s">
        <v>56</v>
      </c>
      <c r="D433" t="s">
        <v>75</v>
      </c>
      <c r="E433">
        <v>113</v>
      </c>
      <c r="F433">
        <v>98</v>
      </c>
      <c r="G433">
        <v>154</v>
      </c>
      <c r="H433">
        <v>1705542</v>
      </c>
      <c r="I433">
        <v>40</v>
      </c>
      <c r="J433" t="s">
        <v>63</v>
      </c>
      <c r="K433" t="s">
        <v>183</v>
      </c>
      <c r="L433" t="s">
        <v>196</v>
      </c>
      <c r="M433">
        <v>432</v>
      </c>
      <c r="N433" t="b">
        <f t="shared" si="13"/>
        <v>0</v>
      </c>
      <c r="O433" t="str">
        <f t="shared" si="12"/>
        <v>Palpitoad</v>
      </c>
    </row>
    <row r="434" spans="1:15" x14ac:dyDescent="0.25">
      <c r="A434" t="s">
        <v>571</v>
      </c>
      <c r="B434">
        <v>69.8</v>
      </c>
      <c r="C434" t="s">
        <v>96</v>
      </c>
      <c r="D434" t="s">
        <v>112</v>
      </c>
      <c r="E434">
        <v>125.4</v>
      </c>
      <c r="F434">
        <v>115.1</v>
      </c>
      <c r="G434">
        <v>123</v>
      </c>
      <c r="H434">
        <v>1775497</v>
      </c>
      <c r="I434">
        <v>31</v>
      </c>
      <c r="J434" t="s">
        <v>262</v>
      </c>
      <c r="K434" t="s">
        <v>167</v>
      </c>
      <c r="L434" t="s">
        <v>437</v>
      </c>
      <c r="M434">
        <v>433</v>
      </c>
      <c r="N434" t="b">
        <f t="shared" si="13"/>
        <v>0</v>
      </c>
      <c r="O434" t="str">
        <f t="shared" si="12"/>
        <v>Parasect</v>
      </c>
    </row>
    <row r="435" spans="1:15" x14ac:dyDescent="0.25">
      <c r="A435" t="s">
        <v>530</v>
      </c>
      <c r="B435">
        <v>71.599999999999994</v>
      </c>
      <c r="C435" t="s">
        <v>49</v>
      </c>
      <c r="D435" t="s">
        <v>18</v>
      </c>
      <c r="E435">
        <v>133.6</v>
      </c>
      <c r="F435">
        <v>101.9</v>
      </c>
      <c r="G435">
        <v>113</v>
      </c>
      <c r="H435">
        <v>1538646</v>
      </c>
      <c r="I435">
        <v>40</v>
      </c>
      <c r="J435" t="s">
        <v>262</v>
      </c>
      <c r="K435" t="s">
        <v>94</v>
      </c>
      <c r="L435" t="s">
        <v>167</v>
      </c>
      <c r="M435">
        <v>434</v>
      </c>
      <c r="N435" t="b">
        <f t="shared" si="13"/>
        <v>0</v>
      </c>
      <c r="O435" t="str">
        <f t="shared" si="12"/>
        <v>Pawniard</v>
      </c>
    </row>
    <row r="436" spans="1:15" x14ac:dyDescent="0.25">
      <c r="A436" t="s">
        <v>135</v>
      </c>
      <c r="B436">
        <v>87.1</v>
      </c>
      <c r="C436" t="s">
        <v>56</v>
      </c>
      <c r="D436" t="s">
        <v>29</v>
      </c>
      <c r="E436">
        <v>124.7</v>
      </c>
      <c r="F436">
        <v>127.4</v>
      </c>
      <c r="G436">
        <v>113</v>
      </c>
      <c r="H436">
        <v>1794220</v>
      </c>
      <c r="I436">
        <v>26</v>
      </c>
      <c r="J436" t="s">
        <v>136</v>
      </c>
      <c r="K436" t="s">
        <v>64</v>
      </c>
      <c r="L436" t="s">
        <v>137</v>
      </c>
      <c r="M436">
        <v>435</v>
      </c>
      <c r="N436" t="b">
        <f t="shared" si="13"/>
        <v>0</v>
      </c>
      <c r="O436" t="str">
        <f t="shared" si="12"/>
        <v>Pelipper</v>
      </c>
    </row>
    <row r="437" spans="1:15" x14ac:dyDescent="0.25">
      <c r="A437" t="s">
        <v>124</v>
      </c>
      <c r="B437">
        <v>87.5</v>
      </c>
      <c r="C437" t="s">
        <v>18</v>
      </c>
      <c r="D437" t="s">
        <v>23</v>
      </c>
      <c r="E437">
        <v>130.80000000000001</v>
      </c>
      <c r="F437">
        <v>110.1</v>
      </c>
      <c r="G437">
        <v>119</v>
      </c>
      <c r="H437">
        <v>1713702</v>
      </c>
      <c r="I437">
        <v>23.5</v>
      </c>
      <c r="J437" t="s">
        <v>51</v>
      </c>
      <c r="K437" t="s">
        <v>84</v>
      </c>
      <c r="L437" t="s">
        <v>52</v>
      </c>
      <c r="M437">
        <v>436</v>
      </c>
      <c r="N437" t="b">
        <f t="shared" si="13"/>
        <v>0</v>
      </c>
      <c r="O437" t="str">
        <f t="shared" si="12"/>
        <v>Perrserker</v>
      </c>
    </row>
    <row r="438" spans="1:15" x14ac:dyDescent="0.25">
      <c r="A438" t="s">
        <v>705</v>
      </c>
      <c r="B438">
        <v>63</v>
      </c>
      <c r="C438" t="s">
        <v>46</v>
      </c>
      <c r="D438" t="s">
        <v>23</v>
      </c>
      <c r="E438">
        <v>121.2</v>
      </c>
      <c r="F438">
        <v>112.6</v>
      </c>
      <c r="G438">
        <v>136</v>
      </c>
      <c r="H438">
        <v>1855297</v>
      </c>
      <c r="I438">
        <v>38.5</v>
      </c>
      <c r="J438" t="s">
        <v>507</v>
      </c>
      <c r="K438" t="s">
        <v>94</v>
      </c>
      <c r="L438" t="s">
        <v>38</v>
      </c>
      <c r="M438">
        <v>437</v>
      </c>
      <c r="N438" t="b">
        <f t="shared" si="13"/>
        <v>0</v>
      </c>
      <c r="O438" t="str">
        <f t="shared" si="12"/>
        <v>Persian</v>
      </c>
    </row>
    <row r="439" spans="1:15" x14ac:dyDescent="0.25">
      <c r="A439" t="s">
        <v>653</v>
      </c>
      <c r="B439">
        <v>66.400000000000006</v>
      </c>
      <c r="C439" t="s">
        <v>49</v>
      </c>
      <c r="D439" t="s">
        <v>23</v>
      </c>
      <c r="E439">
        <v>123.7</v>
      </c>
      <c r="F439">
        <v>110.8</v>
      </c>
      <c r="G439">
        <v>132</v>
      </c>
      <c r="H439">
        <v>1807902</v>
      </c>
      <c r="I439">
        <v>34.5</v>
      </c>
      <c r="J439" t="s">
        <v>507</v>
      </c>
      <c r="K439" t="s">
        <v>52</v>
      </c>
      <c r="L439" t="s">
        <v>106</v>
      </c>
      <c r="M439">
        <v>438</v>
      </c>
      <c r="N439" t="b">
        <f t="shared" si="13"/>
        <v>0</v>
      </c>
      <c r="O439" t="str">
        <f t="shared" si="12"/>
        <v>Persian (Alolan)</v>
      </c>
    </row>
    <row r="440" spans="1:15" x14ac:dyDescent="0.25">
      <c r="A440" t="s">
        <v>677</v>
      </c>
      <c r="B440">
        <v>64.8</v>
      </c>
      <c r="C440" t="s">
        <v>46</v>
      </c>
      <c r="D440" t="s">
        <v>23</v>
      </c>
      <c r="E440">
        <v>121.2</v>
      </c>
      <c r="F440">
        <v>112.6</v>
      </c>
      <c r="G440">
        <v>136</v>
      </c>
      <c r="H440">
        <v>1855297</v>
      </c>
      <c r="I440">
        <v>38.5</v>
      </c>
      <c r="J440" t="s">
        <v>507</v>
      </c>
      <c r="K440" t="s">
        <v>94</v>
      </c>
      <c r="L440" t="s">
        <v>106</v>
      </c>
      <c r="M440">
        <v>439</v>
      </c>
      <c r="N440" t="b">
        <f t="shared" si="13"/>
        <v>0</v>
      </c>
      <c r="O440" t="str">
        <f t="shared" si="12"/>
        <v>Persian (Shadow)</v>
      </c>
    </row>
    <row r="441" spans="1:15" x14ac:dyDescent="0.25">
      <c r="A441" t="s">
        <v>839</v>
      </c>
      <c r="B441">
        <v>49.1</v>
      </c>
      <c r="C441" t="s">
        <v>75</v>
      </c>
      <c r="D441" t="s">
        <v>23</v>
      </c>
      <c r="E441">
        <v>96.4</v>
      </c>
      <c r="F441">
        <v>89.3</v>
      </c>
      <c r="G441">
        <v>175</v>
      </c>
      <c r="H441">
        <v>1506816</v>
      </c>
      <c r="I441">
        <v>40</v>
      </c>
      <c r="J441" t="s">
        <v>814</v>
      </c>
      <c r="K441" t="s">
        <v>47</v>
      </c>
      <c r="L441" t="s">
        <v>41</v>
      </c>
      <c r="M441">
        <v>440</v>
      </c>
      <c r="N441" t="b">
        <f t="shared" si="13"/>
        <v>0</v>
      </c>
      <c r="O441" t="str">
        <f t="shared" si="12"/>
        <v>Phanpy</v>
      </c>
    </row>
    <row r="442" spans="1:15" x14ac:dyDescent="0.25">
      <c r="A442" t="s">
        <v>393</v>
      </c>
      <c r="B442">
        <v>76.8</v>
      </c>
      <c r="C442" t="s">
        <v>46</v>
      </c>
      <c r="D442" t="s">
        <v>29</v>
      </c>
      <c r="E442">
        <v>118.1</v>
      </c>
      <c r="F442">
        <v>113.3</v>
      </c>
      <c r="G442">
        <v>141</v>
      </c>
      <c r="H442">
        <v>1886409</v>
      </c>
      <c r="I442">
        <v>25.5</v>
      </c>
      <c r="J442" t="s">
        <v>394</v>
      </c>
      <c r="K442" t="s">
        <v>81</v>
      </c>
      <c r="L442" t="s">
        <v>292</v>
      </c>
      <c r="M442">
        <v>441</v>
      </c>
      <c r="N442" t="b">
        <f t="shared" si="13"/>
        <v>0</v>
      </c>
      <c r="O442" t="str">
        <f t="shared" si="12"/>
        <v>Pidgeot</v>
      </c>
    </row>
    <row r="443" spans="1:15" x14ac:dyDescent="0.25">
      <c r="A443" t="s">
        <v>808</v>
      </c>
      <c r="B443">
        <v>54.4</v>
      </c>
      <c r="C443" t="s">
        <v>46</v>
      </c>
      <c r="D443" t="s">
        <v>29</v>
      </c>
      <c r="E443">
        <v>104.3</v>
      </c>
      <c r="F443">
        <v>94.8</v>
      </c>
      <c r="G443">
        <v>138</v>
      </c>
      <c r="H443">
        <v>1365269</v>
      </c>
      <c r="I443">
        <v>40</v>
      </c>
      <c r="J443" t="s">
        <v>136</v>
      </c>
      <c r="K443" t="s">
        <v>81</v>
      </c>
      <c r="L443" t="s">
        <v>346</v>
      </c>
      <c r="M443">
        <v>442</v>
      </c>
      <c r="N443" t="b">
        <f t="shared" si="13"/>
        <v>0</v>
      </c>
      <c r="O443" t="str">
        <f t="shared" si="12"/>
        <v>Pidgeotto</v>
      </c>
    </row>
    <row r="444" spans="1:15" x14ac:dyDescent="0.25">
      <c r="A444" t="s">
        <v>524</v>
      </c>
      <c r="B444">
        <v>71.900000000000006</v>
      </c>
      <c r="C444" t="s">
        <v>128</v>
      </c>
      <c r="D444" t="s">
        <v>12</v>
      </c>
      <c r="E444">
        <v>128.1</v>
      </c>
      <c r="F444">
        <v>86.3</v>
      </c>
      <c r="G444">
        <v>156</v>
      </c>
      <c r="H444">
        <v>1724510</v>
      </c>
      <c r="I444">
        <v>29</v>
      </c>
      <c r="J444" t="s">
        <v>129</v>
      </c>
      <c r="K444" t="s">
        <v>294</v>
      </c>
      <c r="L444" t="s">
        <v>21</v>
      </c>
      <c r="M444">
        <v>443</v>
      </c>
      <c r="N444" t="b">
        <f t="shared" si="13"/>
        <v>0</v>
      </c>
      <c r="O444" t="str">
        <f t="shared" si="12"/>
        <v>Pignite</v>
      </c>
    </row>
    <row r="445" spans="1:15" x14ac:dyDescent="0.25">
      <c r="A445" t="s">
        <v>344</v>
      </c>
      <c r="B445">
        <v>79.2</v>
      </c>
      <c r="C445" t="s">
        <v>68</v>
      </c>
      <c r="D445" t="s">
        <v>75</v>
      </c>
      <c r="E445">
        <v>122.4</v>
      </c>
      <c r="F445">
        <v>97.5</v>
      </c>
      <c r="G445">
        <v>153</v>
      </c>
      <c r="H445">
        <v>1825800</v>
      </c>
      <c r="I445">
        <v>24</v>
      </c>
      <c r="J445" t="s">
        <v>70</v>
      </c>
      <c r="K445" t="s">
        <v>100</v>
      </c>
      <c r="L445" t="s">
        <v>48</v>
      </c>
      <c r="M445">
        <v>444</v>
      </c>
      <c r="N445" t="b">
        <f t="shared" si="13"/>
        <v>0</v>
      </c>
      <c r="O445" t="str">
        <f t="shared" si="12"/>
        <v>Piloswine</v>
      </c>
    </row>
    <row r="446" spans="1:15" x14ac:dyDescent="0.25">
      <c r="A446" t="s">
        <v>377</v>
      </c>
      <c r="B446">
        <v>77.599999999999994</v>
      </c>
      <c r="C446" t="s">
        <v>68</v>
      </c>
      <c r="D446" t="s">
        <v>75</v>
      </c>
      <c r="E446">
        <v>122.4</v>
      </c>
      <c r="F446">
        <v>97.5</v>
      </c>
      <c r="G446">
        <v>153</v>
      </c>
      <c r="H446">
        <v>1825800</v>
      </c>
      <c r="I446">
        <v>24</v>
      </c>
      <c r="J446" t="s">
        <v>70</v>
      </c>
      <c r="K446" t="s">
        <v>100</v>
      </c>
      <c r="L446" t="s">
        <v>48</v>
      </c>
      <c r="M446">
        <v>445</v>
      </c>
      <c r="N446" t="b">
        <f t="shared" si="13"/>
        <v>0</v>
      </c>
      <c r="O446" t="str">
        <f t="shared" si="12"/>
        <v>Piloswine (Shadow)</v>
      </c>
    </row>
    <row r="447" spans="1:15" x14ac:dyDescent="0.25">
      <c r="A447" t="s">
        <v>845</v>
      </c>
      <c r="B447">
        <v>47.8</v>
      </c>
      <c r="C447" t="s">
        <v>96</v>
      </c>
      <c r="D447" t="s">
        <v>23</v>
      </c>
      <c r="E447">
        <v>97.2</v>
      </c>
      <c r="F447">
        <v>108.3</v>
      </c>
      <c r="G447">
        <v>120</v>
      </c>
      <c r="H447">
        <v>1262964</v>
      </c>
      <c r="I447">
        <v>40</v>
      </c>
      <c r="J447" t="s">
        <v>142</v>
      </c>
      <c r="K447" t="s">
        <v>38</v>
      </c>
      <c r="L447" t="s">
        <v>721</v>
      </c>
      <c r="M447">
        <v>446</v>
      </c>
      <c r="N447" t="b">
        <f t="shared" si="13"/>
        <v>0</v>
      </c>
      <c r="O447" t="str">
        <f t="shared" si="12"/>
        <v>Pineco</v>
      </c>
    </row>
    <row r="448" spans="1:15" x14ac:dyDescent="0.25">
      <c r="A448" t="s">
        <v>828</v>
      </c>
      <c r="B448">
        <v>51.2</v>
      </c>
      <c r="C448" t="s">
        <v>96</v>
      </c>
      <c r="D448" t="s">
        <v>23</v>
      </c>
      <c r="E448">
        <v>97.2</v>
      </c>
      <c r="F448">
        <v>108.3</v>
      </c>
      <c r="G448">
        <v>120</v>
      </c>
      <c r="H448">
        <v>1262964</v>
      </c>
      <c r="I448">
        <v>40</v>
      </c>
      <c r="J448" t="s">
        <v>142</v>
      </c>
      <c r="K448" t="s">
        <v>492</v>
      </c>
      <c r="L448" t="s">
        <v>721</v>
      </c>
      <c r="M448">
        <v>447</v>
      </c>
      <c r="N448" t="b">
        <f t="shared" si="13"/>
        <v>0</v>
      </c>
      <c r="O448" t="str">
        <f t="shared" si="12"/>
        <v>Pineco (Shadow)</v>
      </c>
    </row>
    <row r="449" spans="1:15" x14ac:dyDescent="0.25">
      <c r="A449" t="s">
        <v>301</v>
      </c>
      <c r="B449">
        <v>80.8</v>
      </c>
      <c r="C449" t="s">
        <v>96</v>
      </c>
      <c r="D449" t="s">
        <v>23</v>
      </c>
      <c r="E449">
        <v>141.9</v>
      </c>
      <c r="F449">
        <v>113.2</v>
      </c>
      <c r="G449">
        <v>98</v>
      </c>
      <c r="H449">
        <v>1574251</v>
      </c>
      <c r="I449">
        <v>18.5</v>
      </c>
      <c r="J449" t="s">
        <v>262</v>
      </c>
      <c r="K449" t="s">
        <v>84</v>
      </c>
      <c r="L449" t="s">
        <v>167</v>
      </c>
      <c r="M449">
        <v>448</v>
      </c>
      <c r="N449" t="b">
        <f t="shared" si="13"/>
        <v>0</v>
      </c>
      <c r="O449" t="str">
        <f t="shared" si="12"/>
        <v>Pinsir</v>
      </c>
    </row>
    <row r="450" spans="1:15" x14ac:dyDescent="0.25">
      <c r="A450" t="s">
        <v>276</v>
      </c>
      <c r="B450">
        <v>82</v>
      </c>
      <c r="C450" t="s">
        <v>96</v>
      </c>
      <c r="D450" t="s">
        <v>23</v>
      </c>
      <c r="E450">
        <v>141.9</v>
      </c>
      <c r="F450">
        <v>113.2</v>
      </c>
      <c r="G450">
        <v>98</v>
      </c>
      <c r="H450">
        <v>1574251</v>
      </c>
      <c r="I450">
        <v>18.5</v>
      </c>
      <c r="J450" t="s">
        <v>262</v>
      </c>
      <c r="K450" t="s">
        <v>84</v>
      </c>
      <c r="L450" t="s">
        <v>167</v>
      </c>
      <c r="M450">
        <v>449</v>
      </c>
      <c r="N450" t="b">
        <f t="shared" si="13"/>
        <v>0</v>
      </c>
      <c r="O450" t="str">
        <f t="shared" ref="O450:O513" si="14">IF(N450,A450&amp;" L"&amp;I450,A450)</f>
        <v>Pinsir (Shadow)</v>
      </c>
    </row>
    <row r="451" spans="1:15" x14ac:dyDescent="0.25">
      <c r="A451" t="s">
        <v>562</v>
      </c>
      <c r="B451">
        <v>70.099999999999994</v>
      </c>
      <c r="C451" t="s">
        <v>126</v>
      </c>
      <c r="D451" t="s">
        <v>23</v>
      </c>
      <c r="E451">
        <v>130.69999999999999</v>
      </c>
      <c r="F451">
        <v>104.3</v>
      </c>
      <c r="G451">
        <v>126</v>
      </c>
      <c r="H451">
        <v>1717821</v>
      </c>
      <c r="I451">
        <v>34</v>
      </c>
      <c r="J451" t="s">
        <v>145</v>
      </c>
      <c r="K451" t="s">
        <v>42</v>
      </c>
      <c r="L451" t="s">
        <v>35</v>
      </c>
      <c r="M451">
        <v>450</v>
      </c>
      <c r="N451" t="b">
        <f t="shared" si="13"/>
        <v>0</v>
      </c>
      <c r="O451" t="str">
        <f t="shared" si="14"/>
        <v>Plusle</v>
      </c>
    </row>
    <row r="452" spans="1:15" x14ac:dyDescent="0.25">
      <c r="A452" t="s">
        <v>87</v>
      </c>
      <c r="B452">
        <v>89.2</v>
      </c>
      <c r="C452" t="s">
        <v>56</v>
      </c>
      <c r="D452" t="s">
        <v>23</v>
      </c>
      <c r="E452">
        <v>116</v>
      </c>
      <c r="F452">
        <v>121</v>
      </c>
      <c r="G452">
        <v>138</v>
      </c>
      <c r="H452">
        <v>1936695</v>
      </c>
      <c r="I452">
        <v>22.5</v>
      </c>
      <c r="J452" t="s">
        <v>63</v>
      </c>
      <c r="K452" t="s">
        <v>64</v>
      </c>
      <c r="L452" t="s">
        <v>65</v>
      </c>
      <c r="M452">
        <v>451</v>
      </c>
      <c r="N452" t="b">
        <f t="shared" ref="N452:N515" si="15">A452=A451</f>
        <v>0</v>
      </c>
      <c r="O452" t="str">
        <f t="shared" si="14"/>
        <v>Politoed</v>
      </c>
    </row>
    <row r="453" spans="1:15" x14ac:dyDescent="0.25">
      <c r="A453" t="s">
        <v>62</v>
      </c>
      <c r="B453">
        <v>90.7</v>
      </c>
      <c r="C453" t="s">
        <v>56</v>
      </c>
      <c r="D453" t="s">
        <v>23</v>
      </c>
      <c r="E453">
        <v>116</v>
      </c>
      <c r="F453">
        <v>121</v>
      </c>
      <c r="G453">
        <v>138</v>
      </c>
      <c r="H453">
        <v>1936695</v>
      </c>
      <c r="I453">
        <v>22.5</v>
      </c>
      <c r="J453" t="s">
        <v>63</v>
      </c>
      <c r="K453" t="s">
        <v>64</v>
      </c>
      <c r="L453" t="s">
        <v>65</v>
      </c>
      <c r="M453">
        <v>452</v>
      </c>
      <c r="N453" t="b">
        <f t="shared" si="15"/>
        <v>0</v>
      </c>
      <c r="O453" t="str">
        <f t="shared" si="14"/>
        <v>Politoed (Shadow)</v>
      </c>
    </row>
    <row r="454" spans="1:15" x14ac:dyDescent="0.25">
      <c r="A454" t="s">
        <v>584</v>
      </c>
      <c r="B454">
        <v>69.3</v>
      </c>
      <c r="C454" t="s">
        <v>56</v>
      </c>
      <c r="D454" t="s">
        <v>23</v>
      </c>
      <c r="E454">
        <v>114.6</v>
      </c>
      <c r="F454">
        <v>109.1</v>
      </c>
      <c r="G454">
        <v>140</v>
      </c>
      <c r="H454">
        <v>1749682</v>
      </c>
      <c r="I454">
        <v>40</v>
      </c>
      <c r="J454" t="s">
        <v>63</v>
      </c>
      <c r="K454" t="s">
        <v>76</v>
      </c>
      <c r="L454" t="s">
        <v>541</v>
      </c>
      <c r="M454">
        <v>453</v>
      </c>
      <c r="N454" t="b">
        <f t="shared" si="15"/>
        <v>0</v>
      </c>
      <c r="O454" t="str">
        <f t="shared" si="14"/>
        <v>Poliwhirl</v>
      </c>
    </row>
    <row r="455" spans="1:15" x14ac:dyDescent="0.25">
      <c r="A455" t="s">
        <v>540</v>
      </c>
      <c r="B455">
        <v>71</v>
      </c>
      <c r="C455" t="s">
        <v>56</v>
      </c>
      <c r="D455" t="s">
        <v>23</v>
      </c>
      <c r="E455">
        <v>114.6</v>
      </c>
      <c r="F455">
        <v>109.1</v>
      </c>
      <c r="G455">
        <v>140</v>
      </c>
      <c r="H455">
        <v>1749682</v>
      </c>
      <c r="I455">
        <v>40</v>
      </c>
      <c r="J455" t="s">
        <v>63</v>
      </c>
      <c r="K455" t="s">
        <v>76</v>
      </c>
      <c r="L455" t="s">
        <v>541</v>
      </c>
      <c r="M455">
        <v>454</v>
      </c>
      <c r="N455" t="b">
        <f t="shared" si="15"/>
        <v>0</v>
      </c>
      <c r="O455" t="str">
        <f t="shared" si="14"/>
        <v>Poliwhirl (Shadow)</v>
      </c>
    </row>
    <row r="456" spans="1:15" x14ac:dyDescent="0.25">
      <c r="A456" t="s">
        <v>256</v>
      </c>
      <c r="B456">
        <v>83.1</v>
      </c>
      <c r="C456" t="s">
        <v>56</v>
      </c>
      <c r="D456" t="s">
        <v>12</v>
      </c>
      <c r="E456">
        <v>117.7</v>
      </c>
      <c r="F456">
        <v>120.8</v>
      </c>
      <c r="G456">
        <v>134</v>
      </c>
      <c r="H456">
        <v>1904764</v>
      </c>
      <c r="I456">
        <v>21.5</v>
      </c>
      <c r="J456" t="s">
        <v>63</v>
      </c>
      <c r="K456" t="s">
        <v>149</v>
      </c>
      <c r="L456" t="s">
        <v>169</v>
      </c>
      <c r="M456">
        <v>455</v>
      </c>
      <c r="N456" t="b">
        <f t="shared" si="15"/>
        <v>0</v>
      </c>
      <c r="O456" t="str">
        <f t="shared" si="14"/>
        <v>Poliwrath</v>
      </c>
    </row>
    <row r="457" spans="1:15" x14ac:dyDescent="0.25">
      <c r="A457" t="s">
        <v>190</v>
      </c>
      <c r="B457">
        <v>85.2</v>
      </c>
      <c r="C457" t="s">
        <v>56</v>
      </c>
      <c r="D457" t="s">
        <v>12</v>
      </c>
      <c r="E457">
        <v>117.7</v>
      </c>
      <c r="F457">
        <v>120.8</v>
      </c>
      <c r="G457">
        <v>134</v>
      </c>
      <c r="H457">
        <v>1904764</v>
      </c>
      <c r="I457">
        <v>21.5</v>
      </c>
      <c r="J457" t="s">
        <v>63</v>
      </c>
      <c r="K457" t="s">
        <v>149</v>
      </c>
      <c r="L457" t="s">
        <v>169</v>
      </c>
      <c r="M457">
        <v>456</v>
      </c>
      <c r="N457" t="b">
        <f t="shared" si="15"/>
        <v>0</v>
      </c>
      <c r="O457" t="str">
        <f t="shared" si="14"/>
        <v>Poliwrath (Shadow)</v>
      </c>
    </row>
    <row r="458" spans="1:15" x14ac:dyDescent="0.25">
      <c r="A458" t="s">
        <v>479</v>
      </c>
      <c r="B458">
        <v>73.5</v>
      </c>
      <c r="C458" t="s">
        <v>128</v>
      </c>
      <c r="D458" t="s">
        <v>23</v>
      </c>
      <c r="E458">
        <v>134.5</v>
      </c>
      <c r="F458">
        <v>108.6</v>
      </c>
      <c r="G458">
        <v>113</v>
      </c>
      <c r="H458">
        <v>1650512</v>
      </c>
      <c r="I458">
        <v>35.5</v>
      </c>
      <c r="J458" t="s">
        <v>129</v>
      </c>
      <c r="K458" t="s">
        <v>294</v>
      </c>
      <c r="L458" t="s">
        <v>439</v>
      </c>
      <c r="M458">
        <v>457</v>
      </c>
      <c r="N458" t="b">
        <f t="shared" si="15"/>
        <v>0</v>
      </c>
      <c r="O458" t="str">
        <f t="shared" si="14"/>
        <v>Ponyta</v>
      </c>
    </row>
    <row r="459" spans="1:15" x14ac:dyDescent="0.25">
      <c r="A459" t="s">
        <v>815</v>
      </c>
      <c r="B459">
        <v>53.5</v>
      </c>
      <c r="C459" t="s">
        <v>13</v>
      </c>
      <c r="D459" t="s">
        <v>23</v>
      </c>
      <c r="E459">
        <v>134.5</v>
      </c>
      <c r="F459">
        <v>108.6</v>
      </c>
      <c r="G459">
        <v>113</v>
      </c>
      <c r="H459">
        <v>1650512</v>
      </c>
      <c r="I459">
        <v>35.5</v>
      </c>
      <c r="J459" t="s">
        <v>34</v>
      </c>
      <c r="K459" t="s">
        <v>106</v>
      </c>
      <c r="L459" t="s">
        <v>816</v>
      </c>
      <c r="M459">
        <v>458</v>
      </c>
      <c r="N459" t="b">
        <f t="shared" si="15"/>
        <v>0</v>
      </c>
      <c r="O459" t="str">
        <f t="shared" si="14"/>
        <v>Ponyta (Galarian)</v>
      </c>
    </row>
    <row r="460" spans="1:15" x14ac:dyDescent="0.25">
      <c r="A460" t="s">
        <v>695</v>
      </c>
      <c r="B460">
        <v>63.9</v>
      </c>
      <c r="C460" t="s">
        <v>46</v>
      </c>
      <c r="D460" t="s">
        <v>23</v>
      </c>
      <c r="E460">
        <v>120.6</v>
      </c>
      <c r="F460">
        <v>114.6</v>
      </c>
      <c r="G460">
        <v>133</v>
      </c>
      <c r="H460">
        <v>1837749</v>
      </c>
      <c r="I460">
        <v>34.5</v>
      </c>
      <c r="J460" t="s">
        <v>494</v>
      </c>
      <c r="K460" t="s">
        <v>304</v>
      </c>
      <c r="L460" t="s">
        <v>157</v>
      </c>
      <c r="M460">
        <v>459</v>
      </c>
      <c r="N460" t="b">
        <f t="shared" si="15"/>
        <v>0</v>
      </c>
      <c r="O460" t="str">
        <f t="shared" si="14"/>
        <v>Porygon</v>
      </c>
    </row>
    <row r="461" spans="1:15" x14ac:dyDescent="0.25">
      <c r="A461" t="s">
        <v>831</v>
      </c>
      <c r="B461">
        <v>51.1</v>
      </c>
      <c r="C461" t="s">
        <v>46</v>
      </c>
      <c r="D461" t="s">
        <v>23</v>
      </c>
      <c r="E461">
        <v>120.6</v>
      </c>
      <c r="F461">
        <v>114.6</v>
      </c>
      <c r="G461">
        <v>133</v>
      </c>
      <c r="H461">
        <v>1837749</v>
      </c>
      <c r="I461">
        <v>34.5</v>
      </c>
      <c r="J461" t="s">
        <v>739</v>
      </c>
      <c r="K461" t="s">
        <v>304</v>
      </c>
      <c r="L461" t="s">
        <v>673</v>
      </c>
      <c r="M461">
        <v>460</v>
      </c>
      <c r="N461" t="b">
        <f t="shared" si="15"/>
        <v>0</v>
      </c>
      <c r="O461" t="str">
        <f t="shared" si="14"/>
        <v>Porygon (Shadow)</v>
      </c>
    </row>
    <row r="462" spans="1:15" x14ac:dyDescent="0.25">
      <c r="A462" t="s">
        <v>472</v>
      </c>
      <c r="B462">
        <v>73.8</v>
      </c>
      <c r="C462" t="s">
        <v>46</v>
      </c>
      <c r="D462" t="s">
        <v>23</v>
      </c>
      <c r="E462">
        <v>123.4</v>
      </c>
      <c r="F462">
        <v>116.7</v>
      </c>
      <c r="G462">
        <v>125</v>
      </c>
      <c r="H462">
        <v>1800342</v>
      </c>
      <c r="I462">
        <v>20.5</v>
      </c>
      <c r="J462" t="s">
        <v>24</v>
      </c>
      <c r="K462" t="s">
        <v>473</v>
      </c>
      <c r="L462" t="s">
        <v>157</v>
      </c>
      <c r="M462">
        <v>461</v>
      </c>
      <c r="N462" t="b">
        <f t="shared" si="15"/>
        <v>0</v>
      </c>
      <c r="O462" t="str">
        <f t="shared" si="14"/>
        <v>Porygon2</v>
      </c>
    </row>
    <row r="463" spans="1:15" x14ac:dyDescent="0.25">
      <c r="A463" t="s">
        <v>563</v>
      </c>
      <c r="B463">
        <v>70.099999999999994</v>
      </c>
      <c r="C463" t="s">
        <v>46</v>
      </c>
      <c r="D463" t="s">
        <v>23</v>
      </c>
      <c r="E463">
        <v>123.4</v>
      </c>
      <c r="F463">
        <v>116.7</v>
      </c>
      <c r="G463">
        <v>125</v>
      </c>
      <c r="H463">
        <v>1800342</v>
      </c>
      <c r="I463">
        <v>20.5</v>
      </c>
      <c r="J463" t="s">
        <v>24</v>
      </c>
      <c r="K463" t="s">
        <v>473</v>
      </c>
      <c r="L463" t="s">
        <v>157</v>
      </c>
      <c r="M463">
        <v>462</v>
      </c>
      <c r="N463" t="b">
        <f t="shared" si="15"/>
        <v>0</v>
      </c>
      <c r="O463" t="str">
        <f t="shared" si="14"/>
        <v>Porygon2 (Shadow)</v>
      </c>
    </row>
    <row r="464" spans="1:15" x14ac:dyDescent="0.25">
      <c r="A464" t="s">
        <v>731</v>
      </c>
      <c r="B464">
        <v>61.1</v>
      </c>
      <c r="C464" t="s">
        <v>46</v>
      </c>
      <c r="D464" t="s">
        <v>23</v>
      </c>
      <c r="E464">
        <v>149.19999999999999</v>
      </c>
      <c r="F464">
        <v>87.4</v>
      </c>
      <c r="G464">
        <v>115</v>
      </c>
      <c r="H464">
        <v>1499247</v>
      </c>
      <c r="I464">
        <v>16.5</v>
      </c>
      <c r="J464" t="s">
        <v>24</v>
      </c>
      <c r="K464" t="s">
        <v>473</v>
      </c>
      <c r="L464" t="s">
        <v>732</v>
      </c>
      <c r="M464">
        <v>463</v>
      </c>
      <c r="N464" t="b">
        <f t="shared" si="15"/>
        <v>0</v>
      </c>
      <c r="O464" t="str">
        <f t="shared" si="14"/>
        <v>Porygon-Z</v>
      </c>
    </row>
    <row r="465" spans="1:15" x14ac:dyDescent="0.25">
      <c r="A465" t="s">
        <v>754</v>
      </c>
      <c r="B465">
        <v>59.7</v>
      </c>
      <c r="C465" t="s">
        <v>46</v>
      </c>
      <c r="D465" t="s">
        <v>23</v>
      </c>
      <c r="E465">
        <v>149.19999999999999</v>
      </c>
      <c r="F465">
        <v>87.4</v>
      </c>
      <c r="G465">
        <v>115</v>
      </c>
      <c r="H465">
        <v>1499247</v>
      </c>
      <c r="I465">
        <v>16.5</v>
      </c>
      <c r="J465" t="s">
        <v>24</v>
      </c>
      <c r="K465" t="s">
        <v>473</v>
      </c>
      <c r="L465" t="s">
        <v>732</v>
      </c>
      <c r="M465">
        <v>464</v>
      </c>
      <c r="N465" t="b">
        <f t="shared" si="15"/>
        <v>0</v>
      </c>
      <c r="O465" t="str">
        <f t="shared" si="14"/>
        <v>Porygon-Z (Shadow)</v>
      </c>
    </row>
    <row r="466" spans="1:15" x14ac:dyDescent="0.25">
      <c r="A466" t="s">
        <v>93</v>
      </c>
      <c r="B466">
        <v>88.9</v>
      </c>
      <c r="C466" t="s">
        <v>12</v>
      </c>
      <c r="D466" t="s">
        <v>23</v>
      </c>
      <c r="E466">
        <v>141.80000000000001</v>
      </c>
      <c r="F466">
        <v>97.1</v>
      </c>
      <c r="G466">
        <v>115</v>
      </c>
      <c r="H466">
        <v>1584241</v>
      </c>
      <c r="I466">
        <v>23.5</v>
      </c>
      <c r="J466" t="s">
        <v>14</v>
      </c>
      <c r="K466" t="s">
        <v>94</v>
      </c>
      <c r="L466" t="s">
        <v>84</v>
      </c>
      <c r="M466">
        <v>465</v>
      </c>
      <c r="N466" t="b">
        <f t="shared" si="15"/>
        <v>0</v>
      </c>
      <c r="O466" t="str">
        <f t="shared" si="14"/>
        <v>Primeape</v>
      </c>
    </row>
    <row r="467" spans="1:15" x14ac:dyDescent="0.25">
      <c r="A467" t="s">
        <v>388</v>
      </c>
      <c r="B467">
        <v>77.099999999999994</v>
      </c>
      <c r="C467" t="s">
        <v>56</v>
      </c>
      <c r="D467" t="s">
        <v>23</v>
      </c>
      <c r="E467">
        <v>119.8</v>
      </c>
      <c r="F467">
        <v>116.8</v>
      </c>
      <c r="G467">
        <v>133</v>
      </c>
      <c r="H467">
        <v>1860925</v>
      </c>
      <c r="I467">
        <v>37</v>
      </c>
      <c r="J467" t="s">
        <v>164</v>
      </c>
      <c r="K467" t="s">
        <v>123</v>
      </c>
      <c r="L467" t="s">
        <v>162</v>
      </c>
      <c r="M467">
        <v>466</v>
      </c>
      <c r="N467" t="b">
        <f t="shared" si="15"/>
        <v>0</v>
      </c>
      <c r="O467" t="str">
        <f t="shared" si="14"/>
        <v>Prinplup</v>
      </c>
    </row>
    <row r="468" spans="1:15" x14ac:dyDescent="0.25">
      <c r="A468" t="s">
        <v>266</v>
      </c>
      <c r="B468">
        <v>82.4</v>
      </c>
      <c r="C468" t="s">
        <v>17</v>
      </c>
      <c r="D468" t="s">
        <v>18</v>
      </c>
      <c r="E468">
        <v>98.1</v>
      </c>
      <c r="F468">
        <v>202.5</v>
      </c>
      <c r="G468">
        <v>114</v>
      </c>
      <c r="H468">
        <v>2263603</v>
      </c>
      <c r="I468">
        <v>27.5</v>
      </c>
      <c r="J468" t="s">
        <v>145</v>
      </c>
      <c r="K468" t="s">
        <v>41</v>
      </c>
      <c r="L468" t="s">
        <v>42</v>
      </c>
      <c r="M468">
        <v>467</v>
      </c>
      <c r="N468" t="b">
        <f t="shared" si="15"/>
        <v>0</v>
      </c>
      <c r="O468" t="str">
        <f t="shared" si="14"/>
        <v>Probopass</v>
      </c>
    </row>
    <row r="469" spans="1:15" x14ac:dyDescent="0.25">
      <c r="A469" t="s">
        <v>278</v>
      </c>
      <c r="B469">
        <v>81.900000000000006</v>
      </c>
      <c r="C469" t="s">
        <v>17</v>
      </c>
      <c r="D469" t="s">
        <v>18</v>
      </c>
      <c r="E469">
        <v>98.1</v>
      </c>
      <c r="F469">
        <v>202.5</v>
      </c>
      <c r="G469">
        <v>114</v>
      </c>
      <c r="H469">
        <v>2263603</v>
      </c>
      <c r="I469">
        <v>27.5</v>
      </c>
      <c r="J469" t="s">
        <v>145</v>
      </c>
      <c r="K469" t="s">
        <v>41</v>
      </c>
      <c r="L469" t="s">
        <v>42</v>
      </c>
      <c r="M469">
        <v>468</v>
      </c>
      <c r="N469" t="b">
        <f t="shared" si="15"/>
        <v>0</v>
      </c>
      <c r="O469" t="str">
        <f t="shared" si="14"/>
        <v>Probopass (Shadow)</v>
      </c>
    </row>
    <row r="470" spans="1:15" x14ac:dyDescent="0.25">
      <c r="A470" t="s">
        <v>776</v>
      </c>
      <c r="B470">
        <v>58.1</v>
      </c>
      <c r="C470" t="s">
        <v>17</v>
      </c>
      <c r="D470" t="s">
        <v>75</v>
      </c>
      <c r="E470">
        <v>120.4</v>
      </c>
      <c r="F470">
        <v>109.9</v>
      </c>
      <c r="G470">
        <v>139</v>
      </c>
      <c r="H470">
        <v>1839776</v>
      </c>
      <c r="I470">
        <v>33.5</v>
      </c>
      <c r="J470" t="s">
        <v>538</v>
      </c>
      <c r="K470" t="s">
        <v>204</v>
      </c>
      <c r="L470" t="s">
        <v>173</v>
      </c>
      <c r="M470">
        <v>469</v>
      </c>
      <c r="N470" t="b">
        <f t="shared" si="15"/>
        <v>0</v>
      </c>
      <c r="O470" t="str">
        <f t="shared" si="14"/>
        <v>Pupitar</v>
      </c>
    </row>
    <row r="471" spans="1:15" x14ac:dyDescent="0.25">
      <c r="A471" t="s">
        <v>741</v>
      </c>
      <c r="B471">
        <v>60.6</v>
      </c>
      <c r="C471" t="s">
        <v>17</v>
      </c>
      <c r="D471" t="s">
        <v>75</v>
      </c>
      <c r="E471">
        <v>120.4</v>
      </c>
      <c r="F471">
        <v>109.9</v>
      </c>
      <c r="G471">
        <v>139</v>
      </c>
      <c r="H471">
        <v>1839776</v>
      </c>
      <c r="I471">
        <v>33.5</v>
      </c>
      <c r="J471" t="s">
        <v>538</v>
      </c>
      <c r="K471" t="s">
        <v>204</v>
      </c>
      <c r="L471" t="s">
        <v>173</v>
      </c>
      <c r="M471">
        <v>470</v>
      </c>
      <c r="N471" t="b">
        <f t="shared" si="15"/>
        <v>0</v>
      </c>
      <c r="O471" t="str">
        <f t="shared" si="14"/>
        <v>Pupitar (Shadow)</v>
      </c>
    </row>
    <row r="472" spans="1:15" x14ac:dyDescent="0.25">
      <c r="A472" t="s">
        <v>574</v>
      </c>
      <c r="B472">
        <v>69.7</v>
      </c>
      <c r="C472" t="s">
        <v>46</v>
      </c>
      <c r="D472" t="s">
        <v>23</v>
      </c>
      <c r="E472">
        <v>128.4</v>
      </c>
      <c r="F472">
        <v>103.8</v>
      </c>
      <c r="G472">
        <v>131</v>
      </c>
      <c r="H472">
        <v>1745605</v>
      </c>
      <c r="I472">
        <v>29.5</v>
      </c>
      <c r="J472" t="s">
        <v>51</v>
      </c>
      <c r="K472" t="s">
        <v>81</v>
      </c>
      <c r="L472" t="s">
        <v>86</v>
      </c>
      <c r="M472">
        <v>471</v>
      </c>
      <c r="N472" t="b">
        <f t="shared" si="15"/>
        <v>0</v>
      </c>
      <c r="O472" t="str">
        <f t="shared" si="14"/>
        <v>Purugly</v>
      </c>
    </row>
    <row r="473" spans="1:15" x14ac:dyDescent="0.25">
      <c r="A473" t="s">
        <v>546</v>
      </c>
      <c r="B473">
        <v>70.7</v>
      </c>
      <c r="C473" t="s">
        <v>128</v>
      </c>
      <c r="D473" t="s">
        <v>46</v>
      </c>
      <c r="E473">
        <v>136.9</v>
      </c>
      <c r="F473">
        <v>95</v>
      </c>
      <c r="G473">
        <v>126</v>
      </c>
      <c r="H473">
        <v>1637659</v>
      </c>
      <c r="I473">
        <v>19.5</v>
      </c>
      <c r="J473" t="s">
        <v>339</v>
      </c>
      <c r="K473" t="s">
        <v>294</v>
      </c>
      <c r="L473" t="s">
        <v>371</v>
      </c>
      <c r="M473">
        <v>472</v>
      </c>
      <c r="N473" t="b">
        <f t="shared" si="15"/>
        <v>0</v>
      </c>
      <c r="O473" t="str">
        <f t="shared" si="14"/>
        <v>Pyroar</v>
      </c>
    </row>
    <row r="474" spans="1:15" x14ac:dyDescent="0.25">
      <c r="A474" t="s">
        <v>185</v>
      </c>
      <c r="B474">
        <v>85.4</v>
      </c>
      <c r="C474" t="s">
        <v>56</v>
      </c>
      <c r="D474" t="s">
        <v>75</v>
      </c>
      <c r="E474">
        <v>111.7</v>
      </c>
      <c r="F474">
        <v>111.7</v>
      </c>
      <c r="G474">
        <v>159</v>
      </c>
      <c r="H474">
        <v>1983389</v>
      </c>
      <c r="I474">
        <v>28</v>
      </c>
      <c r="J474" t="s">
        <v>63</v>
      </c>
      <c r="K474" t="s">
        <v>65</v>
      </c>
      <c r="L474" t="s">
        <v>20</v>
      </c>
      <c r="M474">
        <v>473</v>
      </c>
      <c r="N474" t="b">
        <f t="shared" si="15"/>
        <v>0</v>
      </c>
      <c r="O474" t="str">
        <f t="shared" si="14"/>
        <v>Quagsire</v>
      </c>
    </row>
    <row r="475" spans="1:15" x14ac:dyDescent="0.25">
      <c r="A475" t="s">
        <v>240</v>
      </c>
      <c r="B475">
        <v>83.4</v>
      </c>
      <c r="C475" t="s">
        <v>56</v>
      </c>
      <c r="D475" t="s">
        <v>75</v>
      </c>
      <c r="E475">
        <v>111.7</v>
      </c>
      <c r="F475">
        <v>111.7</v>
      </c>
      <c r="G475">
        <v>159</v>
      </c>
      <c r="H475">
        <v>1983389</v>
      </c>
      <c r="I475">
        <v>28</v>
      </c>
      <c r="J475" t="s">
        <v>63</v>
      </c>
      <c r="K475" t="s">
        <v>65</v>
      </c>
      <c r="L475" t="s">
        <v>20</v>
      </c>
      <c r="M475">
        <v>474</v>
      </c>
      <c r="N475" t="b">
        <f t="shared" si="15"/>
        <v>0</v>
      </c>
      <c r="O475" t="str">
        <f t="shared" si="14"/>
        <v>Quagsire (Shadow)</v>
      </c>
    </row>
    <row r="476" spans="1:15" x14ac:dyDescent="0.25">
      <c r="A476" t="s">
        <v>502</v>
      </c>
      <c r="B476">
        <v>72.8</v>
      </c>
      <c r="C476" t="s">
        <v>128</v>
      </c>
      <c r="D476" t="s">
        <v>23</v>
      </c>
      <c r="E476">
        <v>128.80000000000001</v>
      </c>
      <c r="F476">
        <v>106.7</v>
      </c>
      <c r="G476">
        <v>127</v>
      </c>
      <c r="H476">
        <v>1745457</v>
      </c>
      <c r="I476">
        <v>40</v>
      </c>
      <c r="J476" t="s">
        <v>129</v>
      </c>
      <c r="K476" t="s">
        <v>294</v>
      </c>
      <c r="L476" t="s">
        <v>21</v>
      </c>
      <c r="M476">
        <v>475</v>
      </c>
      <c r="N476" t="b">
        <f t="shared" si="15"/>
        <v>0</v>
      </c>
      <c r="O476" t="str">
        <f t="shared" si="14"/>
        <v>Quilava</v>
      </c>
    </row>
    <row r="477" spans="1:15" x14ac:dyDescent="0.25">
      <c r="A477" t="s">
        <v>285</v>
      </c>
      <c r="B477">
        <v>81.599999999999994</v>
      </c>
      <c r="C477" t="s">
        <v>112</v>
      </c>
      <c r="D477" t="s">
        <v>23</v>
      </c>
      <c r="E477">
        <v>116.8</v>
      </c>
      <c r="F477">
        <v>131.4</v>
      </c>
      <c r="G477">
        <v>125</v>
      </c>
      <c r="H477">
        <v>1918246</v>
      </c>
      <c r="I477">
        <v>37</v>
      </c>
      <c r="J477" t="s">
        <v>133</v>
      </c>
      <c r="K477" t="s">
        <v>47</v>
      </c>
      <c r="L477" t="s">
        <v>120</v>
      </c>
      <c r="M477">
        <v>476</v>
      </c>
      <c r="N477" t="b">
        <f t="shared" si="15"/>
        <v>0</v>
      </c>
      <c r="O477" t="str">
        <f t="shared" si="14"/>
        <v>Quilladin</v>
      </c>
    </row>
    <row r="478" spans="1:15" x14ac:dyDescent="0.25">
      <c r="A478" t="s">
        <v>446</v>
      </c>
      <c r="B478">
        <v>74.599999999999994</v>
      </c>
      <c r="C478" t="s">
        <v>56</v>
      </c>
      <c r="D478" t="s">
        <v>102</v>
      </c>
      <c r="E478">
        <v>131.9</v>
      </c>
      <c r="F478">
        <v>103.4</v>
      </c>
      <c r="G478">
        <v>123</v>
      </c>
      <c r="H478">
        <v>1677814</v>
      </c>
      <c r="I478">
        <v>27</v>
      </c>
      <c r="J478" t="s">
        <v>373</v>
      </c>
      <c r="K478" t="s">
        <v>189</v>
      </c>
      <c r="L478" t="s">
        <v>196</v>
      </c>
      <c r="M478">
        <v>477</v>
      </c>
      <c r="N478" t="b">
        <f t="shared" si="15"/>
        <v>0</v>
      </c>
      <c r="O478" t="str">
        <f t="shared" si="14"/>
        <v>Qwilfish</v>
      </c>
    </row>
    <row r="479" spans="1:15" x14ac:dyDescent="0.25">
      <c r="A479" t="s">
        <v>242</v>
      </c>
      <c r="B479">
        <v>83.3</v>
      </c>
      <c r="C479" t="s">
        <v>126</v>
      </c>
      <c r="D479" t="s">
        <v>23</v>
      </c>
      <c r="E479">
        <v>132</v>
      </c>
      <c r="F479">
        <v>109.9</v>
      </c>
      <c r="G479">
        <v>116</v>
      </c>
      <c r="H479">
        <v>1683273</v>
      </c>
      <c r="I479">
        <v>15.5</v>
      </c>
      <c r="J479" t="s">
        <v>116</v>
      </c>
      <c r="K479" t="s">
        <v>108</v>
      </c>
      <c r="L479" t="s">
        <v>59</v>
      </c>
      <c r="M479">
        <v>478</v>
      </c>
      <c r="N479" t="b">
        <f t="shared" si="15"/>
        <v>0</v>
      </c>
      <c r="O479" t="str">
        <f t="shared" si="14"/>
        <v>Raikou</v>
      </c>
    </row>
    <row r="480" spans="1:15" x14ac:dyDescent="0.25">
      <c r="A480" t="s">
        <v>187</v>
      </c>
      <c r="B480">
        <v>85.3</v>
      </c>
      <c r="C480" t="s">
        <v>126</v>
      </c>
      <c r="D480" t="s">
        <v>23</v>
      </c>
      <c r="E480">
        <v>132</v>
      </c>
      <c r="F480">
        <v>109.9</v>
      </c>
      <c r="G480">
        <v>116</v>
      </c>
      <c r="H480">
        <v>1683273</v>
      </c>
      <c r="I480">
        <v>15.5</v>
      </c>
      <c r="J480" t="s">
        <v>116</v>
      </c>
      <c r="K480" t="s">
        <v>108</v>
      </c>
      <c r="L480" t="s">
        <v>59</v>
      </c>
      <c r="M480">
        <v>479</v>
      </c>
      <c r="N480" t="b">
        <f t="shared" si="15"/>
        <v>0</v>
      </c>
      <c r="O480" t="str">
        <f t="shared" si="14"/>
        <v>Raikou (Shadow)</v>
      </c>
    </row>
    <row r="481" spans="1:15" x14ac:dyDescent="0.25">
      <c r="A481" t="s">
        <v>717</v>
      </c>
      <c r="B481">
        <v>62</v>
      </c>
      <c r="C481" t="s">
        <v>17</v>
      </c>
      <c r="D481" t="s">
        <v>23</v>
      </c>
      <c r="E481">
        <v>166</v>
      </c>
      <c r="F481">
        <v>66.2</v>
      </c>
      <c r="G481">
        <v>123</v>
      </c>
      <c r="H481">
        <v>1352083</v>
      </c>
      <c r="I481">
        <v>16.5</v>
      </c>
      <c r="J481" t="s">
        <v>19</v>
      </c>
      <c r="K481" t="s">
        <v>41</v>
      </c>
      <c r="L481" t="s">
        <v>21</v>
      </c>
      <c r="M481">
        <v>480</v>
      </c>
      <c r="N481" t="b">
        <f t="shared" si="15"/>
        <v>0</v>
      </c>
      <c r="O481" t="str">
        <f t="shared" si="14"/>
        <v>Rampardos</v>
      </c>
    </row>
    <row r="482" spans="1:15" x14ac:dyDescent="0.25">
      <c r="A482" t="s">
        <v>408</v>
      </c>
      <c r="B482">
        <v>76</v>
      </c>
      <c r="C482" t="s">
        <v>128</v>
      </c>
      <c r="D482" t="s">
        <v>23</v>
      </c>
      <c r="E482">
        <v>136.30000000000001</v>
      </c>
      <c r="F482">
        <v>109.6</v>
      </c>
      <c r="G482">
        <v>110</v>
      </c>
      <c r="H482">
        <v>1643375</v>
      </c>
      <c r="I482">
        <v>21.5</v>
      </c>
      <c r="J482" t="s">
        <v>307</v>
      </c>
      <c r="K482" t="s">
        <v>97</v>
      </c>
      <c r="L482" t="s">
        <v>294</v>
      </c>
      <c r="M482">
        <v>481</v>
      </c>
      <c r="N482" t="b">
        <f t="shared" si="15"/>
        <v>0</v>
      </c>
      <c r="O482" t="str">
        <f t="shared" si="14"/>
        <v>Rapidash</v>
      </c>
    </row>
    <row r="483" spans="1:15" x14ac:dyDescent="0.25">
      <c r="A483" t="s">
        <v>322</v>
      </c>
      <c r="B483">
        <v>80.099999999999994</v>
      </c>
      <c r="C483" t="s">
        <v>13</v>
      </c>
      <c r="D483" t="s">
        <v>69</v>
      </c>
      <c r="E483">
        <v>136.30000000000001</v>
      </c>
      <c r="F483">
        <v>109.6</v>
      </c>
      <c r="G483">
        <v>110</v>
      </c>
      <c r="H483">
        <v>1643375</v>
      </c>
      <c r="I483">
        <v>21.5</v>
      </c>
      <c r="J483" t="s">
        <v>34</v>
      </c>
      <c r="K483" t="s">
        <v>47</v>
      </c>
      <c r="L483" t="s">
        <v>106</v>
      </c>
      <c r="M483">
        <v>482</v>
      </c>
      <c r="N483" t="b">
        <f t="shared" si="15"/>
        <v>0</v>
      </c>
      <c r="O483" t="str">
        <f t="shared" si="14"/>
        <v>Rapidash (Galarian)</v>
      </c>
    </row>
    <row r="484" spans="1:15" x14ac:dyDescent="0.25">
      <c r="A484" t="s">
        <v>766</v>
      </c>
      <c r="B484">
        <v>59</v>
      </c>
      <c r="C484" t="s">
        <v>46</v>
      </c>
      <c r="D484" t="s">
        <v>23</v>
      </c>
      <c r="E484">
        <v>126.7</v>
      </c>
      <c r="F484">
        <v>114.6</v>
      </c>
      <c r="G484">
        <v>121</v>
      </c>
      <c r="H484">
        <v>1756060</v>
      </c>
      <c r="I484">
        <v>34.5</v>
      </c>
      <c r="J484" t="s">
        <v>494</v>
      </c>
      <c r="K484" t="s">
        <v>387</v>
      </c>
      <c r="L484" t="s">
        <v>38</v>
      </c>
      <c r="M484">
        <v>483</v>
      </c>
      <c r="N484" t="b">
        <f t="shared" si="15"/>
        <v>0</v>
      </c>
      <c r="O484" t="str">
        <f t="shared" si="14"/>
        <v>Raticate</v>
      </c>
    </row>
    <row r="485" spans="1:15" x14ac:dyDescent="0.25">
      <c r="A485" t="s">
        <v>493</v>
      </c>
      <c r="B485">
        <v>73.099999999999994</v>
      </c>
      <c r="C485" t="s">
        <v>49</v>
      </c>
      <c r="D485" t="s">
        <v>46</v>
      </c>
      <c r="E485">
        <v>109</v>
      </c>
      <c r="F485">
        <v>125.9</v>
      </c>
      <c r="G485">
        <v>150</v>
      </c>
      <c r="H485">
        <v>2057140</v>
      </c>
      <c r="I485">
        <v>36</v>
      </c>
      <c r="J485" t="s">
        <v>494</v>
      </c>
      <c r="K485" t="s">
        <v>204</v>
      </c>
      <c r="L485" t="s">
        <v>387</v>
      </c>
      <c r="M485">
        <v>484</v>
      </c>
      <c r="N485" t="b">
        <f t="shared" si="15"/>
        <v>0</v>
      </c>
      <c r="O485" t="str">
        <f t="shared" si="14"/>
        <v>Raticate (Alolan)</v>
      </c>
    </row>
    <row r="486" spans="1:15" x14ac:dyDescent="0.25">
      <c r="A486" t="s">
        <v>805</v>
      </c>
      <c r="B486">
        <v>55.1</v>
      </c>
      <c r="C486" t="s">
        <v>46</v>
      </c>
      <c r="D486" t="s">
        <v>23</v>
      </c>
      <c r="E486">
        <v>126.7</v>
      </c>
      <c r="F486">
        <v>114.6</v>
      </c>
      <c r="G486">
        <v>121</v>
      </c>
      <c r="H486">
        <v>1756060</v>
      </c>
      <c r="I486">
        <v>34.5</v>
      </c>
      <c r="J486" t="s">
        <v>494</v>
      </c>
      <c r="K486" t="s">
        <v>387</v>
      </c>
      <c r="L486" t="s">
        <v>309</v>
      </c>
      <c r="M486">
        <v>485</v>
      </c>
      <c r="N486" t="b">
        <f t="shared" si="15"/>
        <v>0</v>
      </c>
      <c r="O486" t="str">
        <f t="shared" si="14"/>
        <v>Raticate (Shadow)</v>
      </c>
    </row>
    <row r="487" spans="1:15" x14ac:dyDescent="0.25">
      <c r="A487" t="s">
        <v>662</v>
      </c>
      <c r="B487">
        <v>65.7</v>
      </c>
      <c r="C487" t="s">
        <v>28</v>
      </c>
      <c r="D487" t="s">
        <v>29</v>
      </c>
      <c r="E487">
        <v>147.5</v>
      </c>
      <c r="F487">
        <v>93.1</v>
      </c>
      <c r="G487">
        <v>110</v>
      </c>
      <c r="H487">
        <v>1510665</v>
      </c>
      <c r="I487">
        <v>14.5</v>
      </c>
      <c r="J487" t="s">
        <v>222</v>
      </c>
      <c r="K487" t="s">
        <v>318</v>
      </c>
      <c r="L487" t="s">
        <v>81</v>
      </c>
      <c r="M487">
        <v>486</v>
      </c>
      <c r="N487" t="b">
        <f t="shared" si="15"/>
        <v>0</v>
      </c>
      <c r="O487" t="str">
        <f t="shared" si="14"/>
        <v>Rayquaza</v>
      </c>
    </row>
    <row r="488" spans="1:15" x14ac:dyDescent="0.25">
      <c r="A488" t="s">
        <v>207</v>
      </c>
      <c r="B488">
        <v>84.5</v>
      </c>
      <c r="C488" t="s">
        <v>68</v>
      </c>
      <c r="D488" t="s">
        <v>23</v>
      </c>
      <c r="E488">
        <v>105.4</v>
      </c>
      <c r="F488">
        <v>180.2</v>
      </c>
      <c r="G488">
        <v>112</v>
      </c>
      <c r="H488">
        <v>2127885</v>
      </c>
      <c r="I488">
        <v>18</v>
      </c>
      <c r="J488" t="s">
        <v>24</v>
      </c>
      <c r="K488" t="s">
        <v>77</v>
      </c>
      <c r="L488" t="s">
        <v>65</v>
      </c>
      <c r="M488">
        <v>487</v>
      </c>
      <c r="N488" t="b">
        <f t="shared" si="15"/>
        <v>0</v>
      </c>
      <c r="O488" t="str">
        <f t="shared" si="14"/>
        <v>Regice</v>
      </c>
    </row>
    <row r="489" spans="1:15" x14ac:dyDescent="0.25">
      <c r="A489" t="s">
        <v>73</v>
      </c>
      <c r="B489">
        <v>90.5</v>
      </c>
      <c r="C489" t="s">
        <v>17</v>
      </c>
      <c r="D489" t="s">
        <v>23</v>
      </c>
      <c r="E489">
        <v>105.4</v>
      </c>
      <c r="F489">
        <v>180.2</v>
      </c>
      <c r="G489">
        <v>112</v>
      </c>
      <c r="H489">
        <v>2127885</v>
      </c>
      <c r="I489">
        <v>18</v>
      </c>
      <c r="J489" t="s">
        <v>24</v>
      </c>
      <c r="K489" t="s">
        <v>20</v>
      </c>
      <c r="L489" t="s">
        <v>26</v>
      </c>
      <c r="M489">
        <v>488</v>
      </c>
      <c r="N489" t="b">
        <f t="shared" si="15"/>
        <v>0</v>
      </c>
      <c r="O489" t="str">
        <f t="shared" si="14"/>
        <v>Regirock</v>
      </c>
    </row>
    <row r="490" spans="1:15" x14ac:dyDescent="0.25">
      <c r="A490" t="s">
        <v>22</v>
      </c>
      <c r="B490">
        <v>93.8</v>
      </c>
      <c r="C490" t="s">
        <v>18</v>
      </c>
      <c r="D490" t="s">
        <v>23</v>
      </c>
      <c r="E490">
        <v>95.7</v>
      </c>
      <c r="F490">
        <v>190.1</v>
      </c>
      <c r="G490">
        <v>128</v>
      </c>
      <c r="H490">
        <v>2328123</v>
      </c>
      <c r="I490">
        <v>22.5</v>
      </c>
      <c r="J490" t="s">
        <v>24</v>
      </c>
      <c r="K490" t="s">
        <v>25</v>
      </c>
      <c r="L490" t="s">
        <v>26</v>
      </c>
      <c r="M490">
        <v>489</v>
      </c>
      <c r="N490" t="b">
        <f t="shared" si="15"/>
        <v>0</v>
      </c>
      <c r="O490" t="str">
        <f t="shared" si="14"/>
        <v>Registeel</v>
      </c>
    </row>
    <row r="491" spans="1:15" x14ac:dyDescent="0.25">
      <c r="A491" t="s">
        <v>332</v>
      </c>
      <c r="B491">
        <v>79.599999999999994</v>
      </c>
      <c r="C491" t="s">
        <v>56</v>
      </c>
      <c r="D491" t="s">
        <v>17</v>
      </c>
      <c r="E491">
        <v>105.9</v>
      </c>
      <c r="F491">
        <v>133.5</v>
      </c>
      <c r="G491">
        <v>149</v>
      </c>
      <c r="H491">
        <v>2105658</v>
      </c>
      <c r="I491">
        <v>22</v>
      </c>
      <c r="J491" t="s">
        <v>85</v>
      </c>
      <c r="K491" t="s">
        <v>189</v>
      </c>
      <c r="L491" t="s">
        <v>173</v>
      </c>
      <c r="M491">
        <v>490</v>
      </c>
      <c r="N491" t="b">
        <f t="shared" si="15"/>
        <v>0</v>
      </c>
      <c r="O491" t="str">
        <f t="shared" si="14"/>
        <v>Relicanth</v>
      </c>
    </row>
    <row r="492" spans="1:15" x14ac:dyDescent="0.25">
      <c r="A492" t="s">
        <v>843</v>
      </c>
      <c r="B492">
        <v>48.6</v>
      </c>
      <c r="C492" t="s">
        <v>13</v>
      </c>
      <c r="D492" t="s">
        <v>23</v>
      </c>
      <c r="E492">
        <v>128.69999999999999</v>
      </c>
      <c r="F492">
        <v>93.7</v>
      </c>
      <c r="G492">
        <v>144</v>
      </c>
      <c r="H492">
        <v>1737172</v>
      </c>
      <c r="I492">
        <v>19</v>
      </c>
      <c r="J492" t="s">
        <v>844</v>
      </c>
      <c r="K492" t="s">
        <v>59</v>
      </c>
      <c r="L492" t="s">
        <v>418</v>
      </c>
      <c r="M492">
        <v>491</v>
      </c>
      <c r="N492" t="b">
        <f t="shared" si="15"/>
        <v>0</v>
      </c>
      <c r="O492" t="str">
        <f t="shared" si="14"/>
        <v>Reuniclus</v>
      </c>
    </row>
    <row r="493" spans="1:15" x14ac:dyDescent="0.25">
      <c r="A493" t="s">
        <v>633</v>
      </c>
      <c r="B493">
        <v>67.5</v>
      </c>
      <c r="C493" t="s">
        <v>75</v>
      </c>
      <c r="D493" t="s">
        <v>17</v>
      </c>
      <c r="E493">
        <v>127.4</v>
      </c>
      <c r="F493">
        <v>99.5</v>
      </c>
      <c r="G493">
        <v>138</v>
      </c>
      <c r="H493">
        <v>1749018</v>
      </c>
      <c r="I493">
        <v>17.5</v>
      </c>
      <c r="J493" t="s">
        <v>299</v>
      </c>
      <c r="K493" t="s">
        <v>20</v>
      </c>
      <c r="L493" t="s">
        <v>109</v>
      </c>
      <c r="M493">
        <v>492</v>
      </c>
      <c r="N493" t="b">
        <f t="shared" si="15"/>
        <v>0</v>
      </c>
      <c r="O493" t="str">
        <f t="shared" si="14"/>
        <v>Rhydon</v>
      </c>
    </row>
    <row r="494" spans="1:15" x14ac:dyDescent="0.25">
      <c r="A494" t="s">
        <v>625</v>
      </c>
      <c r="B494">
        <v>67.7</v>
      </c>
      <c r="C494" t="s">
        <v>75</v>
      </c>
      <c r="D494" t="s">
        <v>17</v>
      </c>
      <c r="E494">
        <v>114.1</v>
      </c>
      <c r="F494">
        <v>108.6</v>
      </c>
      <c r="G494">
        <v>158</v>
      </c>
      <c r="H494">
        <v>1958387</v>
      </c>
      <c r="I494">
        <v>37.5</v>
      </c>
      <c r="J494" t="s">
        <v>299</v>
      </c>
      <c r="K494" t="s">
        <v>439</v>
      </c>
      <c r="L494" t="s">
        <v>379</v>
      </c>
      <c r="M494">
        <v>493</v>
      </c>
      <c r="N494" t="b">
        <f t="shared" si="15"/>
        <v>0</v>
      </c>
      <c r="O494" t="str">
        <f t="shared" si="14"/>
        <v>Rhyhorn</v>
      </c>
    </row>
    <row r="495" spans="1:15" x14ac:dyDescent="0.25">
      <c r="A495" t="s">
        <v>635</v>
      </c>
      <c r="B495">
        <v>67.400000000000006</v>
      </c>
      <c r="C495" t="s">
        <v>75</v>
      </c>
      <c r="D495" t="s">
        <v>17</v>
      </c>
      <c r="E495">
        <v>127.2</v>
      </c>
      <c r="F495">
        <v>102.8</v>
      </c>
      <c r="G495">
        <v>134</v>
      </c>
      <c r="H495">
        <v>1751147</v>
      </c>
      <c r="I495">
        <v>14.5</v>
      </c>
      <c r="J495" t="s">
        <v>299</v>
      </c>
      <c r="K495" t="s">
        <v>636</v>
      </c>
      <c r="L495" t="s">
        <v>109</v>
      </c>
      <c r="M495">
        <v>494</v>
      </c>
      <c r="N495" t="b">
        <f t="shared" si="15"/>
        <v>0</v>
      </c>
      <c r="O495" t="str">
        <f t="shared" si="14"/>
        <v>Rhyperior</v>
      </c>
    </row>
    <row r="496" spans="1:15" x14ac:dyDescent="0.25">
      <c r="A496" t="s">
        <v>768</v>
      </c>
      <c r="B496">
        <v>58.9</v>
      </c>
      <c r="C496" t="s">
        <v>17</v>
      </c>
      <c r="D496" t="s">
        <v>23</v>
      </c>
      <c r="E496">
        <v>107.5</v>
      </c>
      <c r="F496">
        <v>98.8</v>
      </c>
      <c r="G496">
        <v>127</v>
      </c>
      <c r="H496">
        <v>1348456</v>
      </c>
      <c r="I496">
        <v>40</v>
      </c>
      <c r="J496" t="s">
        <v>19</v>
      </c>
      <c r="K496" t="s">
        <v>20</v>
      </c>
      <c r="L496" t="s">
        <v>351</v>
      </c>
      <c r="M496">
        <v>495</v>
      </c>
      <c r="N496" t="b">
        <f t="shared" si="15"/>
        <v>0</v>
      </c>
      <c r="O496" t="str">
        <f t="shared" si="14"/>
        <v>Roggenrola</v>
      </c>
    </row>
    <row r="497" spans="1:15" x14ac:dyDescent="0.25">
      <c r="A497" t="s">
        <v>718</v>
      </c>
      <c r="B497">
        <v>62</v>
      </c>
      <c r="C497" t="s">
        <v>112</v>
      </c>
      <c r="D497" t="s">
        <v>102</v>
      </c>
      <c r="E497">
        <v>140</v>
      </c>
      <c r="F497">
        <v>105.9</v>
      </c>
      <c r="G497">
        <v>107</v>
      </c>
      <c r="H497">
        <v>1587301</v>
      </c>
      <c r="I497">
        <v>29.5</v>
      </c>
      <c r="J497" t="s">
        <v>166</v>
      </c>
      <c r="K497" t="s">
        <v>103</v>
      </c>
      <c r="L497" t="s">
        <v>430</v>
      </c>
      <c r="M497">
        <v>496</v>
      </c>
      <c r="N497" t="b">
        <f t="shared" si="15"/>
        <v>0</v>
      </c>
      <c r="O497" t="str">
        <f t="shared" si="14"/>
        <v>Roselia</v>
      </c>
    </row>
    <row r="498" spans="1:15" x14ac:dyDescent="0.25">
      <c r="A498" t="s">
        <v>243</v>
      </c>
      <c r="B498">
        <v>83.3</v>
      </c>
      <c r="C498" t="s">
        <v>112</v>
      </c>
      <c r="D498" t="s">
        <v>102</v>
      </c>
      <c r="E498">
        <v>145.4</v>
      </c>
      <c r="F498">
        <v>109.7</v>
      </c>
      <c r="G498">
        <v>97</v>
      </c>
      <c r="H498">
        <v>1547427</v>
      </c>
      <c r="I498">
        <v>18.5</v>
      </c>
      <c r="J498" t="s">
        <v>229</v>
      </c>
      <c r="K498" t="s">
        <v>130</v>
      </c>
      <c r="L498" t="s">
        <v>244</v>
      </c>
      <c r="M498">
        <v>497</v>
      </c>
      <c r="N498" t="b">
        <f t="shared" si="15"/>
        <v>0</v>
      </c>
      <c r="O498" t="str">
        <f t="shared" si="14"/>
        <v>Roserade</v>
      </c>
    </row>
    <row r="499" spans="1:15" x14ac:dyDescent="0.25">
      <c r="A499" t="s">
        <v>600</v>
      </c>
      <c r="B499">
        <v>68.7</v>
      </c>
      <c r="C499" t="s">
        <v>126</v>
      </c>
      <c r="D499" t="s">
        <v>56</v>
      </c>
      <c r="E499">
        <v>131</v>
      </c>
      <c r="F499">
        <v>141.6</v>
      </c>
      <c r="G499">
        <v>92</v>
      </c>
      <c r="H499">
        <v>1705995</v>
      </c>
      <c r="I499">
        <v>22</v>
      </c>
      <c r="J499" t="s">
        <v>116</v>
      </c>
      <c r="K499" t="s">
        <v>42</v>
      </c>
      <c r="L499" t="s">
        <v>162</v>
      </c>
      <c r="M499">
        <v>498</v>
      </c>
      <c r="N499" t="b">
        <f t="shared" si="15"/>
        <v>0</v>
      </c>
      <c r="O499" t="str">
        <f t="shared" si="14"/>
        <v>Rotom (Wash)</v>
      </c>
    </row>
    <row r="500" spans="1:15" x14ac:dyDescent="0.25">
      <c r="A500" t="s">
        <v>467</v>
      </c>
      <c r="B500">
        <v>73.900000000000006</v>
      </c>
      <c r="C500" t="s">
        <v>46</v>
      </c>
      <c r="D500" t="s">
        <v>29</v>
      </c>
      <c r="E500">
        <v>130.4</v>
      </c>
      <c r="F500">
        <v>88.5</v>
      </c>
      <c r="G500">
        <v>147</v>
      </c>
      <c r="H500">
        <v>1696693</v>
      </c>
      <c r="I500">
        <v>40</v>
      </c>
      <c r="J500" t="s">
        <v>136</v>
      </c>
      <c r="K500" t="s">
        <v>292</v>
      </c>
      <c r="L500" t="s">
        <v>81</v>
      </c>
      <c r="M500">
        <v>499</v>
      </c>
      <c r="N500" t="b">
        <f t="shared" si="15"/>
        <v>0</v>
      </c>
      <c r="O500" t="str">
        <f t="shared" si="14"/>
        <v>Rufflet</v>
      </c>
    </row>
    <row r="501" spans="1:15" x14ac:dyDescent="0.25">
      <c r="A501" t="s">
        <v>755</v>
      </c>
      <c r="B501">
        <v>59.7</v>
      </c>
      <c r="C501" t="s">
        <v>75</v>
      </c>
      <c r="D501" t="s">
        <v>50</v>
      </c>
      <c r="E501">
        <v>111.3</v>
      </c>
      <c r="F501">
        <v>164.9</v>
      </c>
      <c r="G501">
        <v>108</v>
      </c>
      <c r="H501">
        <v>1981559</v>
      </c>
      <c r="I501">
        <v>24</v>
      </c>
      <c r="J501" t="s">
        <v>711</v>
      </c>
      <c r="K501" t="s">
        <v>59</v>
      </c>
      <c r="L501" t="s">
        <v>721</v>
      </c>
      <c r="M501">
        <v>500</v>
      </c>
      <c r="N501" t="b">
        <f t="shared" si="15"/>
        <v>0</v>
      </c>
      <c r="O501" t="str">
        <f t="shared" si="14"/>
        <v>Runerigus</v>
      </c>
    </row>
    <row r="502" spans="1:15" x14ac:dyDescent="0.25">
      <c r="A502" t="s">
        <v>78</v>
      </c>
      <c r="B502">
        <v>91.5</v>
      </c>
      <c r="C502" t="s">
        <v>49</v>
      </c>
      <c r="D502" t="s">
        <v>50</v>
      </c>
      <c r="E502">
        <v>121.2</v>
      </c>
      <c r="F502">
        <v>124.5</v>
      </c>
      <c r="G502">
        <v>122</v>
      </c>
      <c r="H502">
        <v>1841934</v>
      </c>
      <c r="I502">
        <v>48</v>
      </c>
      <c r="J502" t="s">
        <v>51</v>
      </c>
      <c r="K502" t="s">
        <v>52</v>
      </c>
      <c r="L502" t="s">
        <v>38</v>
      </c>
      <c r="M502">
        <v>501</v>
      </c>
      <c r="N502" t="b">
        <f t="shared" si="15"/>
        <v>0</v>
      </c>
      <c r="O502" t="str">
        <f t="shared" si="14"/>
        <v>Sableye</v>
      </c>
    </row>
    <row r="503" spans="1:15" x14ac:dyDescent="0.25">
      <c r="A503" t="s">
        <v>78</v>
      </c>
      <c r="B503">
        <v>90.2</v>
      </c>
      <c r="C503" t="s">
        <v>49</v>
      </c>
      <c r="D503" t="s">
        <v>50</v>
      </c>
      <c r="E503">
        <v>123.3</v>
      </c>
      <c r="F503">
        <v>119.3</v>
      </c>
      <c r="G503">
        <v>120</v>
      </c>
      <c r="H503">
        <v>1765496</v>
      </c>
      <c r="I503">
        <v>40</v>
      </c>
      <c r="J503" t="s">
        <v>51</v>
      </c>
      <c r="K503" t="s">
        <v>52</v>
      </c>
      <c r="L503" t="s">
        <v>38</v>
      </c>
      <c r="M503">
        <v>502</v>
      </c>
      <c r="N503" t="b">
        <f t="shared" si="15"/>
        <v>1</v>
      </c>
      <c r="O503" t="str">
        <f t="shared" si="14"/>
        <v>Sableye L40</v>
      </c>
    </row>
    <row r="504" spans="1:15" x14ac:dyDescent="0.25">
      <c r="A504" t="s">
        <v>180</v>
      </c>
      <c r="B504">
        <v>87</v>
      </c>
      <c r="C504" t="s">
        <v>49</v>
      </c>
      <c r="D504" t="s">
        <v>50</v>
      </c>
      <c r="E504">
        <v>121.2</v>
      </c>
      <c r="F504">
        <v>124.5</v>
      </c>
      <c r="G504">
        <v>122</v>
      </c>
      <c r="H504">
        <v>1841934</v>
      </c>
      <c r="I504">
        <v>48</v>
      </c>
      <c r="J504" t="s">
        <v>51</v>
      </c>
      <c r="K504" t="s">
        <v>52</v>
      </c>
      <c r="L504" t="s">
        <v>146</v>
      </c>
      <c r="M504">
        <v>503</v>
      </c>
      <c r="N504" t="b">
        <f t="shared" si="15"/>
        <v>0</v>
      </c>
      <c r="O504" t="str">
        <f t="shared" si="14"/>
        <v>Sableye (Shadow)</v>
      </c>
    </row>
    <row r="505" spans="1:15" x14ac:dyDescent="0.25">
      <c r="A505" t="s">
        <v>180</v>
      </c>
      <c r="B505">
        <v>85.5</v>
      </c>
      <c r="C505" t="s">
        <v>49</v>
      </c>
      <c r="D505" t="s">
        <v>50</v>
      </c>
      <c r="E505">
        <v>123.3</v>
      </c>
      <c r="F505">
        <v>119.3</v>
      </c>
      <c r="G505">
        <v>120</v>
      </c>
      <c r="H505">
        <v>1765496</v>
      </c>
      <c r="I505">
        <v>40</v>
      </c>
      <c r="J505" t="s">
        <v>51</v>
      </c>
      <c r="K505" t="s">
        <v>52</v>
      </c>
      <c r="L505" t="s">
        <v>146</v>
      </c>
      <c r="M505">
        <v>504</v>
      </c>
      <c r="N505" t="b">
        <f t="shared" si="15"/>
        <v>1</v>
      </c>
      <c r="O505" t="str">
        <f t="shared" si="14"/>
        <v>Sableye (Shadow) L40</v>
      </c>
    </row>
    <row r="506" spans="1:15" x14ac:dyDescent="0.25">
      <c r="A506" t="s">
        <v>809</v>
      </c>
      <c r="B506">
        <v>54.1</v>
      </c>
      <c r="C506" t="s">
        <v>28</v>
      </c>
      <c r="D506" t="s">
        <v>29</v>
      </c>
      <c r="E506">
        <v>145.5</v>
      </c>
      <c r="F506">
        <v>90</v>
      </c>
      <c r="G506">
        <v>117</v>
      </c>
      <c r="H506">
        <v>1532681</v>
      </c>
      <c r="I506">
        <v>14.5</v>
      </c>
      <c r="J506" t="s">
        <v>222</v>
      </c>
      <c r="K506" t="s">
        <v>318</v>
      </c>
      <c r="L506" t="s">
        <v>798</v>
      </c>
      <c r="M506">
        <v>505</v>
      </c>
      <c r="N506" t="b">
        <f t="shared" si="15"/>
        <v>0</v>
      </c>
      <c r="O506" t="str">
        <f t="shared" si="14"/>
        <v>Salamence</v>
      </c>
    </row>
    <row r="507" spans="1:15" x14ac:dyDescent="0.25">
      <c r="A507" t="s">
        <v>817</v>
      </c>
      <c r="B507">
        <v>53.4</v>
      </c>
      <c r="C507" t="s">
        <v>28</v>
      </c>
      <c r="D507" t="s">
        <v>29</v>
      </c>
      <c r="E507">
        <v>145.5</v>
      </c>
      <c r="F507">
        <v>90</v>
      </c>
      <c r="G507">
        <v>117</v>
      </c>
      <c r="H507">
        <v>1532681</v>
      </c>
      <c r="I507">
        <v>14.5</v>
      </c>
      <c r="J507" t="s">
        <v>222</v>
      </c>
      <c r="K507" t="s">
        <v>318</v>
      </c>
      <c r="L507" t="s">
        <v>798</v>
      </c>
      <c r="M507">
        <v>506</v>
      </c>
      <c r="N507" t="b">
        <f t="shared" si="15"/>
        <v>0</v>
      </c>
      <c r="O507" t="str">
        <f t="shared" si="14"/>
        <v>Salamence (Shadow)</v>
      </c>
    </row>
    <row r="508" spans="1:15" x14ac:dyDescent="0.25">
      <c r="A508" t="s">
        <v>706</v>
      </c>
      <c r="B508">
        <v>63</v>
      </c>
      <c r="C508" t="s">
        <v>56</v>
      </c>
      <c r="D508" t="s">
        <v>23</v>
      </c>
      <c r="E508">
        <v>128</v>
      </c>
      <c r="F508">
        <v>99.7</v>
      </c>
      <c r="G508">
        <v>135</v>
      </c>
      <c r="H508">
        <v>1722738</v>
      </c>
      <c r="I508">
        <v>19.5</v>
      </c>
      <c r="J508" t="s">
        <v>262</v>
      </c>
      <c r="K508" t="s">
        <v>98</v>
      </c>
      <c r="L508" t="s">
        <v>162</v>
      </c>
      <c r="M508">
        <v>507</v>
      </c>
      <c r="N508" t="b">
        <f t="shared" si="15"/>
        <v>0</v>
      </c>
      <c r="O508" t="str">
        <f t="shared" si="14"/>
        <v>Samurott</v>
      </c>
    </row>
    <row r="509" spans="1:15" x14ac:dyDescent="0.25">
      <c r="A509" t="s">
        <v>765</v>
      </c>
      <c r="B509">
        <v>59.1</v>
      </c>
      <c r="C509" t="s">
        <v>75</v>
      </c>
      <c r="D509" t="s">
        <v>23</v>
      </c>
      <c r="E509">
        <v>111.4</v>
      </c>
      <c r="F509">
        <v>106.7</v>
      </c>
      <c r="G509">
        <v>120</v>
      </c>
      <c r="H509">
        <v>1426652</v>
      </c>
      <c r="I509">
        <v>40</v>
      </c>
      <c r="J509" t="s">
        <v>63</v>
      </c>
      <c r="K509" t="s">
        <v>41</v>
      </c>
      <c r="L509" t="s">
        <v>721</v>
      </c>
      <c r="M509">
        <v>508</v>
      </c>
      <c r="N509" t="b">
        <f t="shared" si="15"/>
        <v>0</v>
      </c>
      <c r="O509" t="str">
        <f t="shared" si="14"/>
        <v>Sandshrew</v>
      </c>
    </row>
    <row r="510" spans="1:15" x14ac:dyDescent="0.25">
      <c r="A510" t="s">
        <v>503</v>
      </c>
      <c r="B510">
        <v>79.900000000000006</v>
      </c>
      <c r="C510" t="s">
        <v>68</v>
      </c>
      <c r="D510" t="s">
        <v>18</v>
      </c>
      <c r="E510">
        <v>117.6</v>
      </c>
      <c r="F510">
        <v>121</v>
      </c>
      <c r="G510">
        <v>127</v>
      </c>
      <c r="H510">
        <v>1807853</v>
      </c>
      <c r="I510">
        <v>50</v>
      </c>
      <c r="J510" t="s">
        <v>70</v>
      </c>
      <c r="K510" t="s">
        <v>94</v>
      </c>
      <c r="L510" t="s">
        <v>77</v>
      </c>
      <c r="M510">
        <v>509</v>
      </c>
      <c r="N510" t="b">
        <f t="shared" si="15"/>
        <v>0</v>
      </c>
      <c r="O510" t="str">
        <f t="shared" si="14"/>
        <v>Sandshrew (Alolan)</v>
      </c>
    </row>
    <row r="511" spans="1:15" x14ac:dyDescent="0.25">
      <c r="A511" t="s">
        <v>503</v>
      </c>
      <c r="B511">
        <v>72.8</v>
      </c>
      <c r="C511" t="s">
        <v>68</v>
      </c>
      <c r="D511" t="s">
        <v>18</v>
      </c>
      <c r="E511">
        <v>110.6</v>
      </c>
      <c r="F511">
        <v>113.8</v>
      </c>
      <c r="G511">
        <v>120</v>
      </c>
      <c r="H511">
        <v>1510970</v>
      </c>
      <c r="I511">
        <v>40</v>
      </c>
      <c r="J511" t="s">
        <v>70</v>
      </c>
      <c r="K511" t="s">
        <v>94</v>
      </c>
      <c r="L511" t="s">
        <v>77</v>
      </c>
      <c r="M511">
        <v>510</v>
      </c>
      <c r="N511" t="b">
        <f t="shared" si="15"/>
        <v>1</v>
      </c>
      <c r="O511" t="str">
        <f t="shared" si="14"/>
        <v>Sandshrew (Alolan) L40</v>
      </c>
    </row>
    <row r="512" spans="1:15" x14ac:dyDescent="0.25">
      <c r="A512" t="s">
        <v>730</v>
      </c>
      <c r="B512">
        <v>61.2</v>
      </c>
      <c r="C512" t="s">
        <v>75</v>
      </c>
      <c r="D512" t="s">
        <v>23</v>
      </c>
      <c r="E512">
        <v>111.4</v>
      </c>
      <c r="F512">
        <v>106.7</v>
      </c>
      <c r="G512">
        <v>120</v>
      </c>
      <c r="H512">
        <v>1426652</v>
      </c>
      <c r="I512">
        <v>40</v>
      </c>
      <c r="J512" t="s">
        <v>63</v>
      </c>
      <c r="K512" t="s">
        <v>41</v>
      </c>
      <c r="L512" t="s">
        <v>721</v>
      </c>
      <c r="M512">
        <v>511</v>
      </c>
      <c r="N512" t="b">
        <f t="shared" si="15"/>
        <v>0</v>
      </c>
      <c r="O512" t="str">
        <f t="shared" si="14"/>
        <v>Sandshrew (Shadow)</v>
      </c>
    </row>
    <row r="513" spans="1:15" x14ac:dyDescent="0.25">
      <c r="A513" t="s">
        <v>637</v>
      </c>
      <c r="B513">
        <v>67.400000000000006</v>
      </c>
      <c r="C513" t="s">
        <v>75</v>
      </c>
      <c r="D513" t="s">
        <v>23</v>
      </c>
      <c r="E513">
        <v>121.1</v>
      </c>
      <c r="F513">
        <v>120.4</v>
      </c>
      <c r="G513">
        <v>125</v>
      </c>
      <c r="H513">
        <v>1822952</v>
      </c>
      <c r="I513">
        <v>23</v>
      </c>
      <c r="J513" t="s">
        <v>63</v>
      </c>
      <c r="K513" t="s">
        <v>65</v>
      </c>
      <c r="L513" t="s">
        <v>48</v>
      </c>
      <c r="M513">
        <v>512</v>
      </c>
      <c r="N513" t="b">
        <f t="shared" si="15"/>
        <v>0</v>
      </c>
      <c r="O513" t="str">
        <f t="shared" si="14"/>
        <v>Sandslash</v>
      </c>
    </row>
    <row r="514" spans="1:15" x14ac:dyDescent="0.25">
      <c r="A514" t="s">
        <v>220</v>
      </c>
      <c r="B514">
        <v>83.9</v>
      </c>
      <c r="C514" t="s">
        <v>68</v>
      </c>
      <c r="D514" t="s">
        <v>18</v>
      </c>
      <c r="E514">
        <v>117.9</v>
      </c>
      <c r="F514">
        <v>132</v>
      </c>
      <c r="G514">
        <v>122</v>
      </c>
      <c r="H514">
        <v>1897975</v>
      </c>
      <c r="I514">
        <v>23</v>
      </c>
      <c r="J514" t="s">
        <v>70</v>
      </c>
      <c r="K514" t="s">
        <v>169</v>
      </c>
      <c r="L514" t="s">
        <v>48</v>
      </c>
      <c r="M514">
        <v>513</v>
      </c>
      <c r="N514" t="b">
        <f t="shared" si="15"/>
        <v>0</v>
      </c>
      <c r="O514" t="str">
        <f t="shared" ref="O514:O577" si="16">IF(N514,A514&amp;" L"&amp;I514,A514)</f>
        <v>Sandslash (Alolan)</v>
      </c>
    </row>
    <row r="515" spans="1:15" x14ac:dyDescent="0.25">
      <c r="A515" t="s">
        <v>698</v>
      </c>
      <c r="B515">
        <v>63.6</v>
      </c>
      <c r="C515" t="s">
        <v>75</v>
      </c>
      <c r="D515" t="s">
        <v>23</v>
      </c>
      <c r="E515">
        <v>121.1</v>
      </c>
      <c r="F515">
        <v>120.4</v>
      </c>
      <c r="G515">
        <v>125</v>
      </c>
      <c r="H515">
        <v>1822952</v>
      </c>
      <c r="I515">
        <v>23</v>
      </c>
      <c r="J515" t="s">
        <v>63</v>
      </c>
      <c r="K515" t="s">
        <v>65</v>
      </c>
      <c r="L515" t="s">
        <v>48</v>
      </c>
      <c r="M515">
        <v>514</v>
      </c>
      <c r="N515" t="b">
        <f t="shared" si="15"/>
        <v>0</v>
      </c>
      <c r="O515" t="str">
        <f t="shared" si="16"/>
        <v>Sandslash (Shadow)</v>
      </c>
    </row>
    <row r="516" spans="1:15" x14ac:dyDescent="0.25">
      <c r="A516" t="s">
        <v>674</v>
      </c>
      <c r="B516">
        <v>65.099999999999994</v>
      </c>
      <c r="C516" t="s">
        <v>12</v>
      </c>
      <c r="D516" t="s">
        <v>23</v>
      </c>
      <c r="E516">
        <v>141</v>
      </c>
      <c r="F516">
        <v>99.8</v>
      </c>
      <c r="G516">
        <v>112</v>
      </c>
      <c r="H516">
        <v>1575350</v>
      </c>
      <c r="I516">
        <v>20</v>
      </c>
      <c r="J516" t="s">
        <v>166</v>
      </c>
      <c r="K516" t="s">
        <v>47</v>
      </c>
      <c r="L516" t="s">
        <v>487</v>
      </c>
      <c r="M516">
        <v>515</v>
      </c>
      <c r="N516" t="b">
        <f t="shared" ref="N516:N579" si="17">A516=A515</f>
        <v>0</v>
      </c>
      <c r="O516" t="str">
        <f t="shared" si="16"/>
        <v>Sawk</v>
      </c>
    </row>
    <row r="517" spans="1:15" x14ac:dyDescent="0.25">
      <c r="A517" t="s">
        <v>761</v>
      </c>
      <c r="B517">
        <v>59.5</v>
      </c>
      <c r="C517" t="s">
        <v>46</v>
      </c>
      <c r="D517" t="s">
        <v>112</v>
      </c>
      <c r="E517">
        <v>131.30000000000001</v>
      </c>
      <c r="F517">
        <v>101.9</v>
      </c>
      <c r="G517">
        <v>127</v>
      </c>
      <c r="H517">
        <v>1699027</v>
      </c>
      <c r="I517">
        <v>23</v>
      </c>
      <c r="J517" t="s">
        <v>507</v>
      </c>
      <c r="K517" t="s">
        <v>108</v>
      </c>
      <c r="L517" t="s">
        <v>98</v>
      </c>
      <c r="M517">
        <v>516</v>
      </c>
      <c r="N517" t="b">
        <f t="shared" si="17"/>
        <v>0</v>
      </c>
      <c r="O517" t="str">
        <f t="shared" si="16"/>
        <v>Sawsbuck</v>
      </c>
    </row>
    <row r="518" spans="1:15" x14ac:dyDescent="0.25">
      <c r="A518" t="s">
        <v>313</v>
      </c>
      <c r="B518">
        <v>80.400000000000006</v>
      </c>
      <c r="C518" t="s">
        <v>112</v>
      </c>
      <c r="D518" t="s">
        <v>23</v>
      </c>
      <c r="E518">
        <v>138.5</v>
      </c>
      <c r="F518">
        <v>108.3</v>
      </c>
      <c r="G518">
        <v>108</v>
      </c>
      <c r="H518">
        <v>1619458</v>
      </c>
      <c r="I518">
        <v>20.5</v>
      </c>
      <c r="J518" t="s">
        <v>229</v>
      </c>
      <c r="K518" t="s">
        <v>114</v>
      </c>
      <c r="L518" t="s">
        <v>65</v>
      </c>
      <c r="M518">
        <v>517</v>
      </c>
      <c r="N518" t="b">
        <f t="shared" si="17"/>
        <v>0</v>
      </c>
      <c r="O518" t="str">
        <f t="shared" si="16"/>
        <v>Sceptile</v>
      </c>
    </row>
    <row r="519" spans="1:15" x14ac:dyDescent="0.25">
      <c r="A519" t="s">
        <v>310</v>
      </c>
      <c r="B519">
        <v>80.5</v>
      </c>
      <c r="C519" t="s">
        <v>96</v>
      </c>
      <c r="D519" t="s">
        <v>18</v>
      </c>
      <c r="E519">
        <v>137.69999999999999</v>
      </c>
      <c r="F519">
        <v>110.5</v>
      </c>
      <c r="G519">
        <v>105</v>
      </c>
      <c r="H519">
        <v>1598160</v>
      </c>
      <c r="I519">
        <v>18</v>
      </c>
      <c r="J519" t="s">
        <v>264</v>
      </c>
      <c r="K519" t="s">
        <v>167</v>
      </c>
      <c r="L519" t="s">
        <v>265</v>
      </c>
      <c r="M519">
        <v>518</v>
      </c>
      <c r="N519" t="b">
        <f t="shared" si="17"/>
        <v>0</v>
      </c>
      <c r="O519" t="str">
        <f t="shared" si="16"/>
        <v>Scizor</v>
      </c>
    </row>
    <row r="520" spans="1:15" x14ac:dyDescent="0.25">
      <c r="A520" t="s">
        <v>263</v>
      </c>
      <c r="B520">
        <v>82.6</v>
      </c>
      <c r="C520" t="s">
        <v>96</v>
      </c>
      <c r="D520" t="s">
        <v>18</v>
      </c>
      <c r="E520">
        <v>137.69999999999999</v>
      </c>
      <c r="F520">
        <v>110.5</v>
      </c>
      <c r="G520">
        <v>105</v>
      </c>
      <c r="H520">
        <v>1598160</v>
      </c>
      <c r="I520">
        <v>18</v>
      </c>
      <c r="J520" t="s">
        <v>264</v>
      </c>
      <c r="K520" t="s">
        <v>94</v>
      </c>
      <c r="L520" t="s">
        <v>265</v>
      </c>
      <c r="M520">
        <v>519</v>
      </c>
      <c r="N520" t="b">
        <f t="shared" si="17"/>
        <v>0</v>
      </c>
      <c r="O520" t="str">
        <f t="shared" si="16"/>
        <v>Scizor (Shadow)</v>
      </c>
    </row>
    <row r="521" spans="1:15" x14ac:dyDescent="0.25">
      <c r="A521" t="s">
        <v>405</v>
      </c>
      <c r="B521">
        <v>76.2</v>
      </c>
      <c r="C521" t="s">
        <v>96</v>
      </c>
      <c r="D521" t="s">
        <v>102</v>
      </c>
      <c r="E521">
        <v>133.30000000000001</v>
      </c>
      <c r="F521">
        <v>116</v>
      </c>
      <c r="G521">
        <v>108</v>
      </c>
      <c r="H521">
        <v>1668827</v>
      </c>
      <c r="I521">
        <v>23</v>
      </c>
      <c r="J521" t="s">
        <v>166</v>
      </c>
      <c r="K521" t="s">
        <v>167</v>
      </c>
      <c r="L521" t="s">
        <v>103</v>
      </c>
      <c r="M521">
        <v>520</v>
      </c>
      <c r="N521" t="b">
        <f t="shared" si="17"/>
        <v>0</v>
      </c>
      <c r="O521" t="str">
        <f t="shared" si="16"/>
        <v>Scolipede</v>
      </c>
    </row>
    <row r="522" spans="1:15" x14ac:dyDescent="0.25">
      <c r="A522" t="s">
        <v>53</v>
      </c>
      <c r="B522">
        <v>91.3</v>
      </c>
      <c r="C522" t="s">
        <v>49</v>
      </c>
      <c r="D522" t="s">
        <v>12</v>
      </c>
      <c r="E522">
        <v>111.7</v>
      </c>
      <c r="F522">
        <v>156</v>
      </c>
      <c r="G522">
        <v>114</v>
      </c>
      <c r="H522">
        <v>1987900</v>
      </c>
      <c r="I522">
        <v>24.5</v>
      </c>
      <c r="J522" t="s">
        <v>14</v>
      </c>
      <c r="K522" t="s">
        <v>52</v>
      </c>
      <c r="L522" t="s">
        <v>15</v>
      </c>
      <c r="M522">
        <v>521</v>
      </c>
      <c r="N522" t="b">
        <f t="shared" si="17"/>
        <v>0</v>
      </c>
      <c r="O522" t="str">
        <f t="shared" si="16"/>
        <v>Scrafty</v>
      </c>
    </row>
    <row r="523" spans="1:15" x14ac:dyDescent="0.25">
      <c r="A523" t="s">
        <v>629</v>
      </c>
      <c r="B523">
        <v>67.599999999999994</v>
      </c>
      <c r="C523" t="s">
        <v>49</v>
      </c>
      <c r="D523" t="s">
        <v>12</v>
      </c>
      <c r="E523">
        <v>116.2</v>
      </c>
      <c r="F523">
        <v>116.2</v>
      </c>
      <c r="G523">
        <v>120</v>
      </c>
      <c r="H523">
        <v>1619571</v>
      </c>
      <c r="I523">
        <v>40</v>
      </c>
      <c r="J523" t="s">
        <v>507</v>
      </c>
      <c r="K523" t="s">
        <v>52</v>
      </c>
      <c r="L523" t="s">
        <v>412</v>
      </c>
      <c r="M523">
        <v>522</v>
      </c>
      <c r="N523" t="b">
        <f t="shared" si="17"/>
        <v>0</v>
      </c>
      <c r="O523" t="str">
        <f t="shared" si="16"/>
        <v>Scraggy</v>
      </c>
    </row>
    <row r="524" spans="1:15" x14ac:dyDescent="0.25">
      <c r="A524" t="s">
        <v>575</v>
      </c>
      <c r="B524">
        <v>69.7</v>
      </c>
      <c r="C524" t="s">
        <v>96</v>
      </c>
      <c r="D524" t="s">
        <v>29</v>
      </c>
      <c r="E524">
        <v>136.69999999999999</v>
      </c>
      <c r="F524">
        <v>110.1</v>
      </c>
      <c r="G524">
        <v>109</v>
      </c>
      <c r="H524">
        <v>1640076</v>
      </c>
      <c r="I524">
        <v>20.5</v>
      </c>
      <c r="J524" t="s">
        <v>262</v>
      </c>
      <c r="K524" t="s">
        <v>94</v>
      </c>
      <c r="L524" t="s">
        <v>167</v>
      </c>
      <c r="M524">
        <v>523</v>
      </c>
      <c r="N524" t="b">
        <f t="shared" si="17"/>
        <v>0</v>
      </c>
      <c r="O524" t="str">
        <f t="shared" si="16"/>
        <v>Scyther</v>
      </c>
    </row>
    <row r="525" spans="1:15" x14ac:dyDescent="0.25">
      <c r="A525" t="s">
        <v>484</v>
      </c>
      <c r="B525">
        <v>73.400000000000006</v>
      </c>
      <c r="C525" t="s">
        <v>96</v>
      </c>
      <c r="D525" t="s">
        <v>29</v>
      </c>
      <c r="E525">
        <v>136.69999999999999</v>
      </c>
      <c r="F525">
        <v>110.1</v>
      </c>
      <c r="G525">
        <v>109</v>
      </c>
      <c r="H525">
        <v>1640076</v>
      </c>
      <c r="I525">
        <v>20.5</v>
      </c>
      <c r="J525" t="s">
        <v>262</v>
      </c>
      <c r="K525" t="s">
        <v>94</v>
      </c>
      <c r="L525" t="s">
        <v>167</v>
      </c>
      <c r="M525">
        <v>524</v>
      </c>
      <c r="N525" t="b">
        <f t="shared" si="17"/>
        <v>0</v>
      </c>
      <c r="O525" t="str">
        <f t="shared" si="16"/>
        <v>Scyther (Shadow)</v>
      </c>
    </row>
    <row r="526" spans="1:15" x14ac:dyDescent="0.25">
      <c r="A526" t="s">
        <v>799</v>
      </c>
      <c r="B526">
        <v>55.6</v>
      </c>
      <c r="C526" t="s">
        <v>56</v>
      </c>
      <c r="D526" t="s">
        <v>23</v>
      </c>
      <c r="E526">
        <v>134</v>
      </c>
      <c r="F526">
        <v>115.2</v>
      </c>
      <c r="G526">
        <v>108</v>
      </c>
      <c r="H526">
        <v>1667201</v>
      </c>
      <c r="I526">
        <v>27</v>
      </c>
      <c r="J526" t="s">
        <v>30</v>
      </c>
      <c r="K526" t="s">
        <v>162</v>
      </c>
      <c r="L526" t="s">
        <v>77</v>
      </c>
      <c r="M526">
        <v>525</v>
      </c>
      <c r="N526" t="b">
        <f t="shared" si="17"/>
        <v>0</v>
      </c>
      <c r="O526" t="str">
        <f t="shared" si="16"/>
        <v>Seadra</v>
      </c>
    </row>
    <row r="527" spans="1:15" x14ac:dyDescent="0.25">
      <c r="A527" t="s">
        <v>406</v>
      </c>
      <c r="B527">
        <v>76.099999999999994</v>
      </c>
      <c r="C527" t="s">
        <v>56</v>
      </c>
      <c r="D527" t="s">
        <v>23</v>
      </c>
      <c r="E527">
        <v>124</v>
      </c>
      <c r="F527">
        <v>104.9</v>
      </c>
      <c r="G527">
        <v>139</v>
      </c>
      <c r="H527">
        <v>1807638</v>
      </c>
      <c r="I527">
        <v>26</v>
      </c>
      <c r="J527" t="s">
        <v>201</v>
      </c>
      <c r="K527" t="s">
        <v>97</v>
      </c>
      <c r="L527" t="s">
        <v>123</v>
      </c>
      <c r="M527">
        <v>526</v>
      </c>
      <c r="N527" t="b">
        <f t="shared" si="17"/>
        <v>0</v>
      </c>
      <c r="O527" t="str">
        <f t="shared" si="16"/>
        <v>Seaking</v>
      </c>
    </row>
    <row r="528" spans="1:15" x14ac:dyDescent="0.25">
      <c r="A528" t="s">
        <v>250</v>
      </c>
      <c r="B528">
        <v>83.2</v>
      </c>
      <c r="C528" t="s">
        <v>68</v>
      </c>
      <c r="D528" t="s">
        <v>56</v>
      </c>
      <c r="E528">
        <v>110.1</v>
      </c>
      <c r="F528">
        <v>110.1</v>
      </c>
      <c r="G528">
        <v>168</v>
      </c>
      <c r="H528">
        <v>2035980</v>
      </c>
      <c r="I528">
        <v>35.5</v>
      </c>
      <c r="J528" t="s">
        <v>70</v>
      </c>
      <c r="K528" t="s">
        <v>47</v>
      </c>
      <c r="L528" t="s">
        <v>251</v>
      </c>
      <c r="M528">
        <v>527</v>
      </c>
      <c r="N528" t="b">
        <f t="shared" si="17"/>
        <v>0</v>
      </c>
      <c r="O528" t="str">
        <f t="shared" si="16"/>
        <v>Sealeo</v>
      </c>
    </row>
    <row r="529" spans="1:15" x14ac:dyDescent="0.25">
      <c r="A529" t="s">
        <v>252</v>
      </c>
      <c r="B529">
        <v>83.2</v>
      </c>
      <c r="C529" t="s">
        <v>68</v>
      </c>
      <c r="D529" t="s">
        <v>56</v>
      </c>
      <c r="E529">
        <v>110.1</v>
      </c>
      <c r="F529">
        <v>110.1</v>
      </c>
      <c r="G529">
        <v>168</v>
      </c>
      <c r="H529">
        <v>2035980</v>
      </c>
      <c r="I529">
        <v>35.5</v>
      </c>
      <c r="J529" t="s">
        <v>70</v>
      </c>
      <c r="K529" t="s">
        <v>47</v>
      </c>
      <c r="L529" t="s">
        <v>251</v>
      </c>
      <c r="M529">
        <v>528</v>
      </c>
      <c r="N529" t="b">
        <f t="shared" si="17"/>
        <v>0</v>
      </c>
      <c r="O529" t="str">
        <f t="shared" si="16"/>
        <v>Sealeo (Shadow)</v>
      </c>
    </row>
    <row r="530" spans="1:15" x14ac:dyDescent="0.25">
      <c r="A530" t="s">
        <v>365</v>
      </c>
      <c r="B530">
        <v>78.2</v>
      </c>
      <c r="C530" t="s">
        <v>56</v>
      </c>
      <c r="D530" t="s">
        <v>75</v>
      </c>
      <c r="E530">
        <v>121.6</v>
      </c>
      <c r="F530">
        <v>99.6</v>
      </c>
      <c r="G530">
        <v>152</v>
      </c>
      <c r="H530">
        <v>1840677</v>
      </c>
      <c r="I530">
        <v>22</v>
      </c>
      <c r="J530" t="s">
        <v>63</v>
      </c>
      <c r="K530" t="s">
        <v>183</v>
      </c>
      <c r="L530" t="s">
        <v>103</v>
      </c>
      <c r="M530">
        <v>529</v>
      </c>
      <c r="N530" t="b">
        <f t="shared" si="17"/>
        <v>0</v>
      </c>
      <c r="O530" t="str">
        <f t="shared" si="16"/>
        <v>Seismitoad</v>
      </c>
    </row>
    <row r="531" spans="1:15" x14ac:dyDescent="0.25">
      <c r="A531" t="s">
        <v>235</v>
      </c>
      <c r="B531">
        <v>83.5</v>
      </c>
      <c r="C531" t="s">
        <v>112</v>
      </c>
      <c r="D531" t="s">
        <v>23</v>
      </c>
      <c r="E531">
        <v>109.9</v>
      </c>
      <c r="F531">
        <v>142.69999999999999</v>
      </c>
      <c r="G531">
        <v>128</v>
      </c>
      <c r="H531">
        <v>2007750</v>
      </c>
      <c r="I531">
        <v>24</v>
      </c>
      <c r="J531" t="s">
        <v>133</v>
      </c>
      <c r="K531" t="s">
        <v>134</v>
      </c>
      <c r="L531" t="s">
        <v>81</v>
      </c>
      <c r="M531">
        <v>530</v>
      </c>
      <c r="N531" t="b">
        <f t="shared" si="17"/>
        <v>0</v>
      </c>
      <c r="O531" t="str">
        <f t="shared" si="16"/>
        <v>Serperior</v>
      </c>
    </row>
    <row r="532" spans="1:15" x14ac:dyDescent="0.25">
      <c r="A532" t="s">
        <v>435</v>
      </c>
      <c r="B532">
        <v>80.2</v>
      </c>
      <c r="C532" t="s">
        <v>112</v>
      </c>
      <c r="D532" t="s">
        <v>23</v>
      </c>
      <c r="E532">
        <v>106.4</v>
      </c>
      <c r="F532">
        <v>139.9</v>
      </c>
      <c r="G532">
        <v>141</v>
      </c>
      <c r="H532">
        <v>2099055</v>
      </c>
      <c r="I532">
        <v>49.5</v>
      </c>
      <c r="J532" t="s">
        <v>133</v>
      </c>
      <c r="K532" t="s">
        <v>35</v>
      </c>
      <c r="L532" t="s">
        <v>198</v>
      </c>
      <c r="M532">
        <v>531</v>
      </c>
      <c r="N532" t="b">
        <f t="shared" si="17"/>
        <v>0</v>
      </c>
      <c r="O532" t="str">
        <f t="shared" si="16"/>
        <v>Servine</v>
      </c>
    </row>
    <row r="533" spans="1:15" x14ac:dyDescent="0.25">
      <c r="A533" t="s">
        <v>435</v>
      </c>
      <c r="B533">
        <v>75</v>
      </c>
      <c r="C533" t="s">
        <v>112</v>
      </c>
      <c r="D533" t="s">
        <v>23</v>
      </c>
      <c r="E533">
        <v>108.3</v>
      </c>
      <c r="F533">
        <v>132</v>
      </c>
      <c r="G533">
        <v>134</v>
      </c>
      <c r="H533">
        <v>1914811</v>
      </c>
      <c r="I533">
        <v>40</v>
      </c>
      <c r="J533" t="s">
        <v>133</v>
      </c>
      <c r="K533" t="s">
        <v>35</v>
      </c>
      <c r="L533" t="s">
        <v>198</v>
      </c>
      <c r="M533">
        <v>532</v>
      </c>
      <c r="N533" t="b">
        <f t="shared" si="17"/>
        <v>1</v>
      </c>
      <c r="O533" t="str">
        <f t="shared" si="16"/>
        <v>Servine L40</v>
      </c>
    </row>
    <row r="534" spans="1:15" x14ac:dyDescent="0.25">
      <c r="A534" t="s">
        <v>416</v>
      </c>
      <c r="B534">
        <v>75.8</v>
      </c>
      <c r="C534" t="s">
        <v>102</v>
      </c>
      <c r="D534" t="s">
        <v>23</v>
      </c>
      <c r="E534">
        <v>138.9</v>
      </c>
      <c r="F534">
        <v>90.8</v>
      </c>
      <c r="G534">
        <v>127</v>
      </c>
      <c r="H534">
        <v>1601430</v>
      </c>
      <c r="I534">
        <v>26.5</v>
      </c>
      <c r="J534" t="s">
        <v>166</v>
      </c>
      <c r="K534" t="s">
        <v>192</v>
      </c>
      <c r="L534" t="s">
        <v>204</v>
      </c>
      <c r="M534">
        <v>533</v>
      </c>
      <c r="N534" t="b">
        <f t="shared" si="17"/>
        <v>0</v>
      </c>
      <c r="O534" t="str">
        <f t="shared" si="16"/>
        <v>Seviper</v>
      </c>
    </row>
    <row r="535" spans="1:15" x14ac:dyDescent="0.25">
      <c r="A535" t="s">
        <v>606</v>
      </c>
      <c r="B535">
        <v>68.2</v>
      </c>
      <c r="C535" t="s">
        <v>56</v>
      </c>
      <c r="D535" t="s">
        <v>49</v>
      </c>
      <c r="E535">
        <v>167.9</v>
      </c>
      <c r="F535">
        <v>64.099999999999994</v>
      </c>
      <c r="G535">
        <v>123</v>
      </c>
      <c r="H535">
        <v>1324956</v>
      </c>
      <c r="I535">
        <v>24.5</v>
      </c>
      <c r="J535" t="s">
        <v>201</v>
      </c>
      <c r="K535" t="s">
        <v>204</v>
      </c>
      <c r="L535" t="s">
        <v>192</v>
      </c>
      <c r="M535">
        <v>534</v>
      </c>
      <c r="N535" t="b">
        <f t="shared" si="17"/>
        <v>0</v>
      </c>
      <c r="O535" t="str">
        <f t="shared" si="16"/>
        <v>Sharpedo</v>
      </c>
    </row>
    <row r="536" spans="1:15" x14ac:dyDescent="0.25">
      <c r="A536" t="s">
        <v>607</v>
      </c>
      <c r="B536">
        <v>68.2</v>
      </c>
      <c r="C536" t="s">
        <v>56</v>
      </c>
      <c r="D536" t="s">
        <v>49</v>
      </c>
      <c r="E536">
        <v>167.9</v>
      </c>
      <c r="F536">
        <v>64.099999999999994</v>
      </c>
      <c r="G536">
        <v>123</v>
      </c>
      <c r="H536">
        <v>1324956</v>
      </c>
      <c r="I536">
        <v>24.5</v>
      </c>
      <c r="J536" t="s">
        <v>201</v>
      </c>
      <c r="K536" t="s">
        <v>204</v>
      </c>
      <c r="L536" t="s">
        <v>192</v>
      </c>
      <c r="M536">
        <v>535</v>
      </c>
      <c r="N536" t="b">
        <f t="shared" si="17"/>
        <v>0</v>
      </c>
      <c r="O536" t="str">
        <f t="shared" si="16"/>
        <v>Sharpedo (Shadow)</v>
      </c>
    </row>
    <row r="537" spans="1:15" x14ac:dyDescent="0.25">
      <c r="A537" t="s">
        <v>345</v>
      </c>
      <c r="B537">
        <v>79.2</v>
      </c>
      <c r="C537" t="s">
        <v>28</v>
      </c>
      <c r="D537" t="s">
        <v>23</v>
      </c>
      <c r="E537">
        <v>125.6</v>
      </c>
      <c r="F537">
        <v>118</v>
      </c>
      <c r="G537">
        <v>120</v>
      </c>
      <c r="H537">
        <v>1779129</v>
      </c>
      <c r="I537">
        <v>27</v>
      </c>
      <c r="J537" t="s">
        <v>30</v>
      </c>
      <c r="K537" t="s">
        <v>21</v>
      </c>
      <c r="L537" t="s">
        <v>346</v>
      </c>
      <c r="M537">
        <v>536</v>
      </c>
      <c r="N537" t="b">
        <f t="shared" si="17"/>
        <v>0</v>
      </c>
      <c r="O537" t="str">
        <f t="shared" si="16"/>
        <v>Shelgon</v>
      </c>
    </row>
    <row r="538" spans="1:15" x14ac:dyDescent="0.25">
      <c r="A538" t="s">
        <v>455</v>
      </c>
      <c r="B538">
        <v>74.3</v>
      </c>
      <c r="C538" t="s">
        <v>28</v>
      </c>
      <c r="D538" t="s">
        <v>23</v>
      </c>
      <c r="E538">
        <v>125.6</v>
      </c>
      <c r="F538">
        <v>118</v>
      </c>
      <c r="G538">
        <v>120</v>
      </c>
      <c r="H538">
        <v>1779129</v>
      </c>
      <c r="I538">
        <v>27</v>
      </c>
      <c r="J538" t="s">
        <v>30</v>
      </c>
      <c r="K538" t="s">
        <v>21</v>
      </c>
      <c r="L538" t="s">
        <v>32</v>
      </c>
      <c r="M538">
        <v>537</v>
      </c>
      <c r="N538" t="b">
        <f t="shared" si="17"/>
        <v>0</v>
      </c>
      <c r="O538" t="str">
        <f t="shared" si="16"/>
        <v>Shelgon (Shadow)</v>
      </c>
    </row>
    <row r="539" spans="1:15" x14ac:dyDescent="0.25">
      <c r="A539" t="s">
        <v>788</v>
      </c>
      <c r="B539">
        <v>56.7</v>
      </c>
      <c r="C539" t="s">
        <v>56</v>
      </c>
      <c r="D539" t="s">
        <v>23</v>
      </c>
      <c r="E539">
        <v>93.3</v>
      </c>
      <c r="F539">
        <v>94.8</v>
      </c>
      <c r="G539">
        <v>156</v>
      </c>
      <c r="H539">
        <v>1379659</v>
      </c>
      <c r="I539">
        <v>40</v>
      </c>
      <c r="J539" t="s">
        <v>299</v>
      </c>
      <c r="K539" t="s">
        <v>47</v>
      </c>
      <c r="L539" t="s">
        <v>76</v>
      </c>
      <c r="M539">
        <v>538</v>
      </c>
      <c r="N539" t="b">
        <f t="shared" si="17"/>
        <v>0</v>
      </c>
      <c r="O539" t="str">
        <f t="shared" si="16"/>
        <v>Shellos (East)</v>
      </c>
    </row>
    <row r="540" spans="1:15" x14ac:dyDescent="0.25">
      <c r="A540" t="s">
        <v>789</v>
      </c>
      <c r="B540">
        <v>56.7</v>
      </c>
      <c r="C540" t="s">
        <v>56</v>
      </c>
      <c r="D540" t="s">
        <v>23</v>
      </c>
      <c r="E540">
        <v>93.3</v>
      </c>
      <c r="F540">
        <v>94.8</v>
      </c>
      <c r="G540">
        <v>156</v>
      </c>
      <c r="H540">
        <v>1379659</v>
      </c>
      <c r="I540">
        <v>40</v>
      </c>
      <c r="J540" t="s">
        <v>299</v>
      </c>
      <c r="K540" t="s">
        <v>47</v>
      </c>
      <c r="L540" t="s">
        <v>76</v>
      </c>
      <c r="M540">
        <v>539</v>
      </c>
      <c r="N540" t="b">
        <f t="shared" si="17"/>
        <v>0</v>
      </c>
      <c r="O540" t="str">
        <f t="shared" si="16"/>
        <v>Shellos (West)</v>
      </c>
    </row>
    <row r="541" spans="1:15" x14ac:dyDescent="0.25">
      <c r="A541" t="s">
        <v>358</v>
      </c>
      <c r="B541">
        <v>78.599999999999994</v>
      </c>
      <c r="C541" t="s">
        <v>112</v>
      </c>
      <c r="D541" t="s">
        <v>49</v>
      </c>
      <c r="E541">
        <v>134.19999999999999</v>
      </c>
      <c r="F541">
        <v>85.1</v>
      </c>
      <c r="G541">
        <v>145</v>
      </c>
      <c r="H541">
        <v>1655004</v>
      </c>
      <c r="I541">
        <v>24</v>
      </c>
      <c r="J541" t="s">
        <v>80</v>
      </c>
      <c r="K541" t="s">
        <v>114</v>
      </c>
      <c r="L541" t="s">
        <v>52</v>
      </c>
      <c r="M541">
        <v>540</v>
      </c>
      <c r="N541" t="b">
        <f t="shared" si="17"/>
        <v>0</v>
      </c>
      <c r="O541" t="str">
        <f t="shared" si="16"/>
        <v>Shiftry</v>
      </c>
    </row>
    <row r="542" spans="1:15" x14ac:dyDescent="0.25">
      <c r="A542" t="s">
        <v>284</v>
      </c>
      <c r="B542">
        <v>81.7</v>
      </c>
      <c r="C542" t="s">
        <v>112</v>
      </c>
      <c r="D542" t="s">
        <v>49</v>
      </c>
      <c r="E542">
        <v>134.19999999999999</v>
      </c>
      <c r="F542">
        <v>85.1</v>
      </c>
      <c r="G542">
        <v>145</v>
      </c>
      <c r="H542">
        <v>1655004</v>
      </c>
      <c r="I542">
        <v>24</v>
      </c>
      <c r="J542" t="s">
        <v>80</v>
      </c>
      <c r="K542" t="s">
        <v>114</v>
      </c>
      <c r="L542" t="s">
        <v>52</v>
      </c>
      <c r="M542">
        <v>541</v>
      </c>
      <c r="N542" t="b">
        <f t="shared" si="17"/>
        <v>0</v>
      </c>
      <c r="O542" t="str">
        <f t="shared" si="16"/>
        <v>Shiftry (Shadow)</v>
      </c>
    </row>
    <row r="543" spans="1:15" x14ac:dyDescent="0.25">
      <c r="A543" t="s">
        <v>712</v>
      </c>
      <c r="B543">
        <v>62.5</v>
      </c>
      <c r="C543" t="s">
        <v>13</v>
      </c>
      <c r="D543" t="s">
        <v>29</v>
      </c>
      <c r="E543">
        <v>131.6</v>
      </c>
      <c r="F543">
        <v>108.4</v>
      </c>
      <c r="G543">
        <v>119</v>
      </c>
      <c r="H543">
        <v>1697257</v>
      </c>
      <c r="I543">
        <v>22</v>
      </c>
      <c r="J543" t="s">
        <v>113</v>
      </c>
      <c r="K543" t="s">
        <v>673</v>
      </c>
      <c r="L543" t="s">
        <v>173</v>
      </c>
      <c r="M543">
        <v>542</v>
      </c>
      <c r="N543" t="b">
        <f t="shared" si="17"/>
        <v>0</v>
      </c>
      <c r="O543" t="str">
        <f t="shared" si="16"/>
        <v>Sigilyph</v>
      </c>
    </row>
    <row r="544" spans="1:15" x14ac:dyDescent="0.25">
      <c r="A544" t="s">
        <v>517</v>
      </c>
      <c r="B544">
        <v>72.3</v>
      </c>
      <c r="C544" t="s">
        <v>56</v>
      </c>
      <c r="D544" t="s">
        <v>23</v>
      </c>
      <c r="E544">
        <v>138.69999999999999</v>
      </c>
      <c r="F544">
        <v>92.3</v>
      </c>
      <c r="G544">
        <v>126</v>
      </c>
      <c r="H544">
        <v>1613093</v>
      </c>
      <c r="I544">
        <v>24</v>
      </c>
      <c r="J544" t="s">
        <v>85</v>
      </c>
      <c r="K544" t="s">
        <v>109</v>
      </c>
      <c r="L544" t="s">
        <v>204</v>
      </c>
      <c r="M544">
        <v>543</v>
      </c>
      <c r="N544" t="b">
        <f t="shared" si="17"/>
        <v>0</v>
      </c>
      <c r="O544" t="str">
        <f t="shared" si="16"/>
        <v>Simipour</v>
      </c>
    </row>
    <row r="545" spans="1:15" x14ac:dyDescent="0.25">
      <c r="A545" t="s">
        <v>510</v>
      </c>
      <c r="B545">
        <v>72.5</v>
      </c>
      <c r="C545" t="s">
        <v>112</v>
      </c>
      <c r="D545" t="s">
        <v>23</v>
      </c>
      <c r="E545">
        <v>138.69999999999999</v>
      </c>
      <c r="F545">
        <v>92.3</v>
      </c>
      <c r="G545">
        <v>126</v>
      </c>
      <c r="H545">
        <v>1613093</v>
      </c>
      <c r="I545">
        <v>24</v>
      </c>
      <c r="J545" t="s">
        <v>133</v>
      </c>
      <c r="K545" t="s">
        <v>35</v>
      </c>
      <c r="L545" t="s">
        <v>204</v>
      </c>
      <c r="M545">
        <v>544</v>
      </c>
      <c r="N545" t="b">
        <f t="shared" si="17"/>
        <v>0</v>
      </c>
      <c r="O545" t="str">
        <f t="shared" si="16"/>
        <v>Simisage</v>
      </c>
    </row>
    <row r="546" spans="1:15" x14ac:dyDescent="0.25">
      <c r="A546" t="s">
        <v>555</v>
      </c>
      <c r="B546">
        <v>70.400000000000006</v>
      </c>
      <c r="C546" t="s">
        <v>128</v>
      </c>
      <c r="D546" t="s">
        <v>23</v>
      </c>
      <c r="E546">
        <v>138.69999999999999</v>
      </c>
      <c r="F546">
        <v>92.3</v>
      </c>
      <c r="G546">
        <v>126</v>
      </c>
      <c r="H546">
        <v>1613093</v>
      </c>
      <c r="I546">
        <v>24</v>
      </c>
      <c r="J546" t="s">
        <v>175</v>
      </c>
      <c r="K546" t="s">
        <v>21</v>
      </c>
      <c r="L546" t="s">
        <v>204</v>
      </c>
      <c r="M546">
        <v>545</v>
      </c>
      <c r="N546" t="b">
        <f t="shared" si="17"/>
        <v>0</v>
      </c>
      <c r="O546" t="str">
        <f t="shared" si="16"/>
        <v>Simisear</v>
      </c>
    </row>
    <row r="547" spans="1:15" x14ac:dyDescent="0.25">
      <c r="A547" t="s">
        <v>155</v>
      </c>
      <c r="B547">
        <v>86.7</v>
      </c>
      <c r="C547" t="s">
        <v>12</v>
      </c>
      <c r="D547" t="s">
        <v>23</v>
      </c>
      <c r="E547">
        <v>145.9</v>
      </c>
      <c r="F547">
        <v>108.6</v>
      </c>
      <c r="G547">
        <v>96</v>
      </c>
      <c r="H547">
        <v>1521428</v>
      </c>
      <c r="I547">
        <v>18.5</v>
      </c>
      <c r="J547" t="s">
        <v>14</v>
      </c>
      <c r="K547" t="s">
        <v>114</v>
      </c>
      <c r="L547" t="s">
        <v>94</v>
      </c>
      <c r="M547">
        <v>546</v>
      </c>
      <c r="N547" t="b">
        <f t="shared" si="17"/>
        <v>0</v>
      </c>
      <c r="O547" t="str">
        <f t="shared" si="16"/>
        <v>Sirfetch'd</v>
      </c>
    </row>
    <row r="548" spans="1:15" x14ac:dyDescent="0.25">
      <c r="A548" t="s">
        <v>271</v>
      </c>
      <c r="B548">
        <v>82.2</v>
      </c>
      <c r="C548" t="s">
        <v>102</v>
      </c>
      <c r="D548" t="s">
        <v>49</v>
      </c>
      <c r="E548">
        <v>123</v>
      </c>
      <c r="F548">
        <v>93.9</v>
      </c>
      <c r="G548">
        <v>156</v>
      </c>
      <c r="H548">
        <v>1802330</v>
      </c>
      <c r="I548">
        <v>23.5</v>
      </c>
      <c r="J548" t="s">
        <v>166</v>
      </c>
      <c r="K548" t="s">
        <v>204</v>
      </c>
      <c r="L548" t="s">
        <v>103</v>
      </c>
      <c r="M548">
        <v>547</v>
      </c>
      <c r="N548" t="b">
        <f t="shared" si="17"/>
        <v>0</v>
      </c>
      <c r="O548" t="str">
        <f t="shared" si="16"/>
        <v>Skuntank</v>
      </c>
    </row>
    <row r="549" spans="1:15" x14ac:dyDescent="0.25">
      <c r="A549" t="s">
        <v>297</v>
      </c>
      <c r="B549">
        <v>81.099999999999994</v>
      </c>
      <c r="C549" t="s">
        <v>102</v>
      </c>
      <c r="D549" t="s">
        <v>49</v>
      </c>
      <c r="E549">
        <v>123</v>
      </c>
      <c r="F549">
        <v>93.9</v>
      </c>
      <c r="G549">
        <v>156</v>
      </c>
      <c r="H549">
        <v>1802330</v>
      </c>
      <c r="I549">
        <v>23.5</v>
      </c>
      <c r="J549" t="s">
        <v>166</v>
      </c>
      <c r="K549" t="s">
        <v>204</v>
      </c>
      <c r="L549" t="s">
        <v>103</v>
      </c>
      <c r="M549">
        <v>548</v>
      </c>
      <c r="N549" t="b">
        <f t="shared" si="17"/>
        <v>0</v>
      </c>
      <c r="O549" t="str">
        <f t="shared" si="16"/>
        <v>Skuntank (Shadow)</v>
      </c>
    </row>
    <row r="550" spans="1:15" x14ac:dyDescent="0.25">
      <c r="A550" t="s">
        <v>857</v>
      </c>
      <c r="B550">
        <v>28.3</v>
      </c>
      <c r="C550" t="s">
        <v>46</v>
      </c>
      <c r="D550" t="s">
        <v>23</v>
      </c>
      <c r="E550">
        <v>139.30000000000001</v>
      </c>
      <c r="F550">
        <v>82.8</v>
      </c>
      <c r="G550">
        <v>138</v>
      </c>
      <c r="H550">
        <v>1592510</v>
      </c>
      <c r="I550">
        <v>12</v>
      </c>
      <c r="J550" t="s">
        <v>858</v>
      </c>
      <c r="K550" t="s">
        <v>47</v>
      </c>
      <c r="L550" t="s">
        <v>65</v>
      </c>
      <c r="M550">
        <v>549</v>
      </c>
      <c r="N550" t="b">
        <f t="shared" si="17"/>
        <v>0</v>
      </c>
      <c r="O550" t="str">
        <f t="shared" si="16"/>
        <v>Slaking</v>
      </c>
    </row>
    <row r="551" spans="1:15" x14ac:dyDescent="0.25">
      <c r="A551" t="s">
        <v>608</v>
      </c>
      <c r="B551">
        <v>68.2</v>
      </c>
      <c r="C551" t="s">
        <v>56</v>
      </c>
      <c r="D551" t="s">
        <v>13</v>
      </c>
      <c r="E551">
        <v>115.3</v>
      </c>
      <c r="F551">
        <v>120.3</v>
      </c>
      <c r="G551">
        <v>140</v>
      </c>
      <c r="H551">
        <v>1941701</v>
      </c>
      <c r="I551">
        <v>22</v>
      </c>
      <c r="J551" t="s">
        <v>206</v>
      </c>
      <c r="K551" t="s">
        <v>16</v>
      </c>
      <c r="L551" t="s">
        <v>105</v>
      </c>
      <c r="M551">
        <v>550</v>
      </c>
      <c r="N551" t="b">
        <f t="shared" si="17"/>
        <v>0</v>
      </c>
      <c r="O551" t="str">
        <f t="shared" si="16"/>
        <v>Slowbro</v>
      </c>
    </row>
    <row r="552" spans="1:15" x14ac:dyDescent="0.25">
      <c r="A552" t="s">
        <v>643</v>
      </c>
      <c r="B552">
        <v>67.099999999999994</v>
      </c>
      <c r="C552" t="s">
        <v>56</v>
      </c>
      <c r="D552" t="s">
        <v>13</v>
      </c>
      <c r="E552">
        <v>115.3</v>
      </c>
      <c r="F552">
        <v>120.3</v>
      </c>
      <c r="G552">
        <v>140</v>
      </c>
      <c r="H552">
        <v>1941701</v>
      </c>
      <c r="I552">
        <v>22</v>
      </c>
      <c r="J552" t="s">
        <v>206</v>
      </c>
      <c r="K552" t="s">
        <v>16</v>
      </c>
      <c r="L552" t="s">
        <v>105</v>
      </c>
      <c r="M552">
        <v>551</v>
      </c>
      <c r="N552" t="b">
        <f t="shared" si="17"/>
        <v>0</v>
      </c>
      <c r="O552" t="str">
        <f t="shared" si="16"/>
        <v>Slowbro (Shadow)</v>
      </c>
    </row>
    <row r="553" spans="1:15" x14ac:dyDescent="0.25">
      <c r="A553" t="s">
        <v>609</v>
      </c>
      <c r="B553">
        <v>68.2</v>
      </c>
      <c r="C553" t="s">
        <v>56</v>
      </c>
      <c r="D553" t="s">
        <v>13</v>
      </c>
      <c r="E553">
        <v>115.3</v>
      </c>
      <c r="F553">
        <v>120.3</v>
      </c>
      <c r="G553">
        <v>140</v>
      </c>
      <c r="H553">
        <v>1941701</v>
      </c>
      <c r="I553">
        <v>22</v>
      </c>
      <c r="J553" t="s">
        <v>206</v>
      </c>
      <c r="K553" t="s">
        <v>16</v>
      </c>
      <c r="L553" t="s">
        <v>77</v>
      </c>
      <c r="M553">
        <v>552</v>
      </c>
      <c r="N553" t="b">
        <f t="shared" si="17"/>
        <v>0</v>
      </c>
      <c r="O553" t="str">
        <f t="shared" si="16"/>
        <v>Slowking</v>
      </c>
    </row>
    <row r="554" spans="1:15" x14ac:dyDescent="0.25">
      <c r="A554" t="s">
        <v>645</v>
      </c>
      <c r="B554">
        <v>66.900000000000006</v>
      </c>
      <c r="C554" t="s">
        <v>56</v>
      </c>
      <c r="D554" t="s">
        <v>13</v>
      </c>
      <c r="E554">
        <v>115.3</v>
      </c>
      <c r="F554">
        <v>120.3</v>
      </c>
      <c r="G554">
        <v>140</v>
      </c>
      <c r="H554">
        <v>1941701</v>
      </c>
      <c r="I554">
        <v>22</v>
      </c>
      <c r="J554" t="s">
        <v>206</v>
      </c>
      <c r="K554" t="s">
        <v>16</v>
      </c>
      <c r="L554" t="s">
        <v>77</v>
      </c>
      <c r="M554">
        <v>553</v>
      </c>
      <c r="N554" t="b">
        <f t="shared" si="17"/>
        <v>0</v>
      </c>
      <c r="O554" t="str">
        <f t="shared" si="16"/>
        <v>Slowking (Shadow)</v>
      </c>
    </row>
    <row r="555" spans="1:15" x14ac:dyDescent="0.25">
      <c r="A555" t="s">
        <v>723</v>
      </c>
      <c r="B555">
        <v>61.6</v>
      </c>
      <c r="C555" t="s">
        <v>56</v>
      </c>
      <c r="D555" t="s">
        <v>13</v>
      </c>
      <c r="E555">
        <v>98</v>
      </c>
      <c r="F555">
        <v>89.3</v>
      </c>
      <c r="G555">
        <v>175</v>
      </c>
      <c r="H555">
        <v>1531518</v>
      </c>
      <c r="I555">
        <v>40</v>
      </c>
      <c r="J555" t="s">
        <v>206</v>
      </c>
      <c r="K555" t="s">
        <v>176</v>
      </c>
      <c r="L555" t="s">
        <v>210</v>
      </c>
      <c r="M555">
        <v>554</v>
      </c>
      <c r="N555" t="b">
        <f t="shared" si="17"/>
        <v>0</v>
      </c>
      <c r="O555" t="str">
        <f t="shared" si="16"/>
        <v>Slowpoke</v>
      </c>
    </row>
    <row r="556" spans="1:15" x14ac:dyDescent="0.25">
      <c r="A556" t="s">
        <v>737</v>
      </c>
      <c r="B556">
        <v>60.9</v>
      </c>
      <c r="C556" t="s">
        <v>56</v>
      </c>
      <c r="D556" t="s">
        <v>13</v>
      </c>
      <c r="E556">
        <v>98</v>
      </c>
      <c r="F556">
        <v>89.3</v>
      </c>
      <c r="G556">
        <v>175</v>
      </c>
      <c r="H556">
        <v>1531518</v>
      </c>
      <c r="I556">
        <v>40</v>
      </c>
      <c r="J556" t="s">
        <v>206</v>
      </c>
      <c r="K556" t="s">
        <v>176</v>
      </c>
      <c r="L556" t="s">
        <v>210</v>
      </c>
      <c r="M556">
        <v>555</v>
      </c>
      <c r="N556" t="b">
        <f t="shared" si="17"/>
        <v>0</v>
      </c>
      <c r="O556" t="str">
        <f t="shared" si="16"/>
        <v>Slowpoke (Shadow)</v>
      </c>
    </row>
    <row r="557" spans="1:15" x14ac:dyDescent="0.25">
      <c r="A557" t="s">
        <v>704</v>
      </c>
      <c r="B557">
        <v>63.1</v>
      </c>
      <c r="C557" t="s">
        <v>68</v>
      </c>
      <c r="D557" t="s">
        <v>13</v>
      </c>
      <c r="E557">
        <v>132.80000000000001</v>
      </c>
      <c r="F557">
        <v>83.8</v>
      </c>
      <c r="G557">
        <v>113</v>
      </c>
      <c r="H557">
        <v>1256833</v>
      </c>
      <c r="I557">
        <v>40</v>
      </c>
      <c r="J557" t="s">
        <v>70</v>
      </c>
      <c r="K557" t="s">
        <v>169</v>
      </c>
      <c r="L557" t="s">
        <v>176</v>
      </c>
      <c r="M557">
        <v>556</v>
      </c>
      <c r="N557" t="b">
        <f t="shared" si="17"/>
        <v>0</v>
      </c>
      <c r="O557" t="str">
        <f t="shared" si="16"/>
        <v>Smoochum</v>
      </c>
    </row>
    <row r="558" spans="1:15" x14ac:dyDescent="0.25">
      <c r="A558" t="s">
        <v>626</v>
      </c>
      <c r="B558">
        <v>67.7</v>
      </c>
      <c r="C558" t="s">
        <v>49</v>
      </c>
      <c r="D558" t="s">
        <v>68</v>
      </c>
      <c r="E558">
        <v>134.69999999999999</v>
      </c>
      <c r="F558">
        <v>110.4</v>
      </c>
      <c r="G558">
        <v>110</v>
      </c>
      <c r="H558">
        <v>1634896</v>
      </c>
      <c r="I558">
        <v>27</v>
      </c>
      <c r="J558" t="s">
        <v>209</v>
      </c>
      <c r="K558" t="s">
        <v>100</v>
      </c>
      <c r="L558" t="s">
        <v>52</v>
      </c>
      <c r="M558">
        <v>557</v>
      </c>
      <c r="N558" t="b">
        <f t="shared" si="17"/>
        <v>0</v>
      </c>
      <c r="O558" t="str">
        <f t="shared" si="16"/>
        <v>Sneasel</v>
      </c>
    </row>
    <row r="559" spans="1:15" x14ac:dyDescent="0.25">
      <c r="A559" t="s">
        <v>651</v>
      </c>
      <c r="B559">
        <v>66.5</v>
      </c>
      <c r="C559" t="s">
        <v>49</v>
      </c>
      <c r="D559" t="s">
        <v>68</v>
      </c>
      <c r="E559">
        <v>134.69999999999999</v>
      </c>
      <c r="F559">
        <v>110.4</v>
      </c>
      <c r="G559">
        <v>110</v>
      </c>
      <c r="H559">
        <v>1634896</v>
      </c>
      <c r="I559">
        <v>27</v>
      </c>
      <c r="J559" t="s">
        <v>209</v>
      </c>
      <c r="K559" t="s">
        <v>100</v>
      </c>
      <c r="L559" t="s">
        <v>52</v>
      </c>
      <c r="M559">
        <v>558</v>
      </c>
      <c r="N559" t="b">
        <f t="shared" si="17"/>
        <v>0</v>
      </c>
      <c r="O559" t="str">
        <f t="shared" si="16"/>
        <v>Sneasel (Shadow)</v>
      </c>
    </row>
    <row r="560" spans="1:15" x14ac:dyDescent="0.25">
      <c r="A560" t="s">
        <v>138</v>
      </c>
      <c r="B560">
        <v>87.1</v>
      </c>
      <c r="C560" t="s">
        <v>46</v>
      </c>
      <c r="D560" t="s">
        <v>23</v>
      </c>
      <c r="E560">
        <v>107.4</v>
      </c>
      <c r="F560">
        <v>100.2</v>
      </c>
      <c r="G560">
        <v>190</v>
      </c>
      <c r="H560">
        <v>2045672</v>
      </c>
      <c r="I560">
        <v>17</v>
      </c>
      <c r="J560" t="s">
        <v>60</v>
      </c>
      <c r="K560" t="s">
        <v>47</v>
      </c>
      <c r="L560" t="s">
        <v>117</v>
      </c>
      <c r="M560">
        <v>559</v>
      </c>
      <c r="N560" t="b">
        <f t="shared" si="17"/>
        <v>0</v>
      </c>
      <c r="O560" t="str">
        <f t="shared" si="16"/>
        <v>Snorlax</v>
      </c>
    </row>
    <row r="561" spans="1:15" x14ac:dyDescent="0.25">
      <c r="A561" t="s">
        <v>179</v>
      </c>
      <c r="B561">
        <v>85.6</v>
      </c>
      <c r="C561" t="s">
        <v>46</v>
      </c>
      <c r="D561" t="s">
        <v>23</v>
      </c>
      <c r="E561">
        <v>107.4</v>
      </c>
      <c r="F561">
        <v>100.2</v>
      </c>
      <c r="G561">
        <v>190</v>
      </c>
      <c r="H561">
        <v>2045672</v>
      </c>
      <c r="I561">
        <v>17</v>
      </c>
      <c r="J561" t="s">
        <v>60</v>
      </c>
      <c r="K561" t="s">
        <v>47</v>
      </c>
      <c r="L561" t="s">
        <v>117</v>
      </c>
      <c r="M561">
        <v>560</v>
      </c>
      <c r="N561" t="b">
        <f t="shared" si="17"/>
        <v>0</v>
      </c>
      <c r="O561" t="str">
        <f t="shared" si="16"/>
        <v>Snorlax (Shadow)</v>
      </c>
    </row>
    <row r="562" spans="1:15" x14ac:dyDescent="0.25">
      <c r="A562" t="s">
        <v>769</v>
      </c>
      <c r="B562">
        <v>58.9</v>
      </c>
      <c r="C562" t="s">
        <v>112</v>
      </c>
      <c r="D562" t="s">
        <v>68</v>
      </c>
      <c r="E562">
        <v>102.7</v>
      </c>
      <c r="F562">
        <v>94.8</v>
      </c>
      <c r="G562">
        <v>134</v>
      </c>
      <c r="H562">
        <v>1305610</v>
      </c>
      <c r="I562">
        <v>40</v>
      </c>
      <c r="J562" t="s">
        <v>70</v>
      </c>
      <c r="K562" t="s">
        <v>105</v>
      </c>
      <c r="L562" t="s">
        <v>120</v>
      </c>
      <c r="M562">
        <v>561</v>
      </c>
      <c r="N562" t="b">
        <f t="shared" si="17"/>
        <v>0</v>
      </c>
      <c r="O562" t="str">
        <f t="shared" si="16"/>
        <v>Snover</v>
      </c>
    </row>
    <row r="563" spans="1:15" x14ac:dyDescent="0.25">
      <c r="A563" t="s">
        <v>783</v>
      </c>
      <c r="B563">
        <v>57.1</v>
      </c>
      <c r="C563" t="s">
        <v>112</v>
      </c>
      <c r="D563" t="s">
        <v>68</v>
      </c>
      <c r="E563">
        <v>102.7</v>
      </c>
      <c r="F563">
        <v>94.8</v>
      </c>
      <c r="G563">
        <v>134</v>
      </c>
      <c r="H563">
        <v>1305610</v>
      </c>
      <c r="I563">
        <v>40</v>
      </c>
      <c r="J563" t="s">
        <v>70</v>
      </c>
      <c r="K563" t="s">
        <v>105</v>
      </c>
      <c r="L563" t="s">
        <v>120</v>
      </c>
      <c r="M563">
        <v>562</v>
      </c>
      <c r="N563" t="b">
        <f t="shared" si="17"/>
        <v>0</v>
      </c>
      <c r="O563" t="str">
        <f t="shared" si="16"/>
        <v>Snover (Shadow)</v>
      </c>
    </row>
    <row r="564" spans="1:15" x14ac:dyDescent="0.25">
      <c r="A564" t="s">
        <v>825</v>
      </c>
      <c r="B564">
        <v>51.6</v>
      </c>
      <c r="C564" t="s">
        <v>69</v>
      </c>
      <c r="D564" t="s">
        <v>23</v>
      </c>
      <c r="E564">
        <v>120.1</v>
      </c>
      <c r="F564">
        <v>79</v>
      </c>
      <c r="G564">
        <v>134</v>
      </c>
      <c r="H564">
        <v>1272133</v>
      </c>
      <c r="I564">
        <v>40</v>
      </c>
      <c r="J564" t="s">
        <v>538</v>
      </c>
      <c r="K564" t="s">
        <v>204</v>
      </c>
      <c r="L564" t="s">
        <v>412</v>
      </c>
      <c r="M564">
        <v>563</v>
      </c>
      <c r="N564" t="b">
        <f t="shared" si="17"/>
        <v>0</v>
      </c>
      <c r="O564" t="str">
        <f t="shared" si="16"/>
        <v>Snubbull</v>
      </c>
    </row>
    <row r="565" spans="1:15" x14ac:dyDescent="0.25">
      <c r="A565" t="s">
        <v>852</v>
      </c>
      <c r="B565">
        <v>41.7</v>
      </c>
      <c r="C565" t="s">
        <v>13</v>
      </c>
      <c r="D565" t="s">
        <v>23</v>
      </c>
      <c r="E565">
        <v>146.19999999999999</v>
      </c>
      <c r="F565">
        <v>77.400000000000006</v>
      </c>
      <c r="G565">
        <v>113</v>
      </c>
      <c r="H565">
        <v>1279559</v>
      </c>
      <c r="I565">
        <v>40</v>
      </c>
      <c r="J565" t="s">
        <v>849</v>
      </c>
      <c r="K565" t="s">
        <v>176</v>
      </c>
      <c r="L565" t="s">
        <v>86</v>
      </c>
      <c r="M565">
        <v>564</v>
      </c>
      <c r="N565" t="b">
        <f t="shared" si="17"/>
        <v>0</v>
      </c>
      <c r="O565" t="str">
        <f t="shared" si="16"/>
        <v>Solosis</v>
      </c>
    </row>
    <row r="566" spans="1:15" x14ac:dyDescent="0.25">
      <c r="A566" t="s">
        <v>661</v>
      </c>
      <c r="B566">
        <v>65.900000000000006</v>
      </c>
      <c r="C566" t="s">
        <v>17</v>
      </c>
      <c r="D566" t="s">
        <v>13</v>
      </c>
      <c r="E566">
        <v>119.8</v>
      </c>
      <c r="F566">
        <v>108.6</v>
      </c>
      <c r="G566">
        <v>142</v>
      </c>
      <c r="H566">
        <v>1847487</v>
      </c>
      <c r="I566">
        <v>24</v>
      </c>
      <c r="J566" t="s">
        <v>206</v>
      </c>
      <c r="K566" t="s">
        <v>41</v>
      </c>
      <c r="L566" t="s">
        <v>16</v>
      </c>
      <c r="M566">
        <v>565</v>
      </c>
      <c r="N566" t="b">
        <f t="shared" si="17"/>
        <v>0</v>
      </c>
      <c r="O566" t="str">
        <f t="shared" si="16"/>
        <v>Solrock</v>
      </c>
    </row>
    <row r="567" spans="1:15" x14ac:dyDescent="0.25">
      <c r="A567" t="s">
        <v>744</v>
      </c>
      <c r="B567">
        <v>60.5</v>
      </c>
      <c r="C567" t="s">
        <v>46</v>
      </c>
      <c r="D567" t="s">
        <v>23</v>
      </c>
      <c r="E567">
        <v>103.5</v>
      </c>
      <c r="F567">
        <v>103.5</v>
      </c>
      <c r="G567">
        <v>134</v>
      </c>
      <c r="H567">
        <v>1436254</v>
      </c>
      <c r="I567">
        <v>40</v>
      </c>
      <c r="J567" t="s">
        <v>34</v>
      </c>
      <c r="K567" t="s">
        <v>123</v>
      </c>
      <c r="L567" t="s">
        <v>745</v>
      </c>
      <c r="M567">
        <v>566</v>
      </c>
      <c r="N567" t="b">
        <f t="shared" si="17"/>
        <v>0</v>
      </c>
      <c r="O567" t="str">
        <f t="shared" si="16"/>
        <v>Spinda</v>
      </c>
    </row>
    <row r="568" spans="1:15" x14ac:dyDescent="0.25">
      <c r="A568" t="s">
        <v>381</v>
      </c>
      <c r="B568">
        <v>77.3</v>
      </c>
      <c r="C568" t="s">
        <v>50</v>
      </c>
      <c r="D568" t="s">
        <v>49</v>
      </c>
      <c r="E568">
        <v>121.7</v>
      </c>
      <c r="F568">
        <v>145.80000000000001</v>
      </c>
      <c r="G568">
        <v>103</v>
      </c>
      <c r="H568">
        <v>1827786</v>
      </c>
      <c r="I568">
        <v>26.5</v>
      </c>
      <c r="J568" t="s">
        <v>382</v>
      </c>
      <c r="K568" t="s">
        <v>59</v>
      </c>
      <c r="L568" t="s">
        <v>383</v>
      </c>
      <c r="M568">
        <v>567</v>
      </c>
      <c r="N568" t="b">
        <f t="shared" si="17"/>
        <v>0</v>
      </c>
      <c r="O568" t="str">
        <f t="shared" si="16"/>
        <v>Spiritomb</v>
      </c>
    </row>
    <row r="569" spans="1:15" x14ac:dyDescent="0.25">
      <c r="A569" t="s">
        <v>854</v>
      </c>
      <c r="B569">
        <v>38.9</v>
      </c>
      <c r="C569" t="s">
        <v>13</v>
      </c>
      <c r="D569" t="s">
        <v>23</v>
      </c>
      <c r="E569">
        <v>110.6</v>
      </c>
      <c r="F569">
        <v>108.3</v>
      </c>
      <c r="G569">
        <v>134</v>
      </c>
      <c r="H569">
        <v>1605230</v>
      </c>
      <c r="I569">
        <v>40</v>
      </c>
      <c r="J569" t="s">
        <v>855</v>
      </c>
      <c r="K569" t="s">
        <v>59</v>
      </c>
      <c r="L569" t="s">
        <v>39</v>
      </c>
      <c r="M569">
        <v>568</v>
      </c>
      <c r="N569" t="b">
        <f t="shared" si="17"/>
        <v>0</v>
      </c>
      <c r="O569" t="str">
        <f t="shared" si="16"/>
        <v>Spoink</v>
      </c>
    </row>
    <row r="570" spans="1:15" x14ac:dyDescent="0.25">
      <c r="A570" t="s">
        <v>840</v>
      </c>
      <c r="B570">
        <v>49.1</v>
      </c>
      <c r="C570" t="s">
        <v>46</v>
      </c>
      <c r="D570" t="s">
        <v>23</v>
      </c>
      <c r="E570">
        <v>135.6</v>
      </c>
      <c r="F570">
        <v>94</v>
      </c>
      <c r="G570">
        <v>130</v>
      </c>
      <c r="H570">
        <v>1656457</v>
      </c>
      <c r="I570">
        <v>26</v>
      </c>
      <c r="J570" t="s">
        <v>665</v>
      </c>
      <c r="K570" t="s">
        <v>108</v>
      </c>
      <c r="L570" t="s">
        <v>439</v>
      </c>
      <c r="M570">
        <v>569</v>
      </c>
      <c r="N570" t="b">
        <f t="shared" si="17"/>
        <v>0</v>
      </c>
      <c r="O570" t="str">
        <f t="shared" si="16"/>
        <v>Stantler</v>
      </c>
    </row>
    <row r="571" spans="1:15" x14ac:dyDescent="0.25">
      <c r="A571" t="s">
        <v>837</v>
      </c>
      <c r="B571">
        <v>50</v>
      </c>
      <c r="C571" t="s">
        <v>46</v>
      </c>
      <c r="D571" t="s">
        <v>23</v>
      </c>
      <c r="E571">
        <v>135.6</v>
      </c>
      <c r="F571">
        <v>94</v>
      </c>
      <c r="G571">
        <v>130</v>
      </c>
      <c r="H571">
        <v>1656457</v>
      </c>
      <c r="I571">
        <v>26</v>
      </c>
      <c r="J571" t="s">
        <v>665</v>
      </c>
      <c r="K571" t="s">
        <v>108</v>
      </c>
      <c r="L571" t="s">
        <v>439</v>
      </c>
      <c r="M571">
        <v>570</v>
      </c>
      <c r="N571" t="b">
        <f t="shared" si="17"/>
        <v>0</v>
      </c>
      <c r="O571" t="str">
        <f t="shared" si="16"/>
        <v>Stantler (Shadow)</v>
      </c>
    </row>
    <row r="572" spans="1:15" x14ac:dyDescent="0.25">
      <c r="A572" t="s">
        <v>521</v>
      </c>
      <c r="B572">
        <v>72</v>
      </c>
      <c r="C572" t="s">
        <v>46</v>
      </c>
      <c r="D572" t="s">
        <v>29</v>
      </c>
      <c r="E572">
        <v>143.19999999999999</v>
      </c>
      <c r="F572">
        <v>89.7</v>
      </c>
      <c r="G572">
        <v>122</v>
      </c>
      <c r="H572">
        <v>1567032</v>
      </c>
      <c r="I572">
        <v>19</v>
      </c>
      <c r="J572" t="s">
        <v>136</v>
      </c>
      <c r="K572" t="s">
        <v>292</v>
      </c>
      <c r="L572" t="s">
        <v>84</v>
      </c>
      <c r="M572">
        <v>571</v>
      </c>
      <c r="N572" t="b">
        <f t="shared" si="17"/>
        <v>0</v>
      </c>
      <c r="O572" t="str">
        <f t="shared" si="16"/>
        <v>Staraptor</v>
      </c>
    </row>
    <row r="573" spans="1:15" x14ac:dyDescent="0.25">
      <c r="A573" t="s">
        <v>713</v>
      </c>
      <c r="B573">
        <v>62.3</v>
      </c>
      <c r="C573" t="s">
        <v>46</v>
      </c>
      <c r="D573" t="s">
        <v>29</v>
      </c>
      <c r="E573">
        <v>124.1</v>
      </c>
      <c r="F573">
        <v>86.1</v>
      </c>
      <c r="G573">
        <v>127</v>
      </c>
      <c r="H573">
        <v>1357419</v>
      </c>
      <c r="I573">
        <v>40</v>
      </c>
      <c r="J573" t="s">
        <v>136</v>
      </c>
      <c r="K573" t="s">
        <v>292</v>
      </c>
      <c r="L573" t="s">
        <v>81</v>
      </c>
      <c r="M573">
        <v>572</v>
      </c>
      <c r="N573" t="b">
        <f t="shared" si="17"/>
        <v>0</v>
      </c>
      <c r="O573" t="str">
        <f t="shared" si="16"/>
        <v>Staravia</v>
      </c>
    </row>
    <row r="574" spans="1:15" x14ac:dyDescent="0.25">
      <c r="A574" t="s">
        <v>763</v>
      </c>
      <c r="B574">
        <v>59.3</v>
      </c>
      <c r="C574" t="s">
        <v>56</v>
      </c>
      <c r="D574" t="s">
        <v>13</v>
      </c>
      <c r="E574">
        <v>134.69999999999999</v>
      </c>
      <c r="F574">
        <v>120.9</v>
      </c>
      <c r="G574">
        <v>102</v>
      </c>
      <c r="H574">
        <v>1661618</v>
      </c>
      <c r="I574">
        <v>22</v>
      </c>
      <c r="J574" t="s">
        <v>85</v>
      </c>
      <c r="K574" t="s">
        <v>16</v>
      </c>
      <c r="L574" t="s">
        <v>105</v>
      </c>
      <c r="M574">
        <v>573</v>
      </c>
      <c r="N574" t="b">
        <f t="shared" si="17"/>
        <v>0</v>
      </c>
      <c r="O574" t="str">
        <f t="shared" si="16"/>
        <v>Starmie</v>
      </c>
    </row>
    <row r="575" spans="1:15" x14ac:dyDescent="0.25">
      <c r="A575" t="s">
        <v>221</v>
      </c>
      <c r="B575">
        <v>83.9</v>
      </c>
      <c r="C575" t="s">
        <v>18</v>
      </c>
      <c r="D575" t="s">
        <v>75</v>
      </c>
      <c r="E575">
        <v>100.1</v>
      </c>
      <c r="F575">
        <v>181.9</v>
      </c>
      <c r="G575">
        <v>123</v>
      </c>
      <c r="H575">
        <v>2239452</v>
      </c>
      <c r="I575">
        <v>22.5</v>
      </c>
      <c r="J575" t="s">
        <v>222</v>
      </c>
      <c r="K575" t="s">
        <v>65</v>
      </c>
      <c r="L575" t="s">
        <v>204</v>
      </c>
      <c r="M575">
        <v>574</v>
      </c>
      <c r="N575" t="b">
        <f t="shared" si="17"/>
        <v>0</v>
      </c>
      <c r="O575" t="str">
        <f t="shared" si="16"/>
        <v>Steelix</v>
      </c>
    </row>
    <row r="576" spans="1:15" x14ac:dyDescent="0.25">
      <c r="A576" t="s">
        <v>657</v>
      </c>
      <c r="B576">
        <v>66.2</v>
      </c>
      <c r="C576" t="s">
        <v>46</v>
      </c>
      <c r="D576" t="s">
        <v>23</v>
      </c>
      <c r="E576">
        <v>126.2</v>
      </c>
      <c r="F576">
        <v>115</v>
      </c>
      <c r="G576">
        <v>122</v>
      </c>
      <c r="H576">
        <v>1771525</v>
      </c>
      <c r="I576">
        <v>19.5</v>
      </c>
      <c r="J576" t="s">
        <v>60</v>
      </c>
      <c r="K576" t="s">
        <v>108</v>
      </c>
      <c r="L576" t="s">
        <v>204</v>
      </c>
      <c r="M576">
        <v>575</v>
      </c>
      <c r="N576" t="b">
        <f t="shared" si="17"/>
        <v>0</v>
      </c>
      <c r="O576" t="str">
        <f t="shared" si="16"/>
        <v>Stoutland</v>
      </c>
    </row>
    <row r="577" spans="1:15" x14ac:dyDescent="0.25">
      <c r="A577" t="s">
        <v>272</v>
      </c>
      <c r="B577">
        <v>82.2</v>
      </c>
      <c r="C577" t="s">
        <v>17</v>
      </c>
      <c r="D577" t="s">
        <v>23</v>
      </c>
      <c r="E577">
        <v>116.7</v>
      </c>
      <c r="F577">
        <v>128.19999999999999</v>
      </c>
      <c r="G577">
        <v>126</v>
      </c>
      <c r="H577">
        <v>1884689</v>
      </c>
      <c r="I577">
        <v>25.5</v>
      </c>
      <c r="J577" t="s">
        <v>14</v>
      </c>
      <c r="K577" t="s">
        <v>41</v>
      </c>
      <c r="L577" t="s">
        <v>65</v>
      </c>
      <c r="M577">
        <v>576</v>
      </c>
      <c r="N577" t="b">
        <f t="shared" si="17"/>
        <v>0</v>
      </c>
      <c r="O577" t="str">
        <f t="shared" si="16"/>
        <v>Sudowoodo</v>
      </c>
    </row>
    <row r="578" spans="1:15" x14ac:dyDescent="0.25">
      <c r="A578" t="s">
        <v>289</v>
      </c>
      <c r="B578">
        <v>81.400000000000006</v>
      </c>
      <c r="C578" t="s">
        <v>56</v>
      </c>
      <c r="D578" t="s">
        <v>23</v>
      </c>
      <c r="E578">
        <v>106.9</v>
      </c>
      <c r="F578">
        <v>141.30000000000001</v>
      </c>
      <c r="G578">
        <v>137</v>
      </c>
      <c r="H578">
        <v>2069442</v>
      </c>
      <c r="I578">
        <v>18.5</v>
      </c>
      <c r="J578" t="s">
        <v>80</v>
      </c>
      <c r="K578" t="s">
        <v>58</v>
      </c>
      <c r="L578" t="s">
        <v>162</v>
      </c>
      <c r="M578">
        <v>577</v>
      </c>
      <c r="N578" t="b">
        <f t="shared" si="17"/>
        <v>0</v>
      </c>
      <c r="O578" t="str">
        <f t="shared" ref="O578:O641" si="18">IF(N578,A578&amp;" L"&amp;I578,A578)</f>
        <v>Suicune</v>
      </c>
    </row>
    <row r="579" spans="1:15" x14ac:dyDescent="0.25">
      <c r="A579" t="s">
        <v>347</v>
      </c>
      <c r="B579">
        <v>79.2</v>
      </c>
      <c r="C579" t="s">
        <v>56</v>
      </c>
      <c r="D579" t="s">
        <v>23</v>
      </c>
      <c r="E579">
        <v>106.9</v>
      </c>
      <c r="F579">
        <v>141.30000000000001</v>
      </c>
      <c r="G579">
        <v>137</v>
      </c>
      <c r="H579">
        <v>2069442</v>
      </c>
      <c r="I579">
        <v>18.5</v>
      </c>
      <c r="J579" t="s">
        <v>80</v>
      </c>
      <c r="K579" t="s">
        <v>58</v>
      </c>
      <c r="L579" t="s">
        <v>162</v>
      </c>
      <c r="M579">
        <v>578</v>
      </c>
      <c r="N579" t="b">
        <f t="shared" si="17"/>
        <v>0</v>
      </c>
      <c r="O579" t="str">
        <f t="shared" si="18"/>
        <v>Suicune (Shadow)</v>
      </c>
    </row>
    <row r="580" spans="1:15" x14ac:dyDescent="0.25">
      <c r="A580" t="s">
        <v>596</v>
      </c>
      <c r="B580">
        <v>68.8</v>
      </c>
      <c r="C580" t="s">
        <v>112</v>
      </c>
      <c r="D580" t="s">
        <v>23</v>
      </c>
      <c r="E580">
        <v>130.69999999999999</v>
      </c>
      <c r="F580">
        <v>99.7</v>
      </c>
      <c r="G580">
        <v>131</v>
      </c>
      <c r="H580">
        <v>1706758</v>
      </c>
      <c r="I580">
        <v>26.5</v>
      </c>
      <c r="J580" t="s">
        <v>229</v>
      </c>
      <c r="K580" t="s">
        <v>103</v>
      </c>
      <c r="L580" t="s">
        <v>244</v>
      </c>
      <c r="M580">
        <v>579</v>
      </c>
      <c r="N580" t="b">
        <f t="shared" ref="N580:N643" si="19">A580=A579</f>
        <v>0</v>
      </c>
      <c r="O580" t="str">
        <f t="shared" si="18"/>
        <v>Sunflora</v>
      </c>
    </row>
    <row r="581" spans="1:15" x14ac:dyDescent="0.25">
      <c r="A581" t="s">
        <v>340</v>
      </c>
      <c r="B581">
        <v>79.400000000000006</v>
      </c>
      <c r="C581" t="s">
        <v>102</v>
      </c>
      <c r="D581" t="s">
        <v>23</v>
      </c>
      <c r="E581">
        <v>104.8</v>
      </c>
      <c r="F581">
        <v>122.7</v>
      </c>
      <c r="G581">
        <v>166</v>
      </c>
      <c r="H581">
        <v>2134710</v>
      </c>
      <c r="I581">
        <v>28.5</v>
      </c>
      <c r="J581" t="s">
        <v>341</v>
      </c>
      <c r="K581" t="s">
        <v>103</v>
      </c>
      <c r="L581" t="s">
        <v>105</v>
      </c>
      <c r="M581">
        <v>580</v>
      </c>
      <c r="N581" t="b">
        <f t="shared" si="19"/>
        <v>0</v>
      </c>
      <c r="O581" t="str">
        <f t="shared" si="18"/>
        <v>Swalot</v>
      </c>
    </row>
    <row r="582" spans="1:15" x14ac:dyDescent="0.25">
      <c r="A582" t="s">
        <v>762</v>
      </c>
      <c r="B582">
        <v>59.5</v>
      </c>
      <c r="C582" t="s">
        <v>56</v>
      </c>
      <c r="D582" t="s">
        <v>29</v>
      </c>
      <c r="E582">
        <v>130</v>
      </c>
      <c r="F582">
        <v>99</v>
      </c>
      <c r="G582">
        <v>133</v>
      </c>
      <c r="H582">
        <v>1711807</v>
      </c>
      <c r="I582">
        <v>26.5</v>
      </c>
      <c r="J582" t="s">
        <v>113</v>
      </c>
      <c r="K582" t="s">
        <v>137</v>
      </c>
      <c r="L582" t="s">
        <v>105</v>
      </c>
      <c r="M582">
        <v>581</v>
      </c>
      <c r="N582" t="b">
        <f t="shared" si="19"/>
        <v>0</v>
      </c>
      <c r="O582" t="str">
        <f t="shared" si="18"/>
        <v>Swanna</v>
      </c>
    </row>
    <row r="583" spans="1:15" x14ac:dyDescent="0.25">
      <c r="A583" t="s">
        <v>504</v>
      </c>
      <c r="B583">
        <v>72.8</v>
      </c>
      <c r="C583" t="s">
        <v>46</v>
      </c>
      <c r="D583" t="s">
        <v>29</v>
      </c>
      <c r="E583">
        <v>136.9</v>
      </c>
      <c r="F583">
        <v>99.1</v>
      </c>
      <c r="G583">
        <v>119</v>
      </c>
      <c r="H583">
        <v>1615281</v>
      </c>
      <c r="I583">
        <v>28.5</v>
      </c>
      <c r="J583" t="s">
        <v>136</v>
      </c>
      <c r="K583" t="s">
        <v>292</v>
      </c>
      <c r="L583" t="s">
        <v>31</v>
      </c>
      <c r="M583">
        <v>582</v>
      </c>
      <c r="N583" t="b">
        <f t="shared" si="19"/>
        <v>0</v>
      </c>
      <c r="O583" t="str">
        <f t="shared" si="18"/>
        <v>Swellow</v>
      </c>
    </row>
    <row r="584" spans="1:15" x14ac:dyDescent="0.25">
      <c r="A584" t="s">
        <v>640</v>
      </c>
      <c r="B584">
        <v>67.3</v>
      </c>
      <c r="C584" t="s">
        <v>13</v>
      </c>
      <c r="D584" t="s">
        <v>29</v>
      </c>
      <c r="E584">
        <v>128.4</v>
      </c>
      <c r="F584">
        <v>100.9</v>
      </c>
      <c r="G584">
        <v>135</v>
      </c>
      <c r="H584">
        <v>1749670</v>
      </c>
      <c r="I584">
        <v>35.5</v>
      </c>
      <c r="J584" t="s">
        <v>206</v>
      </c>
      <c r="K584" t="s">
        <v>81</v>
      </c>
      <c r="L584" t="s">
        <v>16</v>
      </c>
      <c r="M584">
        <v>583</v>
      </c>
      <c r="N584" t="b">
        <f t="shared" si="19"/>
        <v>0</v>
      </c>
      <c r="O584" t="str">
        <f t="shared" si="18"/>
        <v>Swoobat</v>
      </c>
    </row>
    <row r="585" spans="1:15" x14ac:dyDescent="0.25">
      <c r="A585" t="s">
        <v>498</v>
      </c>
      <c r="B585">
        <v>72.900000000000006</v>
      </c>
      <c r="C585" t="s">
        <v>112</v>
      </c>
      <c r="D585" t="s">
        <v>23</v>
      </c>
      <c r="E585">
        <v>126.3</v>
      </c>
      <c r="F585">
        <v>120.3</v>
      </c>
      <c r="G585">
        <v>116</v>
      </c>
      <c r="H585">
        <v>1763006</v>
      </c>
      <c r="I585">
        <v>24.5</v>
      </c>
      <c r="J585" t="s">
        <v>133</v>
      </c>
      <c r="K585" t="s">
        <v>35</v>
      </c>
      <c r="L585" t="s">
        <v>103</v>
      </c>
      <c r="M585">
        <v>584</v>
      </c>
      <c r="N585" t="b">
        <f t="shared" si="19"/>
        <v>0</v>
      </c>
      <c r="O585" t="str">
        <f t="shared" si="18"/>
        <v>Tangela</v>
      </c>
    </row>
    <row r="586" spans="1:15" x14ac:dyDescent="0.25">
      <c r="A586" t="s">
        <v>302</v>
      </c>
      <c r="B586">
        <v>80.8</v>
      </c>
      <c r="C586" t="s">
        <v>112</v>
      </c>
      <c r="D586" t="s">
        <v>23</v>
      </c>
      <c r="E586">
        <v>122.4</v>
      </c>
      <c r="F586">
        <v>112.2</v>
      </c>
      <c r="G586">
        <v>133</v>
      </c>
      <c r="H586">
        <v>1827093</v>
      </c>
      <c r="I586">
        <v>18</v>
      </c>
      <c r="J586" t="s">
        <v>133</v>
      </c>
      <c r="K586" t="s">
        <v>61</v>
      </c>
      <c r="L586" t="s">
        <v>41</v>
      </c>
      <c r="M586">
        <v>585</v>
      </c>
      <c r="N586" t="b">
        <f t="shared" si="19"/>
        <v>0</v>
      </c>
      <c r="O586" t="str">
        <f t="shared" si="18"/>
        <v>Tangrowth</v>
      </c>
    </row>
    <row r="587" spans="1:15" x14ac:dyDescent="0.25">
      <c r="A587" t="s">
        <v>836</v>
      </c>
      <c r="B587">
        <v>50.2</v>
      </c>
      <c r="C587" t="s">
        <v>46</v>
      </c>
      <c r="D587" t="s">
        <v>23</v>
      </c>
      <c r="E587">
        <v>126.4</v>
      </c>
      <c r="F587">
        <v>118.5</v>
      </c>
      <c r="G587">
        <v>118</v>
      </c>
      <c r="H587">
        <v>1768243</v>
      </c>
      <c r="I587">
        <v>20.5</v>
      </c>
      <c r="J587" t="s">
        <v>665</v>
      </c>
      <c r="K587" t="s">
        <v>379</v>
      </c>
      <c r="L587" t="s">
        <v>65</v>
      </c>
      <c r="M587">
        <v>586</v>
      </c>
      <c r="N587" t="b">
        <f t="shared" si="19"/>
        <v>0</v>
      </c>
      <c r="O587" t="str">
        <f t="shared" si="18"/>
        <v>Tauros</v>
      </c>
    </row>
    <row r="588" spans="1:15" x14ac:dyDescent="0.25">
      <c r="A588" t="s">
        <v>764</v>
      </c>
      <c r="B588">
        <v>59.2</v>
      </c>
      <c r="C588" t="s">
        <v>46</v>
      </c>
      <c r="D588" t="s">
        <v>23</v>
      </c>
      <c r="E588">
        <v>124.1</v>
      </c>
      <c r="F588">
        <v>85.4</v>
      </c>
      <c r="G588">
        <v>134</v>
      </c>
      <c r="H588">
        <v>1419097</v>
      </c>
      <c r="I588">
        <v>40</v>
      </c>
      <c r="J588" t="s">
        <v>60</v>
      </c>
      <c r="K588" t="s">
        <v>44</v>
      </c>
      <c r="L588" t="s">
        <v>204</v>
      </c>
      <c r="M588">
        <v>587</v>
      </c>
      <c r="N588" t="b">
        <f t="shared" si="19"/>
        <v>0</v>
      </c>
      <c r="O588" t="str">
        <f t="shared" si="18"/>
        <v>Teddiursa</v>
      </c>
    </row>
    <row r="589" spans="1:15" x14ac:dyDescent="0.25">
      <c r="A589" t="s">
        <v>772</v>
      </c>
      <c r="B589">
        <v>58.7</v>
      </c>
      <c r="C589" t="s">
        <v>46</v>
      </c>
      <c r="D589" t="s">
        <v>23</v>
      </c>
      <c r="E589">
        <v>124.1</v>
      </c>
      <c r="F589">
        <v>85.4</v>
      </c>
      <c r="G589">
        <v>134</v>
      </c>
      <c r="H589">
        <v>1419097</v>
      </c>
      <c r="I589">
        <v>40</v>
      </c>
      <c r="J589" t="s">
        <v>60</v>
      </c>
      <c r="K589" t="s">
        <v>44</v>
      </c>
      <c r="L589" t="s">
        <v>204</v>
      </c>
      <c r="M589">
        <v>588</v>
      </c>
      <c r="N589" t="b">
        <f t="shared" si="19"/>
        <v>0</v>
      </c>
      <c r="O589" t="str">
        <f t="shared" si="18"/>
        <v>Teddiursa (Shadow)</v>
      </c>
    </row>
    <row r="590" spans="1:15" x14ac:dyDescent="0.25">
      <c r="A590" t="s">
        <v>459</v>
      </c>
      <c r="B590">
        <v>74.099999999999994</v>
      </c>
      <c r="C590" t="s">
        <v>56</v>
      </c>
      <c r="D590" t="s">
        <v>102</v>
      </c>
      <c r="E590">
        <v>110.7</v>
      </c>
      <c r="F590">
        <v>143.1</v>
      </c>
      <c r="G590">
        <v>127</v>
      </c>
      <c r="H590">
        <v>2012706</v>
      </c>
      <c r="I590">
        <v>23.5</v>
      </c>
      <c r="J590" t="s">
        <v>166</v>
      </c>
      <c r="K590" t="s">
        <v>354</v>
      </c>
      <c r="L590" t="s">
        <v>162</v>
      </c>
      <c r="M590">
        <v>589</v>
      </c>
      <c r="N590" t="b">
        <f t="shared" si="19"/>
        <v>0</v>
      </c>
      <c r="O590" t="str">
        <f t="shared" si="18"/>
        <v>Tentacruel</v>
      </c>
    </row>
    <row r="591" spans="1:15" x14ac:dyDescent="0.25">
      <c r="A591" t="s">
        <v>770</v>
      </c>
      <c r="B591">
        <v>58.9</v>
      </c>
      <c r="C591" t="s">
        <v>12</v>
      </c>
      <c r="D591" t="s">
        <v>23</v>
      </c>
      <c r="E591">
        <v>112.2</v>
      </c>
      <c r="F591">
        <v>104.6</v>
      </c>
      <c r="G591">
        <v>171</v>
      </c>
      <c r="H591">
        <v>2006785</v>
      </c>
      <c r="I591">
        <v>22</v>
      </c>
      <c r="J591" t="s">
        <v>771</v>
      </c>
      <c r="K591" t="s">
        <v>47</v>
      </c>
      <c r="L591" t="s">
        <v>487</v>
      </c>
      <c r="M591">
        <v>590</v>
      </c>
      <c r="N591" t="b">
        <f t="shared" si="19"/>
        <v>0</v>
      </c>
      <c r="O591" t="str">
        <f t="shared" si="18"/>
        <v>Throh</v>
      </c>
    </row>
    <row r="592" spans="1:15" x14ac:dyDescent="0.25">
      <c r="A592" t="s">
        <v>773</v>
      </c>
      <c r="B592">
        <v>58.4</v>
      </c>
      <c r="C592" t="s">
        <v>126</v>
      </c>
      <c r="D592" t="s">
        <v>29</v>
      </c>
      <c r="E592">
        <v>156.80000000000001</v>
      </c>
      <c r="F592">
        <v>89</v>
      </c>
      <c r="G592">
        <v>102</v>
      </c>
      <c r="H592">
        <v>1423030</v>
      </c>
      <c r="I592">
        <v>15</v>
      </c>
      <c r="J592" t="s">
        <v>350</v>
      </c>
      <c r="K592" t="s">
        <v>42</v>
      </c>
      <c r="L592" t="s">
        <v>26</v>
      </c>
      <c r="M592">
        <v>591</v>
      </c>
      <c r="N592" t="b">
        <f t="shared" si="19"/>
        <v>0</v>
      </c>
      <c r="O592" t="str">
        <f t="shared" si="18"/>
        <v>Thundurus (Therian)</v>
      </c>
    </row>
    <row r="593" spans="1:15" x14ac:dyDescent="0.25">
      <c r="A593" t="s">
        <v>847</v>
      </c>
      <c r="B593">
        <v>46.6</v>
      </c>
      <c r="C593" t="s">
        <v>12</v>
      </c>
      <c r="D593" t="s">
        <v>23</v>
      </c>
      <c r="E593">
        <v>117.8</v>
      </c>
      <c r="F593">
        <v>80.599999999999994</v>
      </c>
      <c r="G593">
        <v>154</v>
      </c>
      <c r="H593">
        <v>1461811</v>
      </c>
      <c r="I593">
        <v>40</v>
      </c>
      <c r="J593" t="s">
        <v>771</v>
      </c>
      <c r="K593" t="s">
        <v>412</v>
      </c>
      <c r="L593" t="s">
        <v>745</v>
      </c>
      <c r="M593">
        <v>592</v>
      </c>
      <c r="N593" t="b">
        <f t="shared" si="19"/>
        <v>0</v>
      </c>
      <c r="O593" t="str">
        <f t="shared" si="18"/>
        <v>Timburr</v>
      </c>
    </row>
    <row r="594" spans="1:15" x14ac:dyDescent="0.25">
      <c r="A594" t="s">
        <v>425</v>
      </c>
      <c r="B594">
        <v>75.400000000000006</v>
      </c>
      <c r="C594" t="s">
        <v>56</v>
      </c>
      <c r="D594" t="s">
        <v>17</v>
      </c>
      <c r="E594">
        <v>117.8</v>
      </c>
      <c r="F594">
        <v>127.2</v>
      </c>
      <c r="G594">
        <v>125</v>
      </c>
      <c r="H594">
        <v>1872864</v>
      </c>
      <c r="I594">
        <v>40</v>
      </c>
      <c r="J594" t="s">
        <v>85</v>
      </c>
      <c r="K594" t="s">
        <v>109</v>
      </c>
      <c r="L594" t="s">
        <v>47</v>
      </c>
      <c r="M594">
        <v>593</v>
      </c>
      <c r="N594" t="b">
        <f t="shared" si="19"/>
        <v>0</v>
      </c>
      <c r="O594" t="str">
        <f t="shared" si="18"/>
        <v>Tirtouga</v>
      </c>
    </row>
    <row r="595" spans="1:15" x14ac:dyDescent="0.25">
      <c r="A595" t="s">
        <v>172</v>
      </c>
      <c r="B595">
        <v>85.8</v>
      </c>
      <c r="C595" t="s">
        <v>69</v>
      </c>
      <c r="D595" t="s">
        <v>29</v>
      </c>
      <c r="E595">
        <v>126.4</v>
      </c>
      <c r="F595">
        <v>125.9</v>
      </c>
      <c r="G595">
        <v>111</v>
      </c>
      <c r="H595">
        <v>1766785</v>
      </c>
      <c r="I595">
        <v>16.5</v>
      </c>
      <c r="J595" t="s">
        <v>89</v>
      </c>
      <c r="K595" t="s">
        <v>173</v>
      </c>
      <c r="L595" t="s">
        <v>21</v>
      </c>
      <c r="M595">
        <v>594</v>
      </c>
      <c r="N595" t="b">
        <f t="shared" si="19"/>
        <v>0</v>
      </c>
      <c r="O595" t="str">
        <f t="shared" si="18"/>
        <v>Togekiss</v>
      </c>
    </row>
    <row r="596" spans="1:15" x14ac:dyDescent="0.25">
      <c r="A596" t="s">
        <v>551</v>
      </c>
      <c r="B596">
        <v>70.599999999999994</v>
      </c>
      <c r="C596" t="s">
        <v>69</v>
      </c>
      <c r="D596" t="s">
        <v>29</v>
      </c>
      <c r="E596">
        <v>111.8</v>
      </c>
      <c r="F596">
        <v>148.19999999999999</v>
      </c>
      <c r="G596">
        <v>121</v>
      </c>
      <c r="H596">
        <v>2004368</v>
      </c>
      <c r="I596">
        <v>37.5</v>
      </c>
      <c r="J596" t="s">
        <v>552</v>
      </c>
      <c r="K596" t="s">
        <v>81</v>
      </c>
      <c r="L596" t="s">
        <v>72</v>
      </c>
      <c r="M596">
        <v>595</v>
      </c>
      <c r="N596" t="b">
        <f t="shared" si="19"/>
        <v>0</v>
      </c>
      <c r="O596" t="str">
        <f t="shared" si="18"/>
        <v>Togetic</v>
      </c>
    </row>
    <row r="597" spans="1:15" x14ac:dyDescent="0.25">
      <c r="A597" t="s">
        <v>395</v>
      </c>
      <c r="B597">
        <v>76.8</v>
      </c>
      <c r="C597" t="s">
        <v>128</v>
      </c>
      <c r="D597" t="s">
        <v>23</v>
      </c>
      <c r="E597">
        <v>109</v>
      </c>
      <c r="F597">
        <v>151.30000000000001</v>
      </c>
      <c r="G597">
        <v>124</v>
      </c>
      <c r="H597">
        <v>2044921</v>
      </c>
      <c r="I597">
        <v>27</v>
      </c>
      <c r="J597" t="s">
        <v>175</v>
      </c>
      <c r="K597" t="s">
        <v>371</v>
      </c>
      <c r="L597" t="s">
        <v>65</v>
      </c>
      <c r="M597">
        <v>596</v>
      </c>
      <c r="N597" t="b">
        <f t="shared" si="19"/>
        <v>0</v>
      </c>
      <c r="O597" t="str">
        <f t="shared" si="18"/>
        <v>Torkoal</v>
      </c>
    </row>
    <row r="598" spans="1:15" x14ac:dyDescent="0.25">
      <c r="A598" t="s">
        <v>476</v>
      </c>
      <c r="B598">
        <v>73.599999999999994</v>
      </c>
      <c r="C598" t="s">
        <v>112</v>
      </c>
      <c r="D598" t="s">
        <v>75</v>
      </c>
      <c r="E598">
        <v>121.1</v>
      </c>
      <c r="F598">
        <v>115.9</v>
      </c>
      <c r="G598">
        <v>131</v>
      </c>
      <c r="H598">
        <v>1838442</v>
      </c>
      <c r="I598">
        <v>19</v>
      </c>
      <c r="J598" t="s">
        <v>337</v>
      </c>
      <c r="K598" t="s">
        <v>134</v>
      </c>
      <c r="L598" t="s">
        <v>20</v>
      </c>
      <c r="M598">
        <v>597</v>
      </c>
      <c r="N598" t="b">
        <f t="shared" si="19"/>
        <v>0</v>
      </c>
      <c r="O598" t="str">
        <f t="shared" si="18"/>
        <v>Torterra</v>
      </c>
    </row>
    <row r="599" spans="1:15" x14ac:dyDescent="0.25">
      <c r="A599" t="s">
        <v>426</v>
      </c>
      <c r="B599">
        <v>75.400000000000006</v>
      </c>
      <c r="C599" t="s">
        <v>112</v>
      </c>
      <c r="D599" t="s">
        <v>75</v>
      </c>
      <c r="E599">
        <v>121.1</v>
      </c>
      <c r="F599">
        <v>115.9</v>
      </c>
      <c r="G599">
        <v>131</v>
      </c>
      <c r="H599">
        <v>1838442</v>
      </c>
      <c r="I599">
        <v>19</v>
      </c>
      <c r="J599" t="s">
        <v>337</v>
      </c>
      <c r="K599" t="s">
        <v>134</v>
      </c>
      <c r="L599" t="s">
        <v>20</v>
      </c>
      <c r="M599">
        <v>598</v>
      </c>
      <c r="N599" t="b">
        <f t="shared" si="19"/>
        <v>0</v>
      </c>
      <c r="O599" t="str">
        <f t="shared" si="18"/>
        <v>Torterra (Shadow)</v>
      </c>
    </row>
    <row r="600" spans="1:15" x14ac:dyDescent="0.25">
      <c r="A600" t="s">
        <v>101</v>
      </c>
      <c r="B600">
        <v>88.6</v>
      </c>
      <c r="C600" t="s">
        <v>102</v>
      </c>
      <c r="D600" t="s">
        <v>12</v>
      </c>
      <c r="E600">
        <v>136.6</v>
      </c>
      <c r="F600">
        <v>92.1</v>
      </c>
      <c r="G600">
        <v>129</v>
      </c>
      <c r="H600">
        <v>1622926</v>
      </c>
      <c r="I600">
        <v>22</v>
      </c>
      <c r="J600" t="s">
        <v>14</v>
      </c>
      <c r="K600" t="s">
        <v>76</v>
      </c>
      <c r="L600" t="s">
        <v>103</v>
      </c>
      <c r="M600">
        <v>599</v>
      </c>
      <c r="N600" t="b">
        <f t="shared" si="19"/>
        <v>0</v>
      </c>
      <c r="O600" t="str">
        <f t="shared" si="18"/>
        <v>Toxicroak</v>
      </c>
    </row>
    <row r="601" spans="1:15" x14ac:dyDescent="0.25">
      <c r="A601" t="s">
        <v>618</v>
      </c>
      <c r="B601">
        <v>67.900000000000006</v>
      </c>
      <c r="C601" t="s">
        <v>46</v>
      </c>
      <c r="D601" t="s">
        <v>29</v>
      </c>
      <c r="E601">
        <v>125.7</v>
      </c>
      <c r="F601">
        <v>96.4</v>
      </c>
      <c r="G601">
        <v>136</v>
      </c>
      <c r="H601">
        <v>1647706</v>
      </c>
      <c r="I601">
        <v>40</v>
      </c>
      <c r="J601" t="s">
        <v>113</v>
      </c>
      <c r="K601" t="s">
        <v>31</v>
      </c>
      <c r="L601" t="s">
        <v>81</v>
      </c>
      <c r="M601">
        <v>600</v>
      </c>
      <c r="N601" t="b">
        <f t="shared" si="19"/>
        <v>0</v>
      </c>
      <c r="O601" t="str">
        <f t="shared" si="18"/>
        <v>Tranquill</v>
      </c>
    </row>
    <row r="602" spans="1:15" x14ac:dyDescent="0.25">
      <c r="A602" t="s">
        <v>111</v>
      </c>
      <c r="B602">
        <v>88.3</v>
      </c>
      <c r="C602" t="s">
        <v>112</v>
      </c>
      <c r="D602" t="s">
        <v>29</v>
      </c>
      <c r="E602">
        <v>102.2</v>
      </c>
      <c r="F602">
        <v>125.9</v>
      </c>
      <c r="G602">
        <v>169</v>
      </c>
      <c r="H602">
        <v>2173466</v>
      </c>
      <c r="I602">
        <v>29</v>
      </c>
      <c r="J602" t="s">
        <v>113</v>
      </c>
      <c r="K602" t="s">
        <v>114</v>
      </c>
      <c r="L602" t="s">
        <v>81</v>
      </c>
      <c r="M602">
        <v>601</v>
      </c>
      <c r="N602" t="b">
        <f t="shared" si="19"/>
        <v>0</v>
      </c>
      <c r="O602" t="str">
        <f t="shared" si="18"/>
        <v>Tropius</v>
      </c>
    </row>
    <row r="603" spans="1:15" x14ac:dyDescent="0.25">
      <c r="A603" t="s">
        <v>716</v>
      </c>
      <c r="B603">
        <v>62.2</v>
      </c>
      <c r="C603" t="s">
        <v>112</v>
      </c>
      <c r="D603" t="s">
        <v>23</v>
      </c>
      <c r="E603">
        <v>105.9</v>
      </c>
      <c r="F603">
        <v>98.8</v>
      </c>
      <c r="G603">
        <v>127</v>
      </c>
      <c r="H603">
        <v>1328625</v>
      </c>
      <c r="I603">
        <v>40</v>
      </c>
      <c r="J603" t="s">
        <v>337</v>
      </c>
      <c r="K603" t="s">
        <v>47</v>
      </c>
      <c r="L603" t="s">
        <v>512</v>
      </c>
      <c r="M603">
        <v>602</v>
      </c>
      <c r="N603" t="b">
        <f t="shared" si="19"/>
        <v>0</v>
      </c>
      <c r="O603" t="str">
        <f t="shared" si="18"/>
        <v>Turtwig</v>
      </c>
    </row>
    <row r="604" spans="1:15" x14ac:dyDescent="0.25">
      <c r="A604" t="s">
        <v>670</v>
      </c>
      <c r="B604">
        <v>65.2</v>
      </c>
      <c r="C604" t="s">
        <v>112</v>
      </c>
      <c r="D604" t="s">
        <v>23</v>
      </c>
      <c r="E604">
        <v>105.9</v>
      </c>
      <c r="F604">
        <v>98.8</v>
      </c>
      <c r="G604">
        <v>127</v>
      </c>
      <c r="H604">
        <v>1328625</v>
      </c>
      <c r="I604">
        <v>40</v>
      </c>
      <c r="J604" t="s">
        <v>337</v>
      </c>
      <c r="K604" t="s">
        <v>47</v>
      </c>
      <c r="L604" t="s">
        <v>512</v>
      </c>
      <c r="M604">
        <v>603</v>
      </c>
      <c r="N604" t="b">
        <f t="shared" si="19"/>
        <v>0</v>
      </c>
      <c r="O604" t="str">
        <f t="shared" si="18"/>
        <v>Turtwig (Shadow)</v>
      </c>
    </row>
    <row r="605" spans="1:15" x14ac:dyDescent="0.25">
      <c r="A605" t="s">
        <v>306</v>
      </c>
      <c r="B605">
        <v>80.7</v>
      </c>
      <c r="C605" t="s">
        <v>128</v>
      </c>
      <c r="D605" t="s">
        <v>23</v>
      </c>
      <c r="E605">
        <v>135.1</v>
      </c>
      <c r="F605">
        <v>106.8</v>
      </c>
      <c r="G605">
        <v>115</v>
      </c>
      <c r="H605">
        <v>1658635</v>
      </c>
      <c r="I605">
        <v>19.5</v>
      </c>
      <c r="J605" t="s">
        <v>307</v>
      </c>
      <c r="K605" t="s">
        <v>225</v>
      </c>
      <c r="L605" t="s">
        <v>131</v>
      </c>
      <c r="M605">
        <v>604</v>
      </c>
      <c r="N605" t="b">
        <f t="shared" si="19"/>
        <v>0</v>
      </c>
      <c r="O605" t="str">
        <f t="shared" si="18"/>
        <v>Typhlosion</v>
      </c>
    </row>
    <row r="606" spans="1:15" x14ac:dyDescent="0.25">
      <c r="A606" t="s">
        <v>638</v>
      </c>
      <c r="B606">
        <v>67.400000000000006</v>
      </c>
      <c r="C606" t="s">
        <v>17</v>
      </c>
      <c r="D606" t="s">
        <v>49</v>
      </c>
      <c r="E606">
        <v>131.80000000000001</v>
      </c>
      <c r="F606">
        <v>108.9</v>
      </c>
      <c r="G606">
        <v>119</v>
      </c>
      <c r="H606">
        <v>1706817</v>
      </c>
      <c r="I606">
        <v>14.5</v>
      </c>
      <c r="J606" t="s">
        <v>19</v>
      </c>
      <c r="K606" t="s">
        <v>204</v>
      </c>
      <c r="L606" t="s">
        <v>20</v>
      </c>
      <c r="M606">
        <v>605</v>
      </c>
      <c r="N606" t="b">
        <f t="shared" si="19"/>
        <v>0</v>
      </c>
      <c r="O606" t="str">
        <f t="shared" si="18"/>
        <v>Tyranitar</v>
      </c>
    </row>
    <row r="607" spans="1:15" x14ac:dyDescent="0.25">
      <c r="A607" t="s">
        <v>592</v>
      </c>
      <c r="B607">
        <v>69</v>
      </c>
      <c r="C607" t="s">
        <v>17</v>
      </c>
      <c r="D607" t="s">
        <v>49</v>
      </c>
      <c r="E607">
        <v>131.80000000000001</v>
      </c>
      <c r="F607">
        <v>108.9</v>
      </c>
      <c r="G607">
        <v>119</v>
      </c>
      <c r="H607">
        <v>1706817</v>
      </c>
      <c r="I607">
        <v>14.5</v>
      </c>
      <c r="J607" t="s">
        <v>19</v>
      </c>
      <c r="K607" t="s">
        <v>20</v>
      </c>
      <c r="L607" t="s">
        <v>204</v>
      </c>
      <c r="M607">
        <v>606</v>
      </c>
      <c r="N607" t="b">
        <f t="shared" si="19"/>
        <v>0</v>
      </c>
      <c r="O607" t="str">
        <f t="shared" si="18"/>
        <v>Tyranitar (Shadow)</v>
      </c>
    </row>
    <row r="608" spans="1:15" x14ac:dyDescent="0.25">
      <c r="A608" t="s">
        <v>655</v>
      </c>
      <c r="B608">
        <v>66.3</v>
      </c>
      <c r="C608" t="s">
        <v>46</v>
      </c>
      <c r="D608" t="s">
        <v>29</v>
      </c>
      <c r="E608">
        <v>138</v>
      </c>
      <c r="F608">
        <v>96.2</v>
      </c>
      <c r="G608">
        <v>120</v>
      </c>
      <c r="H608">
        <v>1592757</v>
      </c>
      <c r="I608">
        <v>20</v>
      </c>
      <c r="J608" t="s">
        <v>113</v>
      </c>
      <c r="K608" t="s">
        <v>31</v>
      </c>
      <c r="L608" t="s">
        <v>157</v>
      </c>
      <c r="M608">
        <v>607</v>
      </c>
      <c r="N608" t="b">
        <f t="shared" si="19"/>
        <v>0</v>
      </c>
      <c r="O608" t="str">
        <f t="shared" si="18"/>
        <v>Unfezant</v>
      </c>
    </row>
    <row r="609" spans="1:15" x14ac:dyDescent="0.25">
      <c r="A609" t="s">
        <v>474</v>
      </c>
      <c r="B609">
        <v>73.8</v>
      </c>
      <c r="C609" t="s">
        <v>46</v>
      </c>
      <c r="D609" t="s">
        <v>23</v>
      </c>
      <c r="E609">
        <v>140.9</v>
      </c>
      <c r="F609">
        <v>87.9</v>
      </c>
      <c r="G609">
        <v>128</v>
      </c>
      <c r="H609">
        <v>1585858</v>
      </c>
      <c r="I609">
        <v>19</v>
      </c>
      <c r="J609" t="s">
        <v>14</v>
      </c>
      <c r="K609" t="s">
        <v>84</v>
      </c>
      <c r="L609" t="s">
        <v>106</v>
      </c>
      <c r="M609">
        <v>608</v>
      </c>
      <c r="N609" t="b">
        <f t="shared" si="19"/>
        <v>0</v>
      </c>
      <c r="O609" t="str">
        <f t="shared" si="18"/>
        <v>Ursaring</v>
      </c>
    </row>
    <row r="610" spans="1:15" x14ac:dyDescent="0.25">
      <c r="A610" t="s">
        <v>522</v>
      </c>
      <c r="B610">
        <v>72</v>
      </c>
      <c r="C610" t="s">
        <v>46</v>
      </c>
      <c r="D610" t="s">
        <v>23</v>
      </c>
      <c r="E610">
        <v>140.9</v>
      </c>
      <c r="F610">
        <v>87.9</v>
      </c>
      <c r="G610">
        <v>128</v>
      </c>
      <c r="H610">
        <v>1585858</v>
      </c>
      <c r="I610">
        <v>19</v>
      </c>
      <c r="J610" t="s">
        <v>14</v>
      </c>
      <c r="K610" t="s">
        <v>84</v>
      </c>
      <c r="L610" t="s">
        <v>106</v>
      </c>
      <c r="M610">
        <v>609</v>
      </c>
      <c r="N610" t="b">
        <f t="shared" si="19"/>
        <v>0</v>
      </c>
      <c r="O610" t="str">
        <f t="shared" si="18"/>
        <v>Ursaring (Shadow)</v>
      </c>
    </row>
    <row r="611" spans="1:15" x14ac:dyDescent="0.25">
      <c r="A611" t="s">
        <v>417</v>
      </c>
      <c r="B611">
        <v>75.8</v>
      </c>
      <c r="C611" t="s">
        <v>13</v>
      </c>
      <c r="D611" t="s">
        <v>23</v>
      </c>
      <c r="E611">
        <v>103.1</v>
      </c>
      <c r="F611">
        <v>177.5</v>
      </c>
      <c r="G611">
        <v>119</v>
      </c>
      <c r="H611">
        <v>2178203</v>
      </c>
      <c r="I611">
        <v>23</v>
      </c>
      <c r="J611" t="s">
        <v>206</v>
      </c>
      <c r="K611" t="s">
        <v>418</v>
      </c>
      <c r="L611" t="s">
        <v>86</v>
      </c>
      <c r="M611">
        <v>610</v>
      </c>
      <c r="N611" t="b">
        <f t="shared" si="19"/>
        <v>0</v>
      </c>
      <c r="O611" t="str">
        <f t="shared" si="18"/>
        <v>Uxie</v>
      </c>
    </row>
    <row r="612" spans="1:15" x14ac:dyDescent="0.25">
      <c r="A612" t="s">
        <v>671</v>
      </c>
      <c r="B612">
        <v>65.2</v>
      </c>
      <c r="C612" t="s">
        <v>68</v>
      </c>
      <c r="D612" t="s">
        <v>23</v>
      </c>
      <c r="E612">
        <v>126.5</v>
      </c>
      <c r="F612">
        <v>118.7</v>
      </c>
      <c r="G612">
        <v>117</v>
      </c>
      <c r="H612">
        <v>1757361</v>
      </c>
      <c r="I612">
        <v>37.5</v>
      </c>
      <c r="J612" t="s">
        <v>672</v>
      </c>
      <c r="K612" t="s">
        <v>123</v>
      </c>
      <c r="L612" t="s">
        <v>673</v>
      </c>
      <c r="M612">
        <v>611</v>
      </c>
      <c r="N612" t="b">
        <f t="shared" si="19"/>
        <v>0</v>
      </c>
      <c r="O612" t="str">
        <f t="shared" si="18"/>
        <v>Vanillish</v>
      </c>
    </row>
    <row r="613" spans="1:15" x14ac:dyDescent="0.25">
      <c r="A613" t="s">
        <v>803</v>
      </c>
      <c r="B613">
        <v>55.3</v>
      </c>
      <c r="C613" t="s">
        <v>68</v>
      </c>
      <c r="D613" t="s">
        <v>23</v>
      </c>
      <c r="E613">
        <v>133.9</v>
      </c>
      <c r="F613">
        <v>112.7</v>
      </c>
      <c r="G613">
        <v>111</v>
      </c>
      <c r="H613">
        <v>1674639</v>
      </c>
      <c r="I613">
        <v>19.5</v>
      </c>
      <c r="J613" t="s">
        <v>672</v>
      </c>
      <c r="K613" t="s">
        <v>77</v>
      </c>
      <c r="L613" t="s">
        <v>673</v>
      </c>
      <c r="M613">
        <v>612</v>
      </c>
      <c r="N613" t="b">
        <f t="shared" si="19"/>
        <v>0</v>
      </c>
      <c r="O613" t="str">
        <f t="shared" si="18"/>
        <v>Vanilluxe</v>
      </c>
    </row>
    <row r="614" spans="1:15" x14ac:dyDescent="0.25">
      <c r="A614" t="s">
        <v>314</v>
      </c>
      <c r="B614">
        <v>80.400000000000006</v>
      </c>
      <c r="C614" t="s">
        <v>56</v>
      </c>
      <c r="D614" t="s">
        <v>23</v>
      </c>
      <c r="E614">
        <v>117.9</v>
      </c>
      <c r="F614">
        <v>97.8</v>
      </c>
      <c r="G614">
        <v>162</v>
      </c>
      <c r="H614">
        <v>1868082</v>
      </c>
      <c r="I614">
        <v>17.5</v>
      </c>
      <c r="J614" t="s">
        <v>85</v>
      </c>
      <c r="K614" t="s">
        <v>189</v>
      </c>
      <c r="L614" t="s">
        <v>315</v>
      </c>
      <c r="M614">
        <v>613</v>
      </c>
      <c r="N614" t="b">
        <f t="shared" si="19"/>
        <v>0</v>
      </c>
      <c r="O614" t="str">
        <f t="shared" si="18"/>
        <v>Vaporeon</v>
      </c>
    </row>
    <row r="615" spans="1:15" x14ac:dyDescent="0.25">
      <c r="A615" t="s">
        <v>423</v>
      </c>
      <c r="B615">
        <v>75.599999999999994</v>
      </c>
      <c r="C615" t="s">
        <v>96</v>
      </c>
      <c r="D615" t="s">
        <v>102</v>
      </c>
      <c r="E615">
        <v>128.9</v>
      </c>
      <c r="F615">
        <v>104.4</v>
      </c>
      <c r="G615">
        <v>129</v>
      </c>
      <c r="H615">
        <v>1735654</v>
      </c>
      <c r="I615">
        <v>27.5</v>
      </c>
      <c r="J615" t="s">
        <v>341</v>
      </c>
      <c r="K615" t="s">
        <v>192</v>
      </c>
      <c r="L615" t="s">
        <v>335</v>
      </c>
      <c r="M615">
        <v>614</v>
      </c>
      <c r="N615" t="b">
        <f t="shared" si="19"/>
        <v>0</v>
      </c>
      <c r="O615" t="str">
        <f t="shared" si="18"/>
        <v>Venomoth</v>
      </c>
    </row>
    <row r="616" spans="1:15" x14ac:dyDescent="0.25">
      <c r="A616" t="s">
        <v>397</v>
      </c>
      <c r="B616">
        <v>76.599999999999994</v>
      </c>
      <c r="C616" t="s">
        <v>96</v>
      </c>
      <c r="D616" t="s">
        <v>102</v>
      </c>
      <c r="E616">
        <v>128.9</v>
      </c>
      <c r="F616">
        <v>104.4</v>
      </c>
      <c r="G616">
        <v>129</v>
      </c>
      <c r="H616">
        <v>1735654</v>
      </c>
      <c r="I616">
        <v>27.5</v>
      </c>
      <c r="J616" t="s">
        <v>341</v>
      </c>
      <c r="K616" t="s">
        <v>192</v>
      </c>
      <c r="L616" t="s">
        <v>335</v>
      </c>
      <c r="M616">
        <v>615</v>
      </c>
      <c r="N616" t="b">
        <f t="shared" si="19"/>
        <v>0</v>
      </c>
      <c r="O616" t="str">
        <f t="shared" si="18"/>
        <v>Venomoth (Shadow)</v>
      </c>
    </row>
    <row r="617" spans="1:15" x14ac:dyDescent="0.25">
      <c r="A617" t="s">
        <v>327</v>
      </c>
      <c r="B617">
        <v>79.8</v>
      </c>
      <c r="C617" t="s">
        <v>96</v>
      </c>
      <c r="D617" t="s">
        <v>29</v>
      </c>
      <c r="E617">
        <v>110.5</v>
      </c>
      <c r="F617">
        <v>143.30000000000001</v>
      </c>
      <c r="G617">
        <v>128</v>
      </c>
      <c r="H617">
        <v>2028256</v>
      </c>
      <c r="I617">
        <v>28.5</v>
      </c>
      <c r="J617" t="s">
        <v>262</v>
      </c>
      <c r="K617" t="s">
        <v>167</v>
      </c>
      <c r="L617" t="s">
        <v>328</v>
      </c>
      <c r="M617">
        <v>616</v>
      </c>
      <c r="N617" t="b">
        <f t="shared" si="19"/>
        <v>0</v>
      </c>
      <c r="O617" t="str">
        <f t="shared" si="18"/>
        <v>Vespiquen</v>
      </c>
    </row>
    <row r="618" spans="1:15" x14ac:dyDescent="0.25">
      <c r="A618" t="s">
        <v>785</v>
      </c>
      <c r="B618">
        <v>56.9</v>
      </c>
      <c r="C618" t="s">
        <v>75</v>
      </c>
      <c r="D618" t="s">
        <v>28</v>
      </c>
      <c r="E618">
        <v>117.8</v>
      </c>
      <c r="F618">
        <v>90.1</v>
      </c>
      <c r="G618">
        <v>120</v>
      </c>
      <c r="H618">
        <v>1273082</v>
      </c>
      <c r="I618">
        <v>40</v>
      </c>
      <c r="J618" t="s">
        <v>30</v>
      </c>
      <c r="K618" t="s">
        <v>48</v>
      </c>
      <c r="L618" t="s">
        <v>335</v>
      </c>
      <c r="M618">
        <v>617</v>
      </c>
      <c r="N618" t="b">
        <f t="shared" si="19"/>
        <v>0</v>
      </c>
      <c r="O618" t="str">
        <f t="shared" si="18"/>
        <v>Vibrava</v>
      </c>
    </row>
    <row r="619" spans="1:15" x14ac:dyDescent="0.25">
      <c r="A619" t="s">
        <v>749</v>
      </c>
      <c r="B619">
        <v>60.2</v>
      </c>
      <c r="C619" t="s">
        <v>75</v>
      </c>
      <c r="D619" t="s">
        <v>28</v>
      </c>
      <c r="E619">
        <v>117.8</v>
      </c>
      <c r="F619">
        <v>90.1</v>
      </c>
      <c r="G619">
        <v>120</v>
      </c>
      <c r="H619">
        <v>1273082</v>
      </c>
      <c r="I619">
        <v>40</v>
      </c>
      <c r="J619" t="s">
        <v>30</v>
      </c>
      <c r="K619" t="s">
        <v>335</v>
      </c>
      <c r="L619" t="s">
        <v>48</v>
      </c>
      <c r="M619">
        <v>618</v>
      </c>
      <c r="N619" t="b">
        <f t="shared" si="19"/>
        <v>0</v>
      </c>
      <c r="O619" t="str">
        <f t="shared" si="18"/>
        <v>Vibrava (Shadow)</v>
      </c>
    </row>
    <row r="620" spans="1:15" x14ac:dyDescent="0.25">
      <c r="A620" t="s">
        <v>319</v>
      </c>
      <c r="B620">
        <v>80.2</v>
      </c>
      <c r="C620" t="s">
        <v>13</v>
      </c>
      <c r="D620" t="s">
        <v>128</v>
      </c>
      <c r="E620">
        <v>120.5</v>
      </c>
      <c r="F620">
        <v>120.5</v>
      </c>
      <c r="G620">
        <v>127</v>
      </c>
      <c r="H620">
        <v>1843005</v>
      </c>
      <c r="I620">
        <v>16.5</v>
      </c>
      <c r="J620" t="s">
        <v>206</v>
      </c>
      <c r="K620" t="s">
        <v>320</v>
      </c>
      <c r="L620" t="s">
        <v>16</v>
      </c>
      <c r="M620">
        <v>619</v>
      </c>
      <c r="N620" t="b">
        <f t="shared" si="19"/>
        <v>0</v>
      </c>
      <c r="O620" t="str">
        <f t="shared" si="18"/>
        <v>Victini</v>
      </c>
    </row>
    <row r="621" spans="1:15" x14ac:dyDescent="0.25">
      <c r="A621" t="s">
        <v>409</v>
      </c>
      <c r="B621">
        <v>76</v>
      </c>
      <c r="C621" t="s">
        <v>112</v>
      </c>
      <c r="D621" t="s">
        <v>102</v>
      </c>
      <c r="E621">
        <v>136.9</v>
      </c>
      <c r="F621">
        <v>92.5</v>
      </c>
      <c r="G621">
        <v>129</v>
      </c>
      <c r="H621">
        <v>1633406</v>
      </c>
      <c r="I621">
        <v>22.5</v>
      </c>
      <c r="J621" t="s">
        <v>337</v>
      </c>
      <c r="K621" t="s">
        <v>114</v>
      </c>
      <c r="L621" t="s">
        <v>354</v>
      </c>
      <c r="M621">
        <v>620</v>
      </c>
      <c r="N621" t="b">
        <f t="shared" si="19"/>
        <v>0</v>
      </c>
      <c r="O621" t="str">
        <f t="shared" si="18"/>
        <v>Victreebel</v>
      </c>
    </row>
    <row r="622" spans="1:15" x14ac:dyDescent="0.25">
      <c r="A622" t="s">
        <v>353</v>
      </c>
      <c r="B622">
        <v>79</v>
      </c>
      <c r="C622" t="s">
        <v>112</v>
      </c>
      <c r="D622" t="s">
        <v>102</v>
      </c>
      <c r="E622">
        <v>136.9</v>
      </c>
      <c r="F622">
        <v>92.5</v>
      </c>
      <c r="G622">
        <v>129</v>
      </c>
      <c r="H622">
        <v>1633406</v>
      </c>
      <c r="I622">
        <v>22.5</v>
      </c>
      <c r="J622" t="s">
        <v>337</v>
      </c>
      <c r="K622" t="s">
        <v>114</v>
      </c>
      <c r="L622" t="s">
        <v>354</v>
      </c>
      <c r="M622">
        <v>621</v>
      </c>
      <c r="N622" t="b">
        <f t="shared" si="19"/>
        <v>0</v>
      </c>
      <c r="O622" t="str">
        <f t="shared" si="18"/>
        <v>Victreebel (Shadow)</v>
      </c>
    </row>
    <row r="623" spans="1:15" x14ac:dyDescent="0.25">
      <c r="A623" t="s">
        <v>45</v>
      </c>
      <c r="B623">
        <v>91.8</v>
      </c>
      <c r="C623" t="s">
        <v>46</v>
      </c>
      <c r="D623" t="s">
        <v>23</v>
      </c>
      <c r="E623">
        <v>115.9</v>
      </c>
      <c r="F623">
        <v>113.1</v>
      </c>
      <c r="G623">
        <v>144</v>
      </c>
      <c r="H623">
        <v>1888091</v>
      </c>
      <c r="I623">
        <v>28</v>
      </c>
      <c r="J623" t="s">
        <v>14</v>
      </c>
      <c r="K623" t="s">
        <v>47</v>
      </c>
      <c r="L623" t="s">
        <v>48</v>
      </c>
      <c r="M623">
        <v>622</v>
      </c>
      <c r="N623" t="b">
        <f t="shared" si="19"/>
        <v>0</v>
      </c>
      <c r="O623" t="str">
        <f t="shared" si="18"/>
        <v>Vigoroth</v>
      </c>
    </row>
    <row r="624" spans="1:15" x14ac:dyDescent="0.25">
      <c r="A624" t="s">
        <v>429</v>
      </c>
      <c r="B624">
        <v>75.2</v>
      </c>
      <c r="C624" t="s">
        <v>112</v>
      </c>
      <c r="D624" t="s">
        <v>102</v>
      </c>
      <c r="E624">
        <v>130.30000000000001</v>
      </c>
      <c r="F624">
        <v>111.5</v>
      </c>
      <c r="G624">
        <v>118</v>
      </c>
      <c r="H624">
        <v>1715144</v>
      </c>
      <c r="I624">
        <v>22</v>
      </c>
      <c r="J624" t="s">
        <v>337</v>
      </c>
      <c r="K624" t="s">
        <v>103</v>
      </c>
      <c r="L624" t="s">
        <v>430</v>
      </c>
      <c r="M624">
        <v>623</v>
      </c>
      <c r="N624" t="b">
        <f t="shared" si="19"/>
        <v>0</v>
      </c>
      <c r="O624" t="str">
        <f t="shared" si="18"/>
        <v>Vileplume</v>
      </c>
    </row>
    <row r="625" spans="1:15" x14ac:dyDescent="0.25">
      <c r="A625" t="s">
        <v>348</v>
      </c>
      <c r="B625">
        <v>79.099999999999994</v>
      </c>
      <c r="C625" t="s">
        <v>112</v>
      </c>
      <c r="D625" t="s">
        <v>102</v>
      </c>
      <c r="E625">
        <v>130.30000000000001</v>
      </c>
      <c r="F625">
        <v>111.5</v>
      </c>
      <c r="G625">
        <v>118</v>
      </c>
      <c r="H625">
        <v>1715144</v>
      </c>
      <c r="I625">
        <v>22</v>
      </c>
      <c r="J625" t="s">
        <v>337</v>
      </c>
      <c r="K625" t="s">
        <v>103</v>
      </c>
      <c r="L625" t="s">
        <v>36</v>
      </c>
      <c r="M625">
        <v>624</v>
      </c>
      <c r="N625" t="b">
        <f t="shared" si="19"/>
        <v>0</v>
      </c>
      <c r="O625" t="str">
        <f t="shared" si="18"/>
        <v>Vileplume (Shadow)</v>
      </c>
    </row>
    <row r="626" spans="1:15" x14ac:dyDescent="0.25">
      <c r="A626" t="s">
        <v>751</v>
      </c>
      <c r="B626">
        <v>60.1</v>
      </c>
      <c r="C626" t="s">
        <v>96</v>
      </c>
      <c r="D626" t="s">
        <v>23</v>
      </c>
      <c r="E626">
        <v>113.1</v>
      </c>
      <c r="F626">
        <v>133</v>
      </c>
      <c r="G626">
        <v>132</v>
      </c>
      <c r="H626">
        <v>1986662</v>
      </c>
      <c r="I626">
        <v>35.5</v>
      </c>
      <c r="J626" t="s">
        <v>743</v>
      </c>
      <c r="K626" t="s">
        <v>42</v>
      </c>
      <c r="L626" t="s">
        <v>673</v>
      </c>
      <c r="M626">
        <v>625</v>
      </c>
      <c r="N626" t="b">
        <f t="shared" si="19"/>
        <v>0</v>
      </c>
      <c r="O626" t="str">
        <f t="shared" si="18"/>
        <v>Volbeat</v>
      </c>
    </row>
    <row r="627" spans="1:15" x14ac:dyDescent="0.25">
      <c r="A627" t="s">
        <v>505</v>
      </c>
      <c r="B627">
        <v>72.7</v>
      </c>
      <c r="C627" t="s">
        <v>49</v>
      </c>
      <c r="D627" t="s">
        <v>29</v>
      </c>
      <c r="E627">
        <v>94.8</v>
      </c>
      <c r="F627">
        <v>121.7</v>
      </c>
      <c r="G627">
        <v>147</v>
      </c>
      <c r="H627">
        <v>1696693</v>
      </c>
      <c r="I627">
        <v>40</v>
      </c>
      <c r="J627" t="s">
        <v>113</v>
      </c>
      <c r="K627" t="s">
        <v>292</v>
      </c>
      <c r="L627" t="s">
        <v>52</v>
      </c>
      <c r="M627">
        <v>626</v>
      </c>
      <c r="N627" t="b">
        <f t="shared" si="19"/>
        <v>0</v>
      </c>
      <c r="O627" t="str">
        <f t="shared" si="18"/>
        <v>Vullaby</v>
      </c>
    </row>
    <row r="628" spans="1:15" x14ac:dyDescent="0.25">
      <c r="A628" t="s">
        <v>384</v>
      </c>
      <c r="B628">
        <v>77.3</v>
      </c>
      <c r="C628" t="s">
        <v>56</v>
      </c>
      <c r="D628" t="s">
        <v>23</v>
      </c>
      <c r="E628">
        <v>119.3</v>
      </c>
      <c r="F628">
        <v>65.599999999999994</v>
      </c>
      <c r="G628">
        <v>230</v>
      </c>
      <c r="H628">
        <v>1800391</v>
      </c>
      <c r="I628">
        <v>40</v>
      </c>
      <c r="J628" t="s">
        <v>85</v>
      </c>
      <c r="K628" t="s">
        <v>47</v>
      </c>
      <c r="L628" t="s">
        <v>154</v>
      </c>
      <c r="M628">
        <v>627</v>
      </c>
      <c r="N628" t="b">
        <f t="shared" si="19"/>
        <v>0</v>
      </c>
      <c r="O628" t="str">
        <f t="shared" si="18"/>
        <v>Wailmer</v>
      </c>
    </row>
    <row r="629" spans="1:15" x14ac:dyDescent="0.25">
      <c r="A629" t="s">
        <v>362</v>
      </c>
      <c r="B629">
        <v>78.400000000000006</v>
      </c>
      <c r="C629" t="s">
        <v>56</v>
      </c>
      <c r="D629" t="s">
        <v>23</v>
      </c>
      <c r="E629">
        <v>118.5</v>
      </c>
      <c r="F629">
        <v>66.8</v>
      </c>
      <c r="G629">
        <v>235</v>
      </c>
      <c r="H629">
        <v>1858149</v>
      </c>
      <c r="I629">
        <v>24</v>
      </c>
      <c r="J629" t="s">
        <v>85</v>
      </c>
      <c r="K629" t="s">
        <v>109</v>
      </c>
      <c r="L629" t="s">
        <v>77</v>
      </c>
      <c r="M629">
        <v>628</v>
      </c>
      <c r="N629" t="b">
        <f t="shared" si="19"/>
        <v>0</v>
      </c>
      <c r="O629" t="str">
        <f t="shared" si="18"/>
        <v>Wailord</v>
      </c>
    </row>
    <row r="630" spans="1:15" x14ac:dyDescent="0.25">
      <c r="A630" t="s">
        <v>702</v>
      </c>
      <c r="B630">
        <v>63.3</v>
      </c>
      <c r="C630" t="s">
        <v>68</v>
      </c>
      <c r="D630" t="s">
        <v>56</v>
      </c>
      <c r="E630">
        <v>114.1</v>
      </c>
      <c r="F630">
        <v>112.9</v>
      </c>
      <c r="G630">
        <v>152</v>
      </c>
      <c r="H630">
        <v>1958255</v>
      </c>
      <c r="I630">
        <v>20</v>
      </c>
      <c r="J630" t="s">
        <v>201</v>
      </c>
      <c r="K630" t="s">
        <v>77</v>
      </c>
      <c r="L630" t="s">
        <v>65</v>
      </c>
      <c r="M630">
        <v>629</v>
      </c>
      <c r="N630" t="b">
        <f t="shared" si="19"/>
        <v>0</v>
      </c>
      <c r="O630" t="str">
        <f t="shared" si="18"/>
        <v>Walrein</v>
      </c>
    </row>
    <row r="631" spans="1:15" x14ac:dyDescent="0.25">
      <c r="A631" t="s">
        <v>684</v>
      </c>
      <c r="B631">
        <v>64.5</v>
      </c>
      <c r="C631" t="s">
        <v>68</v>
      </c>
      <c r="D631" t="s">
        <v>56</v>
      </c>
      <c r="E631">
        <v>114.1</v>
      </c>
      <c r="F631">
        <v>112.9</v>
      </c>
      <c r="G631">
        <v>152</v>
      </c>
      <c r="H631">
        <v>1958255</v>
      </c>
      <c r="I631">
        <v>20</v>
      </c>
      <c r="J631" t="s">
        <v>201</v>
      </c>
      <c r="K631" t="s">
        <v>77</v>
      </c>
      <c r="L631" t="s">
        <v>65</v>
      </c>
      <c r="M631">
        <v>630</v>
      </c>
      <c r="N631" t="b">
        <f t="shared" si="19"/>
        <v>0</v>
      </c>
      <c r="O631" t="str">
        <f t="shared" si="18"/>
        <v>Walrein (Shadow)</v>
      </c>
    </row>
    <row r="632" spans="1:15" x14ac:dyDescent="0.25">
      <c r="A632" t="s">
        <v>579</v>
      </c>
      <c r="B632">
        <v>69.5</v>
      </c>
      <c r="C632" t="s">
        <v>56</v>
      </c>
      <c r="D632" t="s">
        <v>23</v>
      </c>
      <c r="E632">
        <v>111.4</v>
      </c>
      <c r="F632">
        <v>134.4</v>
      </c>
      <c r="G632">
        <v>132</v>
      </c>
      <c r="H632">
        <v>1976177</v>
      </c>
      <c r="I632">
        <v>40</v>
      </c>
      <c r="J632" t="s">
        <v>85</v>
      </c>
      <c r="K632" t="s">
        <v>105</v>
      </c>
      <c r="L632" t="s">
        <v>162</v>
      </c>
      <c r="M632">
        <v>631</v>
      </c>
      <c r="N632" t="b">
        <f t="shared" si="19"/>
        <v>0</v>
      </c>
      <c r="O632" t="str">
        <f t="shared" si="18"/>
        <v>Wartortle</v>
      </c>
    </row>
    <row r="633" spans="1:15" x14ac:dyDescent="0.25">
      <c r="A633" t="s">
        <v>652</v>
      </c>
      <c r="B633">
        <v>66.5</v>
      </c>
      <c r="C633" t="s">
        <v>56</v>
      </c>
      <c r="D633" t="s">
        <v>23</v>
      </c>
      <c r="E633">
        <v>111.4</v>
      </c>
      <c r="F633">
        <v>134.4</v>
      </c>
      <c r="G633">
        <v>132</v>
      </c>
      <c r="H633">
        <v>1976177</v>
      </c>
      <c r="I633">
        <v>40</v>
      </c>
      <c r="J633" t="s">
        <v>85</v>
      </c>
      <c r="K633" t="s">
        <v>105</v>
      </c>
      <c r="L633" t="s">
        <v>162</v>
      </c>
      <c r="M633">
        <v>632</v>
      </c>
      <c r="N633" t="b">
        <f t="shared" si="19"/>
        <v>0</v>
      </c>
      <c r="O633" t="str">
        <f t="shared" si="18"/>
        <v>Wartortle (Shadow)</v>
      </c>
    </row>
    <row r="634" spans="1:15" x14ac:dyDescent="0.25">
      <c r="A634" t="s">
        <v>778</v>
      </c>
      <c r="B634">
        <v>57.7</v>
      </c>
      <c r="C634" t="s">
        <v>46</v>
      </c>
      <c r="D634" t="s">
        <v>23</v>
      </c>
      <c r="E634">
        <v>127.6</v>
      </c>
      <c r="F634">
        <v>112.9</v>
      </c>
      <c r="G634">
        <v>122</v>
      </c>
      <c r="H634">
        <v>1757676</v>
      </c>
      <c r="I634">
        <v>31</v>
      </c>
      <c r="J634" t="s">
        <v>538</v>
      </c>
      <c r="K634" t="s">
        <v>387</v>
      </c>
      <c r="L634" t="s">
        <v>204</v>
      </c>
      <c r="M634">
        <v>633</v>
      </c>
      <c r="N634" t="b">
        <f t="shared" si="19"/>
        <v>0</v>
      </c>
      <c r="O634" t="str">
        <f t="shared" si="18"/>
        <v>Watchog</v>
      </c>
    </row>
    <row r="635" spans="1:15" x14ac:dyDescent="0.25">
      <c r="A635" t="s">
        <v>601</v>
      </c>
      <c r="B635">
        <v>68.7</v>
      </c>
      <c r="C635" t="s">
        <v>49</v>
      </c>
      <c r="D635" t="s">
        <v>68</v>
      </c>
      <c r="E635">
        <v>143.4</v>
      </c>
      <c r="F635">
        <v>104.3</v>
      </c>
      <c r="G635">
        <v>104</v>
      </c>
      <c r="H635">
        <v>1555112</v>
      </c>
      <c r="I635">
        <v>18</v>
      </c>
      <c r="J635" t="s">
        <v>80</v>
      </c>
      <c r="K635" t="s">
        <v>100</v>
      </c>
      <c r="L635" t="s">
        <v>52</v>
      </c>
      <c r="M635">
        <v>634</v>
      </c>
      <c r="N635" t="b">
        <f t="shared" si="19"/>
        <v>0</v>
      </c>
      <c r="O635" t="str">
        <f t="shared" si="18"/>
        <v>Weavile</v>
      </c>
    </row>
    <row r="636" spans="1:15" x14ac:dyDescent="0.25">
      <c r="A636" t="s">
        <v>593</v>
      </c>
      <c r="B636">
        <v>68.900000000000006</v>
      </c>
      <c r="C636" t="s">
        <v>49</v>
      </c>
      <c r="D636" t="s">
        <v>68</v>
      </c>
      <c r="E636">
        <v>143.4</v>
      </c>
      <c r="F636">
        <v>104.3</v>
      </c>
      <c r="G636">
        <v>104</v>
      </c>
      <c r="H636">
        <v>1555112</v>
      </c>
      <c r="I636">
        <v>18</v>
      </c>
      <c r="J636" t="s">
        <v>80</v>
      </c>
      <c r="K636" t="s">
        <v>100</v>
      </c>
      <c r="L636" t="s">
        <v>52</v>
      </c>
      <c r="M636">
        <v>635</v>
      </c>
      <c r="N636" t="b">
        <f t="shared" si="19"/>
        <v>0</v>
      </c>
      <c r="O636" t="str">
        <f t="shared" si="18"/>
        <v>Weavile (Shadow)</v>
      </c>
    </row>
    <row r="637" spans="1:15" x14ac:dyDescent="0.25">
      <c r="A637" t="s">
        <v>547</v>
      </c>
      <c r="B637">
        <v>70.7</v>
      </c>
      <c r="C637" t="s">
        <v>112</v>
      </c>
      <c r="D637" t="s">
        <v>102</v>
      </c>
      <c r="E637">
        <v>142.19999999999999</v>
      </c>
      <c r="F637">
        <v>81.8</v>
      </c>
      <c r="G637">
        <v>135</v>
      </c>
      <c r="H637">
        <v>1570253</v>
      </c>
      <c r="I637">
        <v>35.5</v>
      </c>
      <c r="J637" t="s">
        <v>229</v>
      </c>
      <c r="K637" t="s">
        <v>61</v>
      </c>
      <c r="L637" t="s">
        <v>103</v>
      </c>
      <c r="M637">
        <v>636</v>
      </c>
      <c r="N637" t="b">
        <f t="shared" si="19"/>
        <v>0</v>
      </c>
      <c r="O637" t="str">
        <f t="shared" si="18"/>
        <v>Weepinbell</v>
      </c>
    </row>
    <row r="638" spans="1:15" x14ac:dyDescent="0.25">
      <c r="A638" t="s">
        <v>566</v>
      </c>
      <c r="B638">
        <v>70</v>
      </c>
      <c r="C638" t="s">
        <v>112</v>
      </c>
      <c r="D638" t="s">
        <v>102</v>
      </c>
      <c r="E638">
        <v>142.19999999999999</v>
      </c>
      <c r="F638">
        <v>81.8</v>
      </c>
      <c r="G638">
        <v>135</v>
      </c>
      <c r="H638">
        <v>1570253</v>
      </c>
      <c r="I638">
        <v>35.5</v>
      </c>
      <c r="J638" t="s">
        <v>229</v>
      </c>
      <c r="K638" t="s">
        <v>61</v>
      </c>
      <c r="L638" t="s">
        <v>103</v>
      </c>
      <c r="M638">
        <v>637</v>
      </c>
      <c r="N638" t="b">
        <f t="shared" si="19"/>
        <v>0</v>
      </c>
      <c r="O638" t="str">
        <f t="shared" si="18"/>
        <v>Weepinbell (Shadow)</v>
      </c>
    </row>
    <row r="639" spans="1:15" x14ac:dyDescent="0.25">
      <c r="A639" t="s">
        <v>572</v>
      </c>
      <c r="B639">
        <v>69.8</v>
      </c>
      <c r="C639" t="s">
        <v>102</v>
      </c>
      <c r="D639" t="s">
        <v>23</v>
      </c>
      <c r="E639">
        <v>118.5</v>
      </c>
      <c r="F639">
        <v>137.4</v>
      </c>
      <c r="G639">
        <v>115</v>
      </c>
      <c r="H639">
        <v>1872102</v>
      </c>
      <c r="I639">
        <v>24</v>
      </c>
      <c r="J639" t="s">
        <v>341</v>
      </c>
      <c r="K639" t="s">
        <v>103</v>
      </c>
      <c r="L639" t="s">
        <v>59</v>
      </c>
      <c r="M639">
        <v>638</v>
      </c>
      <c r="N639" t="b">
        <f t="shared" si="19"/>
        <v>0</v>
      </c>
      <c r="O639" t="str">
        <f t="shared" si="18"/>
        <v>Weezing</v>
      </c>
    </row>
    <row r="640" spans="1:15" x14ac:dyDescent="0.25">
      <c r="A640" t="s">
        <v>794</v>
      </c>
      <c r="B640">
        <v>56.2</v>
      </c>
      <c r="C640" t="s">
        <v>102</v>
      </c>
      <c r="D640" t="s">
        <v>69</v>
      </c>
      <c r="E640">
        <v>118.5</v>
      </c>
      <c r="F640">
        <v>137.4</v>
      </c>
      <c r="G640">
        <v>115</v>
      </c>
      <c r="H640">
        <v>1872102</v>
      </c>
      <c r="I640">
        <v>24</v>
      </c>
      <c r="J640" t="s">
        <v>665</v>
      </c>
      <c r="K640" t="s">
        <v>795</v>
      </c>
      <c r="L640" t="s">
        <v>106</v>
      </c>
      <c r="M640">
        <v>639</v>
      </c>
      <c r="N640" t="b">
        <f t="shared" si="19"/>
        <v>0</v>
      </c>
      <c r="O640" t="str">
        <f t="shared" si="18"/>
        <v>Weezing (Galarian)</v>
      </c>
    </row>
    <row r="641" spans="1:15" x14ac:dyDescent="0.25">
      <c r="A641" t="s">
        <v>527</v>
      </c>
      <c r="B641">
        <v>71.8</v>
      </c>
      <c r="C641" t="s">
        <v>102</v>
      </c>
      <c r="D641" t="s">
        <v>23</v>
      </c>
      <c r="E641">
        <v>118.5</v>
      </c>
      <c r="F641">
        <v>137.4</v>
      </c>
      <c r="G641">
        <v>115</v>
      </c>
      <c r="H641">
        <v>1872102</v>
      </c>
      <c r="I641">
        <v>24</v>
      </c>
      <c r="J641" t="s">
        <v>341</v>
      </c>
      <c r="K641" t="s">
        <v>103</v>
      </c>
      <c r="L641" t="s">
        <v>59</v>
      </c>
      <c r="M641">
        <v>640</v>
      </c>
      <c r="N641" t="b">
        <f t="shared" si="19"/>
        <v>0</v>
      </c>
      <c r="O641" t="str">
        <f t="shared" si="18"/>
        <v>Weezing (Shadow)</v>
      </c>
    </row>
    <row r="642" spans="1:15" x14ac:dyDescent="0.25">
      <c r="A642" t="s">
        <v>186</v>
      </c>
      <c r="B642">
        <v>85.4</v>
      </c>
      <c r="C642" t="s">
        <v>112</v>
      </c>
      <c r="D642" t="s">
        <v>69</v>
      </c>
      <c r="E642">
        <v>119.8</v>
      </c>
      <c r="F642">
        <v>132.4</v>
      </c>
      <c r="G642">
        <v>117</v>
      </c>
      <c r="H642">
        <v>1855723</v>
      </c>
      <c r="I642">
        <v>27.5</v>
      </c>
      <c r="J642" t="s">
        <v>89</v>
      </c>
      <c r="K642" t="s">
        <v>35</v>
      </c>
      <c r="L642" t="s">
        <v>36</v>
      </c>
      <c r="M642">
        <v>641</v>
      </c>
      <c r="N642" t="b">
        <f t="shared" si="19"/>
        <v>0</v>
      </c>
      <c r="O642" t="str">
        <f t="shared" ref="O642:O659" si="20">IF(N642,A642&amp;" L"&amp;I642,A642)</f>
        <v>Whimsicott</v>
      </c>
    </row>
    <row r="643" spans="1:15" x14ac:dyDescent="0.25">
      <c r="A643" t="s">
        <v>791</v>
      </c>
      <c r="B643">
        <v>56.5</v>
      </c>
      <c r="C643" t="s">
        <v>96</v>
      </c>
      <c r="D643" t="s">
        <v>102</v>
      </c>
      <c r="E643">
        <v>90.9</v>
      </c>
      <c r="F643">
        <v>148.6</v>
      </c>
      <c r="G643">
        <v>106</v>
      </c>
      <c r="H643">
        <v>1431349</v>
      </c>
      <c r="I643">
        <v>40</v>
      </c>
      <c r="J643" t="s">
        <v>142</v>
      </c>
      <c r="K643" t="s">
        <v>103</v>
      </c>
      <c r="L643" t="s">
        <v>673</v>
      </c>
      <c r="M643">
        <v>642</v>
      </c>
      <c r="N643" t="b">
        <f t="shared" si="19"/>
        <v>0</v>
      </c>
      <c r="O643" t="str">
        <f t="shared" si="20"/>
        <v>Whirlipede</v>
      </c>
    </row>
    <row r="644" spans="1:15" x14ac:dyDescent="0.25">
      <c r="A644" t="s">
        <v>74</v>
      </c>
      <c r="B644">
        <v>90.4</v>
      </c>
      <c r="C644" t="s">
        <v>56</v>
      </c>
      <c r="D644" t="s">
        <v>75</v>
      </c>
      <c r="E644">
        <v>108.3</v>
      </c>
      <c r="F644">
        <v>107.6</v>
      </c>
      <c r="G644">
        <v>175</v>
      </c>
      <c r="H644">
        <v>2038887</v>
      </c>
      <c r="I644">
        <v>27</v>
      </c>
      <c r="J644" t="s">
        <v>63</v>
      </c>
      <c r="K644" t="s">
        <v>76</v>
      </c>
      <c r="L644" t="s">
        <v>77</v>
      </c>
      <c r="M644">
        <v>643</v>
      </c>
      <c r="N644" t="b">
        <f t="shared" ref="N644:N659" si="21">A644=A643</f>
        <v>0</v>
      </c>
      <c r="O644" t="str">
        <f t="shared" si="20"/>
        <v>Whiscash</v>
      </c>
    </row>
    <row r="645" spans="1:15" x14ac:dyDescent="0.25">
      <c r="A645" t="s">
        <v>104</v>
      </c>
      <c r="B645">
        <v>88.6</v>
      </c>
      <c r="C645" t="s">
        <v>46</v>
      </c>
      <c r="D645" t="s">
        <v>69</v>
      </c>
      <c r="E645">
        <v>117.3</v>
      </c>
      <c r="F645">
        <v>75.5</v>
      </c>
      <c r="G645">
        <v>215</v>
      </c>
      <c r="H645">
        <v>1904387</v>
      </c>
      <c r="I645">
        <v>29</v>
      </c>
      <c r="J645" t="s">
        <v>89</v>
      </c>
      <c r="K645" t="s">
        <v>105</v>
      </c>
      <c r="L645" t="s">
        <v>106</v>
      </c>
      <c r="M645">
        <v>644</v>
      </c>
      <c r="N645" t="b">
        <f t="shared" si="21"/>
        <v>0</v>
      </c>
      <c r="O645" t="str">
        <f t="shared" si="20"/>
        <v>Wigglytuff</v>
      </c>
    </row>
    <row r="646" spans="1:15" x14ac:dyDescent="0.25">
      <c r="A646" t="s">
        <v>324</v>
      </c>
      <c r="B646">
        <v>92.5</v>
      </c>
      <c r="C646" t="s">
        <v>13</v>
      </c>
      <c r="D646" t="s">
        <v>23</v>
      </c>
      <c r="E646">
        <v>63</v>
      </c>
      <c r="F646">
        <v>101.7</v>
      </c>
      <c r="G646">
        <v>333</v>
      </c>
      <c r="H646">
        <v>2133829</v>
      </c>
      <c r="I646">
        <v>50</v>
      </c>
      <c r="J646" t="s">
        <v>14</v>
      </c>
      <c r="K646" t="s">
        <v>38</v>
      </c>
      <c r="L646" t="s">
        <v>39</v>
      </c>
      <c r="M646">
        <v>645</v>
      </c>
      <c r="N646" t="b">
        <f t="shared" si="21"/>
        <v>0</v>
      </c>
      <c r="O646" t="str">
        <f t="shared" si="20"/>
        <v>Wobbuffet</v>
      </c>
    </row>
    <row r="647" spans="1:15" x14ac:dyDescent="0.25">
      <c r="A647" t="s">
        <v>324</v>
      </c>
      <c r="B647">
        <v>80</v>
      </c>
      <c r="C647" t="s">
        <v>13</v>
      </c>
      <c r="D647" t="s">
        <v>23</v>
      </c>
      <c r="E647">
        <v>59.3</v>
      </c>
      <c r="F647">
        <v>95.6</v>
      </c>
      <c r="G647">
        <v>313</v>
      </c>
      <c r="H647">
        <v>1774087</v>
      </c>
      <c r="I647">
        <v>40</v>
      </c>
      <c r="J647" t="s">
        <v>14</v>
      </c>
      <c r="K647" t="s">
        <v>38</v>
      </c>
      <c r="L647" t="s">
        <v>39</v>
      </c>
      <c r="M647">
        <v>646</v>
      </c>
      <c r="N647" t="b">
        <f t="shared" si="21"/>
        <v>1</v>
      </c>
      <c r="O647" t="str">
        <f t="shared" si="20"/>
        <v>Wobbuffet L40</v>
      </c>
    </row>
    <row r="648" spans="1:15" x14ac:dyDescent="0.25">
      <c r="A648" t="s">
        <v>603</v>
      </c>
      <c r="B648">
        <v>68.599999999999994</v>
      </c>
      <c r="C648" t="s">
        <v>13</v>
      </c>
      <c r="D648" t="s">
        <v>23</v>
      </c>
      <c r="E648">
        <v>59.3</v>
      </c>
      <c r="F648">
        <v>95.6</v>
      </c>
      <c r="G648">
        <v>313</v>
      </c>
      <c r="H648">
        <v>1774087</v>
      </c>
      <c r="I648">
        <v>40</v>
      </c>
      <c r="J648" t="s">
        <v>14</v>
      </c>
      <c r="K648" t="s">
        <v>39</v>
      </c>
      <c r="L648" t="s">
        <v>604</v>
      </c>
      <c r="M648">
        <v>647</v>
      </c>
      <c r="N648" t="b">
        <f t="shared" si="21"/>
        <v>0</v>
      </c>
      <c r="O648" t="str">
        <f t="shared" si="20"/>
        <v>Wobbuffet (Shadow)</v>
      </c>
    </row>
    <row r="649" spans="1:15" x14ac:dyDescent="0.25">
      <c r="A649" t="s">
        <v>646</v>
      </c>
      <c r="B649">
        <v>66.8</v>
      </c>
      <c r="C649" t="s">
        <v>96</v>
      </c>
      <c r="D649" t="s">
        <v>112</v>
      </c>
      <c r="E649">
        <v>110.7</v>
      </c>
      <c r="F649">
        <v>146.80000000000001</v>
      </c>
      <c r="G649">
        <v>124</v>
      </c>
      <c r="H649">
        <v>2013961</v>
      </c>
      <c r="I649">
        <v>33.5</v>
      </c>
      <c r="J649" t="s">
        <v>142</v>
      </c>
      <c r="K649" t="s">
        <v>120</v>
      </c>
      <c r="L649" t="s">
        <v>335</v>
      </c>
      <c r="M649">
        <v>648</v>
      </c>
      <c r="N649" t="b">
        <f t="shared" si="21"/>
        <v>0</v>
      </c>
      <c r="O649" t="str">
        <f t="shared" si="20"/>
        <v>Wormadam (Plant)</v>
      </c>
    </row>
    <row r="650" spans="1:15" x14ac:dyDescent="0.25">
      <c r="A650" t="s">
        <v>610</v>
      </c>
      <c r="B650">
        <v>68.2</v>
      </c>
      <c r="C650" t="s">
        <v>96</v>
      </c>
      <c r="D650" t="s">
        <v>75</v>
      </c>
      <c r="E650">
        <v>110.7</v>
      </c>
      <c r="F650">
        <v>146.80000000000001</v>
      </c>
      <c r="G650">
        <v>124</v>
      </c>
      <c r="H650">
        <v>2013961</v>
      </c>
      <c r="I650">
        <v>33.5</v>
      </c>
      <c r="J650" t="s">
        <v>142</v>
      </c>
      <c r="K650" t="s">
        <v>335</v>
      </c>
      <c r="L650" t="s">
        <v>48</v>
      </c>
      <c r="M650">
        <v>649</v>
      </c>
      <c r="N650" t="b">
        <f t="shared" si="21"/>
        <v>0</v>
      </c>
      <c r="O650" t="str">
        <f t="shared" si="20"/>
        <v>Wormadam (Sandy)</v>
      </c>
    </row>
    <row r="651" spans="1:15" x14ac:dyDescent="0.25">
      <c r="A651" t="s">
        <v>334</v>
      </c>
      <c r="B651">
        <v>79.5</v>
      </c>
      <c r="C651" t="s">
        <v>96</v>
      </c>
      <c r="D651" t="s">
        <v>18</v>
      </c>
      <c r="E651">
        <v>108.6</v>
      </c>
      <c r="F651">
        <v>145.9</v>
      </c>
      <c r="G651">
        <v>130</v>
      </c>
      <c r="H651">
        <v>2060750</v>
      </c>
      <c r="I651">
        <v>37.5</v>
      </c>
      <c r="J651" t="s">
        <v>206</v>
      </c>
      <c r="K651" t="s">
        <v>265</v>
      </c>
      <c r="L651" t="s">
        <v>335</v>
      </c>
      <c r="M651">
        <v>650</v>
      </c>
      <c r="N651" t="b">
        <f t="shared" si="21"/>
        <v>0</v>
      </c>
      <c r="O651" t="str">
        <f t="shared" si="20"/>
        <v>Wormadam (Trash)</v>
      </c>
    </row>
    <row r="652" spans="1:15" x14ac:dyDescent="0.25">
      <c r="A652" t="s">
        <v>690</v>
      </c>
      <c r="B652">
        <v>64.2</v>
      </c>
      <c r="C652" t="s">
        <v>13</v>
      </c>
      <c r="D652" t="s">
        <v>29</v>
      </c>
      <c r="E652">
        <v>134.9</v>
      </c>
      <c r="F652">
        <v>104.6</v>
      </c>
      <c r="G652">
        <v>118</v>
      </c>
      <c r="H652">
        <v>1664612</v>
      </c>
      <c r="I652">
        <v>25.5</v>
      </c>
      <c r="J652" t="s">
        <v>113</v>
      </c>
      <c r="K652" t="s">
        <v>81</v>
      </c>
      <c r="L652" t="s">
        <v>418</v>
      </c>
      <c r="M652">
        <v>651</v>
      </c>
      <c r="N652" t="b">
        <f t="shared" si="21"/>
        <v>0</v>
      </c>
      <c r="O652" t="str">
        <f t="shared" si="20"/>
        <v>Xatu</v>
      </c>
    </row>
    <row r="653" spans="1:15" x14ac:dyDescent="0.25">
      <c r="A653" t="s">
        <v>667</v>
      </c>
      <c r="B653">
        <v>65.400000000000006</v>
      </c>
      <c r="C653" t="s">
        <v>96</v>
      </c>
      <c r="D653" t="s">
        <v>29</v>
      </c>
      <c r="E653">
        <v>133.6</v>
      </c>
      <c r="F653">
        <v>86.1</v>
      </c>
      <c r="G653">
        <v>140</v>
      </c>
      <c r="H653">
        <v>1610739</v>
      </c>
      <c r="I653">
        <v>40</v>
      </c>
      <c r="J653" t="s">
        <v>136</v>
      </c>
      <c r="K653" t="s">
        <v>81</v>
      </c>
      <c r="L653" t="s">
        <v>557</v>
      </c>
      <c r="M653">
        <v>652</v>
      </c>
      <c r="N653" t="b">
        <f t="shared" si="21"/>
        <v>0</v>
      </c>
      <c r="O653" t="str">
        <f t="shared" si="20"/>
        <v>Yanma</v>
      </c>
    </row>
    <row r="654" spans="1:15" x14ac:dyDescent="0.25">
      <c r="A654" t="s">
        <v>602</v>
      </c>
      <c r="B654">
        <v>68.7</v>
      </c>
      <c r="C654" t="s">
        <v>96</v>
      </c>
      <c r="D654" t="s">
        <v>29</v>
      </c>
      <c r="E654">
        <v>136.19999999999999</v>
      </c>
      <c r="F654">
        <v>98.3</v>
      </c>
      <c r="G654">
        <v>121</v>
      </c>
      <c r="H654">
        <v>1618879</v>
      </c>
      <c r="I654">
        <v>18.5</v>
      </c>
      <c r="J654" t="s">
        <v>136</v>
      </c>
      <c r="K654" t="s">
        <v>81</v>
      </c>
      <c r="L654" t="s">
        <v>335</v>
      </c>
      <c r="M654">
        <v>653</v>
      </c>
      <c r="N654" t="b">
        <f t="shared" si="21"/>
        <v>0</v>
      </c>
      <c r="O654" t="str">
        <f t="shared" si="20"/>
        <v>Yanmega</v>
      </c>
    </row>
    <row r="655" spans="1:15" x14ac:dyDescent="0.25">
      <c r="A655" t="s">
        <v>268</v>
      </c>
      <c r="B655">
        <v>82.3</v>
      </c>
      <c r="C655" t="s">
        <v>46</v>
      </c>
      <c r="D655" t="s">
        <v>23</v>
      </c>
      <c r="E655">
        <v>146.4</v>
      </c>
      <c r="F655">
        <v>87.4</v>
      </c>
      <c r="G655">
        <v>119</v>
      </c>
      <c r="H655">
        <v>1523126</v>
      </c>
      <c r="I655">
        <v>22.5</v>
      </c>
      <c r="J655" t="s">
        <v>51</v>
      </c>
      <c r="K655" t="s">
        <v>84</v>
      </c>
      <c r="L655" t="s">
        <v>94</v>
      </c>
      <c r="M655">
        <v>654</v>
      </c>
      <c r="N655" t="b">
        <f t="shared" si="21"/>
        <v>0</v>
      </c>
      <c r="O655" t="str">
        <f t="shared" si="20"/>
        <v>Zangoose</v>
      </c>
    </row>
    <row r="656" spans="1:15" x14ac:dyDescent="0.25">
      <c r="A656" t="s">
        <v>177</v>
      </c>
      <c r="B656">
        <v>85.7</v>
      </c>
      <c r="C656" t="s">
        <v>126</v>
      </c>
      <c r="D656" t="s">
        <v>29</v>
      </c>
      <c r="E656">
        <v>137.30000000000001</v>
      </c>
      <c r="F656">
        <v>104.7</v>
      </c>
      <c r="G656">
        <v>113</v>
      </c>
      <c r="H656">
        <v>1623486</v>
      </c>
      <c r="I656">
        <v>15.5</v>
      </c>
      <c r="J656" t="s">
        <v>116</v>
      </c>
      <c r="K656" t="s">
        <v>127</v>
      </c>
      <c r="L656" t="s">
        <v>86</v>
      </c>
      <c r="M656">
        <v>655</v>
      </c>
      <c r="N656" t="b">
        <f t="shared" si="21"/>
        <v>0</v>
      </c>
      <c r="O656" t="str">
        <f t="shared" si="20"/>
        <v>Zapdos</v>
      </c>
    </row>
    <row r="657" spans="1:15" x14ac:dyDescent="0.25">
      <c r="A657" t="s">
        <v>125</v>
      </c>
      <c r="B657">
        <v>87.4</v>
      </c>
      <c r="C657" t="s">
        <v>126</v>
      </c>
      <c r="D657" t="s">
        <v>29</v>
      </c>
      <c r="E657">
        <v>137.30000000000001</v>
      </c>
      <c r="F657">
        <v>104.7</v>
      </c>
      <c r="G657">
        <v>113</v>
      </c>
      <c r="H657">
        <v>1623486</v>
      </c>
      <c r="I657">
        <v>15.5</v>
      </c>
      <c r="J657" t="s">
        <v>116</v>
      </c>
      <c r="K657" t="s">
        <v>127</v>
      </c>
      <c r="L657" t="s">
        <v>42</v>
      </c>
      <c r="M657">
        <v>656</v>
      </c>
      <c r="N657" t="b">
        <f t="shared" si="21"/>
        <v>0</v>
      </c>
      <c r="O657" t="str">
        <f t="shared" si="20"/>
        <v>Zapdos (Shadow)</v>
      </c>
    </row>
    <row r="658" spans="1:15" x14ac:dyDescent="0.25">
      <c r="A658" t="s">
        <v>293</v>
      </c>
      <c r="B658">
        <v>81.2</v>
      </c>
      <c r="C658" t="s">
        <v>126</v>
      </c>
      <c r="D658" t="s">
        <v>23</v>
      </c>
      <c r="E658">
        <v>138.4</v>
      </c>
      <c r="F658">
        <v>94.2</v>
      </c>
      <c r="G658">
        <v>123</v>
      </c>
      <c r="H658">
        <v>1602957</v>
      </c>
      <c r="I658">
        <v>23</v>
      </c>
      <c r="J658" t="s">
        <v>145</v>
      </c>
      <c r="K658" t="s">
        <v>108</v>
      </c>
      <c r="L658" t="s">
        <v>294</v>
      </c>
      <c r="M658">
        <v>657</v>
      </c>
      <c r="N658" t="b">
        <f t="shared" si="21"/>
        <v>0</v>
      </c>
      <c r="O658" t="str">
        <f t="shared" si="20"/>
        <v>Zebstrika</v>
      </c>
    </row>
    <row r="659" spans="1:15" x14ac:dyDescent="0.25">
      <c r="A659" t="s">
        <v>91</v>
      </c>
      <c r="B659">
        <v>89</v>
      </c>
      <c r="C659" t="s">
        <v>49</v>
      </c>
      <c r="D659" t="s">
        <v>28</v>
      </c>
      <c r="E659">
        <v>122.5</v>
      </c>
      <c r="F659">
        <v>109.2</v>
      </c>
      <c r="G659">
        <v>137</v>
      </c>
      <c r="H659">
        <v>1832026</v>
      </c>
      <c r="I659">
        <v>31</v>
      </c>
      <c r="J659" t="s">
        <v>30</v>
      </c>
      <c r="K659" t="s">
        <v>47</v>
      </c>
      <c r="L659" t="s">
        <v>92</v>
      </c>
      <c r="M659">
        <v>658</v>
      </c>
      <c r="N659" t="b">
        <f t="shared" si="21"/>
        <v>0</v>
      </c>
      <c r="O659" t="str">
        <f t="shared" si="20"/>
        <v>Zweilous</v>
      </c>
    </row>
  </sheetData>
  <autoFilter ref="A1:N6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great_remix_overall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McKenzie</dc:creator>
  <cp:lastModifiedBy>Dave</cp:lastModifiedBy>
  <dcterms:created xsi:type="dcterms:W3CDTF">2021-05-05T20:36:31Z</dcterms:created>
  <dcterms:modified xsi:type="dcterms:W3CDTF">2021-05-05T20:36:31Z</dcterms:modified>
</cp:coreProperties>
</file>