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<sst xmlns="http://schemas.openxmlformats.org/spreadsheetml/2006/main" count="5" uniqueCount="5">
  <si>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每年上交</t>
  </si>
  <si>
    <t>收益率</t>
  </si>
  <si>
    <t>年纪</t>
  </si>
  <si>
    <t>年结余</t>
  </si>
  <si>
    <t>年收益(去年结余 x 收益率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</si>
</sst>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88"/>
    <col customWidth="1" min="8" max="8" width="21.5"/>
  </cols>
  <sheetData>
    <row r="2">
      <c r="B2" s="1" t="s">
        <v>0</v>
      </c>
      <c r="C2" s="1">
        <v>21600.0</v>
      </c>
    </row>
    <row r="3">
      <c r="B3" s="1" t="s">
        <v>1</v>
      </c>
      <c r="C3" s="2">
        <v>0.03</v>
      </c>
    </row>
    <row r="6">
      <c r="B6" s="1" t="s">
        <v>2</v>
      </c>
      <c r="C6" s="1" t="s">
        <v>3</v>
      </c>
      <c r="D6" s="1" t="s">
        <v>4</v>
      </c>
    </row>
    <row r="7">
      <c r="B7" s="1">
        <v>24.0</v>
      </c>
      <c r="C7" s="3">
        <v>21600.0</v>
      </c>
      <c r="D7" s="4"/>
    </row>
    <row r="8">
      <c r="B8" s="5">
        <f t="shared" ref="B8:B49" si="1">B7+1</f>
        <v>25</v>
      </c>
      <c r="C8" s="4">
        <f t="shared" ref="C8:C49" si="2">C7+D8+$C$2</f>
        <v>43848</v>
      </c>
      <c r="D8" s="4">
        <f t="shared" ref="D8:D49" si="3">C7*$C$3</f>
        <v>648</v>
      </c>
    </row>
    <row r="9">
      <c r="B9" s="5">
        <f t="shared" si="1"/>
        <v>26</v>
      </c>
      <c r="C9" s="4">
        <f t="shared" si="2"/>
        <v>66763.44</v>
      </c>
      <c r="D9" s="4">
        <f t="shared" si="3"/>
        <v>1315.44</v>
      </c>
    </row>
    <row r="10">
      <c r="B10" s="5">
        <f t="shared" si="1"/>
        <v>27</v>
      </c>
      <c r="C10" s="4">
        <f t="shared" si="2"/>
        <v>90366.3432</v>
      </c>
      <c r="D10" s="4">
        <f t="shared" si="3"/>
        <v>2002.9032</v>
      </c>
    </row>
    <row r="11">
      <c r="B11" s="5">
        <f t="shared" si="1"/>
        <v>28</v>
      </c>
      <c r="C11" s="4">
        <f t="shared" si="2"/>
        <v>114677.3335</v>
      </c>
      <c r="D11" s="4">
        <f t="shared" si="3"/>
        <v>2710.990296</v>
      </c>
    </row>
    <row r="12">
      <c r="B12" s="5">
        <f t="shared" si="1"/>
        <v>29</v>
      </c>
      <c r="C12" s="4">
        <f t="shared" si="2"/>
        <v>139717.6535</v>
      </c>
      <c r="D12" s="4">
        <f t="shared" si="3"/>
        <v>3440.320005</v>
      </c>
    </row>
    <row r="13">
      <c r="B13" s="5">
        <f t="shared" si="1"/>
        <v>30</v>
      </c>
      <c r="C13" s="4">
        <f t="shared" si="2"/>
        <v>165509.1831</v>
      </c>
      <c r="D13" s="4">
        <f t="shared" si="3"/>
        <v>4191.529605</v>
      </c>
    </row>
    <row r="14">
      <c r="B14" s="5">
        <f t="shared" si="1"/>
        <v>31</v>
      </c>
      <c r="C14" s="4">
        <f t="shared" si="2"/>
        <v>192074.4586</v>
      </c>
      <c r="D14" s="4">
        <f t="shared" si="3"/>
        <v>4965.275493</v>
      </c>
    </row>
    <row r="15">
      <c r="B15" s="5">
        <f t="shared" si="1"/>
        <v>32</v>
      </c>
      <c r="C15" s="4">
        <f t="shared" si="2"/>
        <v>219436.6924</v>
      </c>
      <c r="D15" s="4">
        <f t="shared" si="3"/>
        <v>5762.233758</v>
      </c>
    </row>
    <row r="16">
      <c r="B16" s="5">
        <f t="shared" si="1"/>
        <v>33</v>
      </c>
      <c r="C16" s="4">
        <f t="shared" si="2"/>
        <v>247619.7931</v>
      </c>
      <c r="D16" s="4">
        <f t="shared" si="3"/>
        <v>6583.100771</v>
      </c>
    </row>
    <row r="17">
      <c r="B17" s="5">
        <f t="shared" si="1"/>
        <v>34</v>
      </c>
      <c r="C17" s="4">
        <f t="shared" si="2"/>
        <v>276648.3869</v>
      </c>
      <c r="D17" s="4">
        <f t="shared" si="3"/>
        <v>7428.593794</v>
      </c>
    </row>
    <row r="18">
      <c r="B18" s="5">
        <f t="shared" si="1"/>
        <v>35</v>
      </c>
      <c r="C18" s="4">
        <f t="shared" si="2"/>
        <v>306547.8385</v>
      </c>
      <c r="D18" s="4">
        <f t="shared" si="3"/>
        <v>8299.451608</v>
      </c>
    </row>
    <row r="19">
      <c r="B19" s="5">
        <f t="shared" si="1"/>
        <v>36</v>
      </c>
      <c r="C19" s="4">
        <f t="shared" si="2"/>
        <v>337344.2737</v>
      </c>
      <c r="D19" s="4">
        <f t="shared" si="3"/>
        <v>9196.435156</v>
      </c>
    </row>
    <row r="20">
      <c r="B20" s="5">
        <f t="shared" si="1"/>
        <v>37</v>
      </c>
      <c r="C20" s="4">
        <f t="shared" si="2"/>
        <v>369064.6019</v>
      </c>
      <c r="D20" s="4">
        <f t="shared" si="3"/>
        <v>10120.32821</v>
      </c>
    </row>
    <row r="21">
      <c r="B21" s="5">
        <f t="shared" si="1"/>
        <v>38</v>
      </c>
      <c r="C21" s="4">
        <f t="shared" si="2"/>
        <v>401736.54</v>
      </c>
      <c r="D21" s="4">
        <f t="shared" si="3"/>
        <v>11071.93806</v>
      </c>
    </row>
    <row r="22">
      <c r="B22" s="5">
        <f t="shared" si="1"/>
        <v>39</v>
      </c>
      <c r="C22" s="4">
        <f t="shared" si="2"/>
        <v>435388.6362</v>
      </c>
      <c r="D22" s="4">
        <f t="shared" si="3"/>
        <v>12052.0962</v>
      </c>
    </row>
    <row r="23">
      <c r="B23" s="5">
        <f t="shared" si="1"/>
        <v>40</v>
      </c>
      <c r="C23" s="4">
        <f t="shared" si="2"/>
        <v>470050.2952</v>
      </c>
      <c r="D23" s="4">
        <f t="shared" si="3"/>
        <v>13061.65908</v>
      </c>
    </row>
    <row r="24">
      <c r="B24" s="5">
        <f t="shared" si="1"/>
        <v>41</v>
      </c>
      <c r="C24" s="4">
        <f t="shared" si="2"/>
        <v>505751.8041</v>
      </c>
      <c r="D24" s="4">
        <f t="shared" si="3"/>
        <v>14101.50886</v>
      </c>
    </row>
    <row r="25">
      <c r="B25" s="5">
        <f t="shared" si="1"/>
        <v>42</v>
      </c>
      <c r="C25" s="4">
        <f t="shared" si="2"/>
        <v>542524.3582</v>
      </c>
      <c r="D25" s="4">
        <f t="shared" si="3"/>
        <v>15172.55412</v>
      </c>
    </row>
    <row r="26">
      <c r="B26" s="5">
        <f t="shared" si="1"/>
        <v>43</v>
      </c>
      <c r="C26" s="4">
        <f t="shared" si="2"/>
        <v>580400.089</v>
      </c>
      <c r="D26" s="4">
        <f t="shared" si="3"/>
        <v>16275.73075</v>
      </c>
    </row>
    <row r="27">
      <c r="B27" s="5">
        <f t="shared" si="1"/>
        <v>44</v>
      </c>
      <c r="C27" s="4">
        <f t="shared" si="2"/>
        <v>619412.0916</v>
      </c>
      <c r="D27" s="4">
        <f t="shared" si="3"/>
        <v>17412.00267</v>
      </c>
    </row>
    <row r="28">
      <c r="B28" s="5">
        <f t="shared" si="1"/>
        <v>45</v>
      </c>
      <c r="C28" s="4">
        <f t="shared" si="2"/>
        <v>659594.4544</v>
      </c>
      <c r="D28" s="4">
        <f t="shared" si="3"/>
        <v>18582.36275</v>
      </c>
    </row>
    <row r="29">
      <c r="B29" s="5">
        <f t="shared" si="1"/>
        <v>46</v>
      </c>
      <c r="C29" s="4">
        <f t="shared" si="2"/>
        <v>700982.288</v>
      </c>
      <c r="D29" s="4">
        <f t="shared" si="3"/>
        <v>19787.83363</v>
      </c>
    </row>
    <row r="30">
      <c r="B30" s="5">
        <f t="shared" si="1"/>
        <v>47</v>
      </c>
      <c r="C30" s="4">
        <f t="shared" si="2"/>
        <v>743611.7567</v>
      </c>
      <c r="D30" s="4">
        <f t="shared" si="3"/>
        <v>21029.46864</v>
      </c>
    </row>
    <row r="31">
      <c r="B31" s="5">
        <f t="shared" si="1"/>
        <v>48</v>
      </c>
      <c r="C31" s="4">
        <f t="shared" si="2"/>
        <v>787520.1094</v>
      </c>
      <c r="D31" s="4">
        <f t="shared" si="3"/>
        <v>22308.3527</v>
      </c>
    </row>
    <row r="32">
      <c r="B32" s="5">
        <f t="shared" si="1"/>
        <v>49</v>
      </c>
      <c r="C32" s="4">
        <f t="shared" si="2"/>
        <v>832745.7126</v>
      </c>
      <c r="D32" s="4">
        <f t="shared" si="3"/>
        <v>23625.60328</v>
      </c>
    </row>
    <row r="33">
      <c r="B33" s="5">
        <f t="shared" si="1"/>
        <v>50</v>
      </c>
      <c r="C33" s="4">
        <f t="shared" si="2"/>
        <v>879328.084</v>
      </c>
      <c r="D33" s="4">
        <f t="shared" si="3"/>
        <v>24982.37138</v>
      </c>
    </row>
    <row r="34">
      <c r="B34" s="5">
        <f t="shared" si="1"/>
        <v>51</v>
      </c>
      <c r="C34" s="4">
        <f t="shared" si="2"/>
        <v>927307.9265</v>
      </c>
      <c r="D34" s="4">
        <f t="shared" si="3"/>
        <v>26379.84252</v>
      </c>
    </row>
    <row r="35">
      <c r="B35" s="5">
        <f t="shared" si="1"/>
        <v>52</v>
      </c>
      <c r="C35" s="4">
        <f t="shared" si="2"/>
        <v>976727.1643</v>
      </c>
      <c r="D35" s="4">
        <f t="shared" si="3"/>
        <v>27819.2378</v>
      </c>
    </row>
    <row r="36">
      <c r="B36" s="5">
        <f t="shared" si="1"/>
        <v>53</v>
      </c>
      <c r="C36" s="4">
        <f t="shared" si="2"/>
        <v>1027628.979</v>
      </c>
      <c r="D36" s="4">
        <f t="shared" si="3"/>
        <v>29301.81493</v>
      </c>
    </row>
    <row r="37">
      <c r="B37" s="5">
        <f t="shared" si="1"/>
        <v>54</v>
      </c>
      <c r="C37" s="4">
        <f t="shared" si="2"/>
        <v>1080057.849</v>
      </c>
      <c r="D37" s="4">
        <f t="shared" si="3"/>
        <v>30828.86938</v>
      </c>
    </row>
    <row r="38">
      <c r="B38" s="5">
        <f t="shared" si="1"/>
        <v>55</v>
      </c>
      <c r="C38" s="4">
        <f t="shared" si="2"/>
        <v>1134059.584</v>
      </c>
      <c r="D38" s="4">
        <f t="shared" si="3"/>
        <v>32401.73546</v>
      </c>
    </row>
    <row r="39">
      <c r="B39" s="5">
        <f t="shared" si="1"/>
        <v>56</v>
      </c>
      <c r="C39" s="4">
        <f t="shared" si="2"/>
        <v>1189681.372</v>
      </c>
      <c r="D39" s="4">
        <f t="shared" si="3"/>
        <v>34021.78752</v>
      </c>
    </row>
    <row r="40">
      <c r="B40" s="5">
        <f t="shared" si="1"/>
        <v>57</v>
      </c>
      <c r="C40" s="4">
        <f t="shared" si="2"/>
        <v>1246971.813</v>
      </c>
      <c r="D40" s="4">
        <f t="shared" si="3"/>
        <v>35690.44115</v>
      </c>
    </row>
    <row r="41">
      <c r="B41" s="5">
        <f t="shared" si="1"/>
        <v>58</v>
      </c>
      <c r="C41" s="4">
        <f t="shared" si="2"/>
        <v>1305980.967</v>
      </c>
      <c r="D41" s="4">
        <f t="shared" si="3"/>
        <v>37409.15438</v>
      </c>
    </row>
    <row r="42">
      <c r="B42" s="5">
        <f t="shared" si="1"/>
        <v>59</v>
      </c>
      <c r="C42" s="4">
        <f t="shared" si="2"/>
        <v>1366760.396</v>
      </c>
      <c r="D42" s="4">
        <f t="shared" si="3"/>
        <v>39179.42901</v>
      </c>
    </row>
    <row r="43">
      <c r="B43" s="5">
        <f t="shared" si="1"/>
        <v>60</v>
      </c>
      <c r="C43" s="4">
        <f t="shared" si="2"/>
        <v>1429363.208</v>
      </c>
      <c r="D43" s="4">
        <f t="shared" si="3"/>
        <v>41002.81188</v>
      </c>
    </row>
    <row r="44">
      <c r="B44" s="5">
        <f t="shared" si="1"/>
        <v>61</v>
      </c>
      <c r="C44" s="4">
        <f t="shared" si="2"/>
        <v>1493844.104</v>
      </c>
      <c r="D44" s="4">
        <f t="shared" si="3"/>
        <v>42880.89624</v>
      </c>
    </row>
    <row r="45">
      <c r="B45" s="5">
        <f t="shared" si="1"/>
        <v>62</v>
      </c>
      <c r="C45" s="4">
        <f t="shared" si="2"/>
        <v>1560259.427</v>
      </c>
      <c r="D45" s="4">
        <f t="shared" si="3"/>
        <v>44815.32313</v>
      </c>
    </row>
    <row r="46">
      <c r="B46" s="5">
        <f t="shared" si="1"/>
        <v>63</v>
      </c>
      <c r="C46" s="4">
        <f t="shared" si="2"/>
        <v>1628667.21</v>
      </c>
      <c r="D46" s="4">
        <f t="shared" si="3"/>
        <v>46807.78282</v>
      </c>
    </row>
    <row r="47">
      <c r="B47" s="5">
        <f t="shared" si="1"/>
        <v>64</v>
      </c>
      <c r="C47" s="4">
        <f t="shared" si="2"/>
        <v>1699127.227</v>
      </c>
      <c r="D47" s="4">
        <f t="shared" si="3"/>
        <v>48860.01631</v>
      </c>
    </row>
    <row r="48">
      <c r="B48" s="5">
        <f t="shared" si="1"/>
        <v>65</v>
      </c>
      <c r="C48" s="4">
        <f t="shared" si="2"/>
        <v>1771701.043</v>
      </c>
      <c r="D48" s="4">
        <f t="shared" si="3"/>
        <v>50973.8168</v>
      </c>
    </row>
    <row r="49">
      <c r="B49" s="5">
        <f t="shared" si="1"/>
        <v>66</v>
      </c>
      <c r="C49" s="4">
        <f t="shared" si="2"/>
        <v>1846452.075</v>
      </c>
      <c r="D49" s="4">
        <f t="shared" si="3"/>
        <v>53151.0313</v>
      </c>
    </row>
  </sheetData>
  <drawing r:id="rId1"/>
</worksheet>
</file>