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8345" windowHeight="13440" activeTab="1"/>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16" i="2" l="1"/>
  <c r="I17" i="2" s="1"/>
  <c r="I15" i="2"/>
  <c r="I10" i="2"/>
  <c r="I11" i="2"/>
  <c r="I12" i="2"/>
  <c r="I13" i="2"/>
  <c r="I14" i="2"/>
  <c r="I9" i="2"/>
  <c r="H13" i="2"/>
</calcChain>
</file>

<file path=xl/sharedStrings.xml><?xml version="1.0" encoding="utf-8"?>
<sst xmlns="http://schemas.openxmlformats.org/spreadsheetml/2006/main" count="137" uniqueCount="131">
  <si>
    <t>Qty Value                 Device                Package          Parts                                                                                                                                                                                                                                                                                                                                                                                                                        Description                                        MF                   MPN           OC_FARNELL OC_NEWARK</t>
  </si>
  <si>
    <t xml:space="preserve">24                        2,54/1,0              2,54/1,0         PAD1, PAD2, PAD3, PAD4, PAD5, PAD6, PAD7, PAD8, PAD9, PAD10, PAD11, PAD12, PAD13, PAD14, PAD15, PAD16, PAD17, PAD18, PAD19, PAD20, PAD21, PAD22, PAD23, PAD24                                                                                                                                                                                                                                                                THROUGH-HOLE PAD                                                                                          </t>
  </si>
  <si>
    <t xml:space="preserve">1                         CRYSTALHC49UP         HC49UP           Y1                                                                                                                                                                                                                                                                                                                                                                                                                           CRYSTAL                                                                               unknown    unknown  </t>
  </si>
  <si>
    <t xml:space="preserve">1                         FE08-1                FE08             J17                                                                                                                                                                                                                                                                                                                                                                                                                          FEMALE HEADER                                                                         unknown    unknown  </t>
  </si>
  <si>
    <t xml:space="preserve">7                         Jumper                04C              J1, J2, J3, J4, J6, J7, J11                                                                                                                                                                                                                                                                                                                                                                                                  Jumper switch 2 x 2.5 mm                                                                                  </t>
  </si>
  <si>
    <t xml:space="preserve">10                        LEDCHIPLED_1206       CHIPLED_1206     LED1, LED2, LED3, LED4, LED5, LED6, LED7, LED8, LED9, LED10                                                                                                                                                                                                                                                                                                                                                                  LED                                                                                                       </t>
  </si>
  <si>
    <t xml:space="preserve">16                        MPT2                  2POL254          J5, J13, J18, J19, J20, J22, J23, J24, J25, J26, J27, J28, J29, J30, J31, J32                                                                                                                                                                                                                                                                                                                                                PHOENIX CONNECTOR                                                                     unknown    unknown  </t>
  </si>
  <si>
    <t xml:space="preserve">11                        R-US_R0603            R0603            R13, R29, R53, R55, R56, R57, R58, R59, R60, R89, R90                                                                                                                                                                                                                                                                                                                                                                        RESISTOR, American symbol                                                                                 </t>
  </si>
  <si>
    <t xml:space="preserve">3                         SWITCH(B3SN)          SWITCH(B3SN)     SW1, SW2, SW3                                                                                                                                                                                                                                                                                                                                                                                                                                                                                                                          </t>
  </si>
  <si>
    <t xml:space="preserve">2   .033                  R-US_R0603            R0603            R22, R98                                                                                                                                                                                                                                                                                                                                                                                                                     RESISTOR, American symbol                                                                                 </t>
  </si>
  <si>
    <t xml:space="preserve">2   .044                  R-US_R0603            R0603            R24, R25                                                                                                                                                                                                                                                                                                                                                                                                                     RESISTOR, American symbol                                                                                 </t>
  </si>
  <si>
    <t xml:space="preserve">4   .066                  R-US_R0603            R0603            R49, R50, R112, R113                                                                                                                                                                                                                                                                                                                                                                                                         RESISTOR, American symbol                                                                                 </t>
  </si>
  <si>
    <t xml:space="preserve">4   .11                   R-US_R0603            R0603            R3, R82, R85, R110                                                                                                                                                                                                                                                                                                                                                                                                           RESISTOR, American symbol                                                                                 </t>
  </si>
  <si>
    <t xml:space="preserve">2   .132                  R-US_R0603            R0603            R72, R73                                                                                                                                                                                                                                                                                                                                                                                                                     RESISTOR, American symbol                                                                                 </t>
  </si>
  <si>
    <t xml:space="preserve">2   .174                  R-US_R0603            R0603            R83, R117                                                                                                                                                                                                                                                                                                                                                                                                                    RESISTOR, American symbol                                                                                 </t>
  </si>
  <si>
    <t xml:space="preserve">2   .183                  R-US_R0603            R0603            R64, R79                                                                                                                                                                                                                                                                                                                                                                                                                     RESISTOR, American symbol                                                                                 </t>
  </si>
  <si>
    <t xml:space="preserve">78  .1uF                  C-EUC0603             C0603            C3, C5, C7, C10, C11, C14, C15, C18, C24, C29, C31, C33, C34, C35, C36, C37, C38, C39, C40, C41, C44, C46, C47, C52, C54, C55, C59, C60, C61, C62, C63, C64, C65, C66, C71, C73, C74, C75, C76, C77, C78, C79, C80, C82, C85, C91, C92, C93, C96, C98, C99, C101, C102, C103, C105, C106, C107, C108, C109, C110, C112, C121, C122, C127, C133, C135, C137, C141, C143, C147, C148, C150, C152, C156, C158, C162, C164, C168 CAPACITOR, European symbol                                                                                </t>
  </si>
  <si>
    <t xml:space="preserve">2   .22                   R-US_R0603            R0603            R61, R80                                                                                                                                                                                                                                                                                                                                                                                                                     RESISTOR, American symbol                                                                                 </t>
  </si>
  <si>
    <t xml:space="preserve">1   .22uF                 C-EUC0603             C0603            C43                                                                                                                                                                                                                                                                                                                                                                                                                          CAPACITOR, European symbol                                                                                </t>
  </si>
  <si>
    <t xml:space="preserve">2   .263                  R-US_R0603            R0603            R12, R78                                                                                                                                                                                                                                                                                                                                                                                                                     RESISTOR, American symbol                                                                                 </t>
  </si>
  <si>
    <t xml:space="preserve">2   .31                   R-US_R0603            R0603            R81, R106                                                                                                                                                                                                                                                                                                                                                                                                                    RESISTOR, American symbol                                                                                 </t>
  </si>
  <si>
    <t xml:space="preserve">2   .786                  R-US_R0603            R0603            R84, R121                                                                                                                                                                                                                                                                                                                                                                                                                    RESISTOR, American symbol                                                                                 </t>
  </si>
  <si>
    <t xml:space="preserve">6   0.10                  R-US_R0603            R0603            R14, R30, R54, R66, R67, R76                                                                                                                                                                                                                                                                                                                                                                                                 RESISTOR, American symbol                                                                                 </t>
  </si>
  <si>
    <t xml:space="preserve">8   100k                  R-US_R0603            R0603            R26, R88, R92, R93, R94, R95, R96, R126                                                                                                                                                                                                                                                                                                                                                                                      RESISTOR, American symbol                                                                                 </t>
  </si>
  <si>
    <t xml:space="preserve">8   100uF Tantalum        C-USC1812             C1812            C12, C25, C49, C56, C67, C68, C111, C149                                                                                                                                                                                                                                                                                                                                                                                     CAPACITOR, American symbol                                                                                </t>
  </si>
  <si>
    <t xml:space="preserve">27  10uF                  C-EUC0603             C0603            C9, C19, C20, C22, C23, C30, C32, C42, C53, C57, C58, C72, C95, C97, C129, C130, C132, C138, C140, C144, C146, C153, C155, C159, C161, C165, C167                                                                                                                                                                                                                                                                            CAPACITOR, European symbol                                                                                </t>
  </si>
  <si>
    <t xml:space="preserve">1   120                   R-US_M1206            M1206            R77                                                                                                                                                                                                                                                                                                                                                                                                                          RESISTOR, American symbol                                                                                 </t>
  </si>
  <si>
    <t xml:space="preserve">1   120                   R-US_R1206            R1206            R21                                                                                                                                                                                                                                                                                                                                                                                                                          RESISTOR, American symbol                                                                                 </t>
  </si>
  <si>
    <t xml:space="preserve">5   125k                  R-US_R0603            R0603            R17, R37, R40, R69, R75                                                                                                                                                                                                                                                                                                                                                                                                      RESISTOR, American symbol                                                                                 </t>
  </si>
  <si>
    <t xml:space="preserve">8   144k                  R-US_R0603            R0603            R1, R2, R4, R47, R105, R109, R116, R120                                                                                                                                                                                                                                                                                                                                                                                      RESISTOR, American symbol                                                                                 </t>
  </si>
  <si>
    <t xml:space="preserve">8   150k                  R-US_R0603            R0603            R5, R6, R15, R36, R39, R44, R68, R74                                                                                                                                                                                                                                                                                                                                                                                         RESISTOR, American symbol                                                                                 </t>
  </si>
  <si>
    <t xml:space="preserve">2   16pF                  C-EUC0603             C0603            C17, C45                                                                                                                                                                                                                                                                                                                                                                                                                     CAPACITOR, European symbol                                                                                </t>
  </si>
  <si>
    <t xml:space="preserve">4   180k                  R-US_R0603            R0603            R7, R19, R45, R52                                                                                                                                                                                                                                                                                                                                                                                                            RESISTOR, American symbol                                                                                 </t>
  </si>
  <si>
    <t xml:space="preserve">2   1k                    R-US_R0603            R0603            R33, R91                                                                                                                                                                                                                                                                                                                                                                                                                     RESISTOR, American symbol                                                                                 </t>
  </si>
  <si>
    <t xml:space="preserve">3   22                    R-US_R0603            R0603            R31, R32, R129                                                                                                                                                                                                                                                                                                                                                                                                               RESISTOR, American symbol                                                                                 </t>
  </si>
  <si>
    <t xml:space="preserve">4   220uF                 CPOL-USUD-8X10        UD-8X10_NICHICON C81, C83, C84, C90                                                                                                                                                                                                                                                                                                                                                                                                           POLARIZED CAPACITOR, American symbol                                                                      </t>
  </si>
  <si>
    <t xml:space="preserve">3   22k                   R-US_R0603            R0603            R11, R28, R48                                                                                                                                                                                                                                                                                                                                                                                                                RESISTOR, American symbol                                                                                 </t>
  </si>
  <si>
    <t xml:space="preserve">8   22uF                  C-EUC0603             C0603            C2, C8, C13, C27, C28, C51, C70, C115                                                                                                                                                                                                                                                                                                                                                                                        CAPACITOR, European symbol                                                                                </t>
  </si>
  <si>
    <t xml:space="preserve">2   25AA512               25AA512               SO-08M           U59, U60                                                                                                                                                                                                                                                                                                                                                                                                                                                                                                                               </t>
  </si>
  <si>
    <t xml:space="preserve">4   2N2222                NPNSOT323             SOT323           Q1, Q3, Q4, Q5                                                                                                                                                                                                                                                                                                                                                                                                               NPN TRANSISTOR                                                          DSS4160U-7    1710696    25R4558  </t>
  </si>
  <si>
    <t xml:space="preserve">1   30                    R-US_R0603            R0603            R8                                                                                                                                                                                                                                                                                                                                                                                                                           RESISTOR, American symbol                                                                                 </t>
  </si>
  <si>
    <t xml:space="preserve">8   33pF                  C-EUC0603             C0603            C128, C134, C136, C142, C151, C157, C163, C169                                                                                                                                                                                                                                                                                                                                                                               CAPACITOR, European symbol                                                                                </t>
  </si>
  <si>
    <t xml:space="preserve">8   360k                  R-US_R0603            R0603            R9, R16, R51, R103, R107, R114, R118, R122                                                                                                                                                                                                                                                                                                                                                                                   RESISTOR, American symbol                                                                                 </t>
  </si>
  <si>
    <t xml:space="preserve">8   4.7pF                 C-EUC0603             C0603            C1, C4, C6, C16, C26, C50, C69, C114                                                                                                                                                                                                                                                                                                                                                                                         CAPACITOR, European symbol                                                                                </t>
  </si>
  <si>
    <t xml:space="preserve">8   4.7uF                 C-EUC0603             C0603            C21, C48, C131, C139, C145, C154, C160, C166                                                                                                                                                                                                                                                                                                                                                                                 CAPACITOR, European symbol                                                                                </t>
  </si>
  <si>
    <t xml:space="preserve">16  4.7uH                 LQM2HP_G0             L1008/2520METRIC L1, L2, L3, L4, L8, L9, L10, L11, L12, L13, L17, L18, L19, L20, L21, L22                                                                                                                                                                                                                                                                                                                                                                                                                                                               </t>
  </si>
  <si>
    <t xml:space="preserve">14  47k                   R-US_R0603            R0603            R34, R62, R63, R65, R86, R87, R99, R100, R101, R102, R124, R125, R127, R128                                                                                                                                                                                                                                                                                                                                                  RESISTOR, American symbol                                                                                 </t>
  </si>
  <si>
    <t xml:space="preserve">5   60k                   R-US_R0603            R0603            R20, R23, R42, R71, R111                                                                                                                                                                                                                                                                                                                                                                                                     RESISTOR, American symbol                                                                                 </t>
  </si>
  <si>
    <t xml:space="preserve">2   74HC259               74259D                SO16             U66, U72                                                                                                                                                                                                                                                                                                                                                                                                                     8-bit addressable LATCH                                                                                   </t>
  </si>
  <si>
    <t xml:space="preserve">4   74HC4067              4067D                 SO24W            U62, U63, U64, U73                                                                                                                                                                                                                                                                                                                                                                                                           16-channel ANALOG MULTIPLEXER                                                                             </t>
  </si>
  <si>
    <t xml:space="preserve">15  75k                   R-US_R0603            R0603            R10, R18, R27, R35, R38, R41, R43, R46, R70, R97, R104, R108, R115, R119, R123                                                                                                                                                                                                                                                                                                                                               RESISTOR, American symbol                                                                                 </t>
  </si>
  <si>
    <t xml:space="preserve">1   ADM3491ARZ            MAX489CSD             SO14             U68                                                                                                                                                                                                                                                                                                                                                                                                                          RS485 TRANSEIVER                                   MAXIM                MAX489CSD     9724559    34C3923  </t>
  </si>
  <si>
    <t xml:space="preserve">1   D-SUB9-H2M09RA        D-SUB9-H2M09RA        H2M09RA          J21                                                                                                                                                                                                                                                                                                                                                                                                                          D-Subminiatur Connector                                                               unknown    unknown  </t>
  </si>
  <si>
    <t xml:space="preserve">1   FTSH-105-02-F-D       1296-T10              1296-10          J41                                                                                                                                                                                                                                                                                                                                                                                                                          1.27mm SINGLE ROW FEMALE SOCKET                                                       unknown    unknown  </t>
  </si>
  <si>
    <t xml:space="preserve">1   G6K-2G                G6K-2G                G6K-2G           K4                                                                                                                                                                                                                                                                                                                                                                                                                           Low Signal Relay                                   OMRON COMPONENTS USA G6K-2G DC12   4601695    93B9118  </t>
  </si>
  <si>
    <t xml:space="preserve">1   G6K-2P                G6K-2P                G6K-2P           K3                                                                                                                                                                                                                                                                                                                                                                                                                           Low Signal Relay                                   OMRON COMPONENTS USA G6K-2P DC3    3937276    89C6482  </t>
  </si>
  <si>
    <t xml:space="preserve">1   G6KU-2F-Y             G6KU-2F-Y             G6KU-2F-Y        K2                                                                                                                                                                                                                                                                                                                                                                                                                           Low Signal Relay                                   OMRON COMPONENTS USA G6KU-2F-Y DC3 unknown    89C6496  </t>
  </si>
  <si>
    <t xml:space="preserve">1   G6KU-2P-Y             G6KU-2P-Y             G6KU-2P-Y        K1                                                                                                                                                                                                                                                                                                                                                                                                                           Low Signal Relay                                   OMRON COMPONENTS USA G6KU-2P-Y DC5 unknown    35K4536  </t>
  </si>
  <si>
    <t xml:space="preserve">1   HIH6130               HIH6131               SO-08M           U58                                                                                                                                                                                                                                                                                                                                                                                                                                                                                                                                    </t>
  </si>
  <si>
    <t xml:space="preserve">1   IS61WV51216-10ZSXI    IS61WV51216-10ZSXI    TSOPII-Z44       U61                                                                                                                                                                                                                                                                                                                                                                                                                          Source: CYPRESS cy7c1059dv33_8.pdf                                                                        </t>
  </si>
  <si>
    <t xml:space="preserve">8   LM2623                LM2623                MSOP8            U15, U22, U28, U32, U38, U40, U42, U57                                                                                                                                                                                                                                                                                                                                                                                                                                                                                                 </t>
  </si>
  <si>
    <t xml:space="preserve">30  LSM115JE3             DIODE-DO214BA         DO214BA          D2, D3, D4, D5, D13, D14, D15, D16, D17, D18, D19, D20, D21, D22, D23, D51, D53, D54, D55, D56, D58, D59, D60, D61, D63, D64, D65, D68, D69, D70                                                                                                                                                                                                                                                                             DIODE                                                                                                     </t>
  </si>
  <si>
    <t xml:space="preserve">14  LSM115JE3             LSM115JE3             DO214BA          D6, D7, D8, D9, D10, D11, D12, D30, D31, D32, D33, D34, D35, D42                                                                                                                                                                                                                                                                                                                                                             Z DIODE                                                                                                   </t>
  </si>
  <si>
    <t xml:space="preserve">1   MAX3232E              MAX232ECWE            SO16L            U69                                                                                                                                                                                                                                                                                                                                                                                                                          RS232 TRANSEIVER                                   MAXIM                MAX232ECWE+   9724435    67K4440  </t>
  </si>
  <si>
    <t xml:space="preserve">32  MAX4376               MAX4376               SOT23-5          U4, U7, U10, U13, U14, U18, U19, U20, U24, U26, U27, U30, U31, U34, U35, U36, U37, U41, U46, U49, U53, U55, U56, U70, U74, U75, U76, U77, U78, U79, U80, U82                                                                                                                                                                                                                                                                                                                                                                           </t>
  </si>
  <si>
    <t xml:space="preserve">1   MAX6520               MAX6520               SOT23            U65                                                                                                                                                                                                                                                                                                                                                                                                                          1.2V Voltage Reference 50ppm/°C, SOT23, 3-Terminal MAXIM                MAX6520EUR-T  unknown    02J4586  </t>
  </si>
  <si>
    <t xml:space="preserve">17  MCP601R               MCP601R               SOT23-5          U2, U6, U9, U11, U16, U17, U23, U25, U29, U33, U39, U44, U45, U48, U50, U52, U67                                                                                                                                                                                                                                                                                                                                             Single Op Amp 2.7V to 6.0V Single Supply CMOS                                                             </t>
  </si>
  <si>
    <t xml:space="preserve">1   MINI-USB-UX60A-MB-5ST MINI-USB-UX60A-MB-5ST UX60A-MB-5ST     J12                                                                                                                                                                                                                                                                                                                                                                                                                          MINI USB Connector                                                                    unknown    unknown  </t>
  </si>
  <si>
    <t xml:space="preserve">1   MS-USMF010            FUSE(1210)            FUSE(1210)       F1                                                                                                                                                                                                                                                                                                                                                                                                                                                                                                                                     </t>
  </si>
  <si>
    <t xml:space="preserve">1   Molex 500873-0816     SF-MICROSD            MICROSD          U12                                                                                                                                                                                                                                                                                                                                                                                                                                                                                                                                    </t>
  </si>
  <si>
    <t xml:space="preserve">1   RESET                 SWITCH(B3SN)          SWITCH(B3SN)     SW4                                                                                                                                                                                                                                                                                                                                                                                                                                                                                                                                    </t>
  </si>
  <si>
    <t xml:space="preserve">1   RN42XV                RN42XV                RN42XV           U81                                                                                                                                                                                                                                                                                                                                                                                                                                                                                                                                    </t>
  </si>
  <si>
    <t xml:space="preserve">1   STM32F205VG           STM32F205VG           PZ100            U1                                                                                                                                                                                                                                                                                                                                                                                                                                                                                                                                     </t>
  </si>
  <si>
    <t xml:space="preserve">1   SWS004                SWS004                SMS-004          S1                                                                                                                                                                                                                                                                                                                                                                                                                           SMD Dip Switch 4 pol.                                                                                     </t>
  </si>
  <si>
    <t xml:space="preserve">8   TPS62240DDC           TPS62240DDC           SOT23-5          U3, U5, U8, U21, U43, U47, U51, U54                                                                                                                                                                                                                                                                                                                                                                                                                                                                                                    </t>
  </si>
  <si>
    <t xml:space="preserve">4   TPSMA11HE3            DIODE-DO214AC         DO214AC          D1, D52, D57, D62                                                                                                                                                                                                                                                                                                                                                                                                            DIODE                                                                                                     </t>
  </si>
  <si>
    <t xml:space="preserve">1   USB6B1                USB6B1                SO08             U71                                                                                                                                                                                                                                                                                                                                                                                                                          DATA LINES PROTECTION                                                   USB6B1        9804358    26M4750  </t>
  </si>
  <si>
    <t xml:space="preserve">1   XBEE802.15.4          XBEE802.15.4          XBEE             U$25                                                                                                                                                                                                                                                                                                                                                                                                                                                                                                                                   </t>
  </si>
  <si>
    <t xml:space="preserve">11   1K                     R-US_R0603            R0603            R13, R29, R53, R55, R56, R57, R58, R59, R60, R89, R90                                                                                                                                                                                                                                                                                                                                                                        RESISTOR, American symbol                                                                                 </t>
  </si>
  <si>
    <t>BILL OF MATERIALS</t>
  </si>
  <si>
    <t>PRODUCT</t>
  </si>
  <si>
    <t>Part #</t>
  </si>
  <si>
    <t>DESCRIPTION</t>
  </si>
  <si>
    <t>REVISION</t>
  </si>
  <si>
    <t>ITEM</t>
  </si>
  <si>
    <t>PART #</t>
  </si>
  <si>
    <t>MANUFACTURER</t>
  </si>
  <si>
    <t>PACKAGE</t>
  </si>
  <si>
    <t>REFERENCE</t>
  </si>
  <si>
    <t>QTY</t>
  </si>
  <si>
    <t>COMMENTS</t>
  </si>
  <si>
    <t>0</t>
  </si>
  <si>
    <t>Samsung</t>
  </si>
  <si>
    <t>Analog Devices</t>
  </si>
  <si>
    <t>LAB-PEM300</t>
  </si>
  <si>
    <t>LAB-PEM300ASSY</t>
  </si>
  <si>
    <t>Board Assembly (LAB-PEM300)</t>
  </si>
  <si>
    <t>U1, U2</t>
  </si>
  <si>
    <t>R1, R2</t>
  </si>
  <si>
    <t>C1, C3</t>
  </si>
  <si>
    <t>C2, C4</t>
  </si>
  <si>
    <t>J1, J2</t>
  </si>
  <si>
    <t>J3, J4</t>
  </si>
  <si>
    <t>MSSOP-10</t>
  </si>
  <si>
    <t>SMT-R2512</t>
  </si>
  <si>
    <t>SMT-C0402</t>
  </si>
  <si>
    <t>SMT</t>
  </si>
  <si>
    <t>Sullins</t>
  </si>
  <si>
    <t>COST</t>
  </si>
  <si>
    <t>10MHz Selectable Gain Instrumentation Amplifier</t>
  </si>
  <si>
    <t>AD8253ARMZ</t>
  </si>
  <si>
    <r>
      <t>1</t>
    </r>
    <r>
      <rPr>
        <sz val="11"/>
        <color theme="1"/>
        <rFont val="Arial"/>
        <family val="2"/>
      </rPr>
      <t>Ω, 1%</t>
    </r>
    <r>
      <rPr>
        <sz val="11"/>
        <color theme="1"/>
        <rFont val="Calibri"/>
        <family val="2"/>
        <scheme val="minor"/>
      </rPr>
      <t xml:space="preserve"> SMT Resistor</t>
    </r>
  </si>
  <si>
    <t>CRCW25121R00FKEG</t>
  </si>
  <si>
    <t>Vishay</t>
  </si>
  <si>
    <t>Min Quantity: 10</t>
  </si>
  <si>
    <t>.1uF, X5R, 10V SMT Ceramic Capacitor</t>
  </si>
  <si>
    <t>Min Quantity: 100</t>
  </si>
  <si>
    <t>CL05A106MP5NUNC</t>
  </si>
  <si>
    <t>10uF, X5R, 10V SMT Ceramic Capacitor</t>
  </si>
  <si>
    <t>CL05A104MP5NNNC</t>
  </si>
  <si>
    <t>NREC040SABC-M30RC</t>
  </si>
  <si>
    <t>SMT .100" Pin Receptacle</t>
  </si>
  <si>
    <t>SMT .100" Pin Header (40pin breakaway to 8x5)</t>
  </si>
  <si>
    <t>$1.01 Per 40pos</t>
  </si>
  <si>
    <t>NPTC081KFXC-RC</t>
  </si>
  <si>
    <t>TOTAL COST</t>
  </si>
  <si>
    <t>PCB</t>
  </si>
  <si>
    <t>Printed Circuit Board</t>
  </si>
  <si>
    <t>PCB4U</t>
  </si>
  <si>
    <t>Labor</t>
  </si>
  <si>
    <t>10pc min, price is volatile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</si>
</sst>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7" x14ac:knownFonts="1">
    <font>
      <sz val="11"/>
      <color theme="1"/>
      <name val="Calibri"/>
      <family val="2"/>
      <scheme val="minor"/>
    </font>
    <font>
      <b/>
      <sz val="11"/>
      <color theme="1"/>
      <name val="Calibri"/>
      <family val="2"/>
      <scheme val="minor"/>
    </font>
    <font>
      <sz val="8"/>
      <name val="Arial"/>
      <family val="2"/>
    </font>
    <font>
      <b/>
      <sz val="8"/>
      <name val="Arial"/>
      <family val="2"/>
    </font>
    <font>
      <sz val="12"/>
      <color rgb="FF000000"/>
      <name val="Times New Roman"/>
      <family val="1"/>
    </font>
    <font>
      <sz val="11"/>
      <color theme="1"/>
      <name val="Arial"/>
      <family val="2"/>
    </font>
    <font>
      <u/>
      <sz val="11"/>
      <color theme="10"/>
      <name val="Calibri"/>
      <family val="2"/>
      <scheme val="minor"/>
    </font>
  </fonts>
  <fills count="3">
    <fill>
      <patternFill patternType="none"/>
    </fill>
    <fill>
      <patternFill patternType="gray125"/>
    </fill>
    <fill>
      <patternFill patternType="solid">
        <fgColor indexed="22"/>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1" fillId="0" borderId="0" xfId="0" applyFont="1"/>
    <xf numFmtId="0" fontId="2" fillId="0" borderId="0" xfId="0" applyNumberFormat="1" applyFont="1" applyAlignment="1">
      <alignment horizontal="center" vertical="center" wrapText="1"/>
    </xf>
    <xf numFmtId="49" fontId="2" fillId="0" borderId="0" xfId="0" applyNumberFormat="1" applyFont="1" applyAlignment="1">
      <alignment horizontal="center" vertical="center" wrapText="1"/>
    </xf>
    <xf numFmtId="49" fontId="3" fillId="2" borderId="4" xfId="0" applyNumberFormat="1" applyFont="1" applyFill="1" applyBorder="1" applyAlignment="1">
      <alignment horizontal="right" vertical="center" wrapText="1"/>
    </xf>
    <xf numFmtId="49" fontId="3" fillId="2" borderId="6" xfId="0" applyNumberFormat="1" applyFont="1" applyFill="1" applyBorder="1" applyAlignment="1">
      <alignment horizontal="right" vertical="center" wrapText="1"/>
    </xf>
    <xf numFmtId="0" fontId="3" fillId="2" borderId="9" xfId="0" applyNumberFormat="1" applyFont="1" applyFill="1" applyBorder="1" applyAlignment="1">
      <alignment horizontal="center" vertical="center" wrapText="1"/>
    </xf>
    <xf numFmtId="49" fontId="3" fillId="2" borderId="9" xfId="0" applyNumberFormat="1" applyFont="1" applyFill="1" applyBorder="1" applyAlignment="1">
      <alignment horizontal="center" vertical="center" wrapText="1"/>
    </xf>
    <xf numFmtId="0" fontId="4" fillId="0" borderId="0" xfId="0" applyFont="1" applyAlignment="1">
      <alignment vertical="center" wrapText="1"/>
    </xf>
    <xf numFmtId="49" fontId="2" fillId="0" borderId="0" xfId="0" applyNumberFormat="1" applyFont="1" applyAlignment="1">
      <alignment horizontal="center" vertical="center" wrapText="1" shrinkToFit="1"/>
    </xf>
    <xf numFmtId="0" fontId="0" fillId="0" borderId="0" xfId="0" applyBorder="1" applyAlignment="1">
      <alignment horizontal="center" wrapText="1"/>
    </xf>
    <xf numFmtId="49" fontId="3" fillId="2" borderId="9" xfId="0" applyNumberFormat="1" applyFont="1" applyFill="1" applyBorder="1" applyAlignment="1">
      <alignment horizontal="center" vertical="center" wrapText="1" shrinkToFit="1"/>
    </xf>
    <xf numFmtId="0" fontId="0" fillId="0" borderId="0" xfId="0" applyAlignment="1">
      <alignment wrapText="1"/>
    </xf>
    <xf numFmtId="0" fontId="0" fillId="0" borderId="0" xfId="0" applyAlignment="1">
      <alignment wrapText="1" shrinkToFit="1"/>
    </xf>
    <xf numFmtId="0" fontId="1" fillId="0" borderId="0" xfId="0" applyFont="1" applyAlignment="1">
      <alignment wrapText="1"/>
    </xf>
    <xf numFmtId="164" fontId="0" fillId="0" borderId="0" xfId="0" applyNumberFormat="1"/>
    <xf numFmtId="0" fontId="0" fillId="0" borderId="0" xfId="0" applyAlignment="1">
      <alignment shrinkToFit="1"/>
    </xf>
    <xf numFmtId="0" fontId="6" fillId="0" borderId="0" xfId="1" applyAlignment="1">
      <alignment shrinkToFit="1"/>
    </xf>
    <xf numFmtId="164" fontId="0" fillId="0" borderId="0" xfId="0" applyNumberFormat="1" applyAlignment="1">
      <alignment shrinkToFit="1"/>
    </xf>
    <xf numFmtId="0" fontId="0" fillId="0" borderId="0" xfId="0" applyFill="1" applyBorder="1" applyAlignment="1">
      <alignment shrinkToFit="1"/>
    </xf>
    <xf numFmtId="49" fontId="3" fillId="2" borderId="1" xfId="0" applyNumberFormat="1" applyFont="1" applyFill="1" applyBorder="1" applyAlignment="1">
      <alignment horizontal="center" vertical="center" wrapText="1"/>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5"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xf numFmtId="49" fontId="2" fillId="0" borderId="8"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digikey.com/product-detail/en/CL05A106MP5NUNC/1276-1450-1-ND/3889536" TargetMode="External"/><Relationship Id="rId7" Type="http://schemas.openxmlformats.org/officeDocument/2006/relationships/printerSettings" Target="../printerSettings/printerSettings2.bin"/><Relationship Id="rId2" Type="http://schemas.openxmlformats.org/officeDocument/2006/relationships/hyperlink" Target="http://www.digikey.com/product-detail/en/CRCW25121R00FKEG/541-1.00AAFCT-ND/1962341" TargetMode="External"/><Relationship Id="rId1" Type="http://schemas.openxmlformats.org/officeDocument/2006/relationships/hyperlink" Target="http://www.digikey.com/product-detail/en/AD8253ARMZ/AD8253ARMZ-ND/1944182" TargetMode="External"/><Relationship Id="rId6" Type="http://schemas.openxmlformats.org/officeDocument/2006/relationships/hyperlink" Target="http://www.digikey.com/product-detail/en/NPTC081KFXC-RC/S5600-ND/776058" TargetMode="External"/><Relationship Id="rId5" Type="http://schemas.openxmlformats.org/officeDocument/2006/relationships/hyperlink" Target="http://www.digikey.com/product-detail/en/NREC040SABC-M30RC/S1013EC-40-ND/2775094" TargetMode="External"/><Relationship Id="rId4" Type="http://schemas.openxmlformats.org/officeDocument/2006/relationships/hyperlink" Target="http://www.digikey.com/product-detail/en/CL05A104MP5NNNC/1276-1443-1-ND/38895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7"/>
  <sheetViews>
    <sheetView topLeftCell="A64" workbookViewId="0">
      <selection activeCell="A83" sqref="A83"/>
    </sheetView>
  </sheetViews>
  <sheetFormatPr defaultRowHeight="15" x14ac:dyDescent="0.25"/>
  <sheetData>
    <row r="3" spans="1:1" x14ac:dyDescent="0.25">
      <c r="A3" t="s">
        <v>0</v>
      </c>
    </row>
    <row r="4" spans="1:1" x14ac:dyDescent="0.25">
      <c r="A4" t="s">
        <v>1</v>
      </c>
    </row>
    <row r="5" spans="1:1" x14ac:dyDescent="0.25">
      <c r="A5" t="s">
        <v>2</v>
      </c>
    </row>
    <row r="7" spans="1:1" x14ac:dyDescent="0.25">
      <c r="A7" t="s">
        <v>3</v>
      </c>
    </row>
    <row r="9" spans="1:1" x14ac:dyDescent="0.25">
      <c r="A9" t="s">
        <v>4</v>
      </c>
    </row>
    <row r="11" spans="1:1" x14ac:dyDescent="0.25">
      <c r="A11" t="s">
        <v>5</v>
      </c>
    </row>
    <row r="13" spans="1:1" x14ac:dyDescent="0.25">
      <c r="A13" t="s">
        <v>6</v>
      </c>
    </row>
    <row r="15" spans="1:1" x14ac:dyDescent="0.25">
      <c r="A15" t="s">
        <v>7</v>
      </c>
    </row>
    <row r="17" spans="1:1" x14ac:dyDescent="0.25">
      <c r="A17" t="s">
        <v>8</v>
      </c>
    </row>
    <row r="18" spans="1:1" x14ac:dyDescent="0.25">
      <c r="A18" t="s">
        <v>9</v>
      </c>
    </row>
    <row r="19" spans="1:1" x14ac:dyDescent="0.25">
      <c r="A19" t="s">
        <v>10</v>
      </c>
    </row>
    <row r="20" spans="1:1" x14ac:dyDescent="0.25">
      <c r="A20" t="s">
        <v>11</v>
      </c>
    </row>
    <row r="21" spans="1:1" x14ac:dyDescent="0.25">
      <c r="A21" t="s">
        <v>12</v>
      </c>
    </row>
    <row r="22" spans="1:1" x14ac:dyDescent="0.25">
      <c r="A22" t="s">
        <v>13</v>
      </c>
    </row>
    <row r="23" spans="1:1" x14ac:dyDescent="0.25">
      <c r="A23" t="s">
        <v>14</v>
      </c>
    </row>
    <row r="24" spans="1:1" x14ac:dyDescent="0.25">
      <c r="A24" t="s">
        <v>15</v>
      </c>
    </row>
    <row r="25" spans="1:1" x14ac:dyDescent="0.25">
      <c r="A25" t="s">
        <v>16</v>
      </c>
    </row>
    <row r="26" spans="1:1" x14ac:dyDescent="0.25">
      <c r="A26" t="s">
        <v>17</v>
      </c>
    </row>
    <row r="27" spans="1:1" x14ac:dyDescent="0.25">
      <c r="A27" t="s">
        <v>18</v>
      </c>
    </row>
    <row r="28" spans="1:1" x14ac:dyDescent="0.25">
      <c r="A28" t="s">
        <v>19</v>
      </c>
    </row>
    <row r="29" spans="1:1" x14ac:dyDescent="0.25">
      <c r="A29" t="s">
        <v>20</v>
      </c>
    </row>
    <row r="30" spans="1:1" x14ac:dyDescent="0.25">
      <c r="A30" t="s">
        <v>21</v>
      </c>
    </row>
    <row r="31" spans="1:1" x14ac:dyDescent="0.25">
      <c r="A31" t="s">
        <v>22</v>
      </c>
    </row>
    <row r="32" spans="1:1" x14ac:dyDescent="0.25">
      <c r="A32" t="s">
        <v>23</v>
      </c>
    </row>
    <row r="33" spans="1:1" x14ac:dyDescent="0.25">
      <c r="A33" t="s">
        <v>24</v>
      </c>
    </row>
    <row r="34" spans="1:1" x14ac:dyDescent="0.25">
      <c r="A34" t="s">
        <v>25</v>
      </c>
    </row>
    <row r="35" spans="1:1" x14ac:dyDescent="0.25">
      <c r="A35" t="s">
        <v>26</v>
      </c>
    </row>
    <row r="36" spans="1:1" x14ac:dyDescent="0.25">
      <c r="A36" t="s">
        <v>27</v>
      </c>
    </row>
    <row r="37" spans="1:1" x14ac:dyDescent="0.25">
      <c r="A37" t="s">
        <v>28</v>
      </c>
    </row>
    <row r="38" spans="1:1" x14ac:dyDescent="0.25">
      <c r="A38" t="s">
        <v>29</v>
      </c>
    </row>
    <row r="39" spans="1:1" x14ac:dyDescent="0.25">
      <c r="A39" t="s">
        <v>30</v>
      </c>
    </row>
    <row r="40" spans="1:1" x14ac:dyDescent="0.25">
      <c r="A40" t="s">
        <v>31</v>
      </c>
    </row>
    <row r="41" spans="1:1" x14ac:dyDescent="0.25">
      <c r="A41" t="s">
        <v>32</v>
      </c>
    </row>
    <row r="42" spans="1:1" x14ac:dyDescent="0.25">
      <c r="A42" t="s">
        <v>33</v>
      </c>
    </row>
    <row r="43" spans="1:1" x14ac:dyDescent="0.25">
      <c r="A43" t="s">
        <v>78</v>
      </c>
    </row>
    <row r="44" spans="1:1" x14ac:dyDescent="0.25">
      <c r="A44" t="s">
        <v>34</v>
      </c>
    </row>
    <row r="45" spans="1:1" x14ac:dyDescent="0.25">
      <c r="A45" t="s">
        <v>35</v>
      </c>
    </row>
    <row r="46" spans="1:1" x14ac:dyDescent="0.25">
      <c r="A46" t="s">
        <v>36</v>
      </c>
    </row>
    <row r="47" spans="1:1" x14ac:dyDescent="0.25">
      <c r="A47" t="s">
        <v>37</v>
      </c>
    </row>
    <row r="48" spans="1:1" x14ac:dyDescent="0.25">
      <c r="A48" t="s">
        <v>38</v>
      </c>
    </row>
    <row r="49" spans="1:1" x14ac:dyDescent="0.25">
      <c r="A49" t="s">
        <v>39</v>
      </c>
    </row>
    <row r="50" spans="1:1" x14ac:dyDescent="0.25">
      <c r="A50" t="s">
        <v>40</v>
      </c>
    </row>
    <row r="51" spans="1:1" x14ac:dyDescent="0.25">
      <c r="A51" t="s">
        <v>41</v>
      </c>
    </row>
    <row r="52" spans="1:1" x14ac:dyDescent="0.25">
      <c r="A52" t="s">
        <v>42</v>
      </c>
    </row>
    <row r="53" spans="1:1" x14ac:dyDescent="0.25">
      <c r="A53" t="s">
        <v>43</v>
      </c>
    </row>
    <row r="54" spans="1:1" x14ac:dyDescent="0.25">
      <c r="A54" t="s">
        <v>44</v>
      </c>
    </row>
    <row r="55" spans="1:1" x14ac:dyDescent="0.25">
      <c r="A55" t="s">
        <v>45</v>
      </c>
    </row>
    <row r="56" spans="1:1" x14ac:dyDescent="0.25">
      <c r="A56" t="s">
        <v>46</v>
      </c>
    </row>
    <row r="57" spans="1:1" x14ac:dyDescent="0.25">
      <c r="A57" t="s">
        <v>47</v>
      </c>
    </row>
    <row r="58" spans="1:1" x14ac:dyDescent="0.25">
      <c r="A58" t="s">
        <v>48</v>
      </c>
    </row>
    <row r="59" spans="1:1" x14ac:dyDescent="0.25">
      <c r="A59" t="s">
        <v>49</v>
      </c>
    </row>
    <row r="60" spans="1:1" x14ac:dyDescent="0.25">
      <c r="A60" t="s">
        <v>50</v>
      </c>
    </row>
    <row r="61" spans="1:1" x14ac:dyDescent="0.25">
      <c r="A61" t="s">
        <v>51</v>
      </c>
    </row>
    <row r="62" spans="1:1" x14ac:dyDescent="0.25">
      <c r="A62" t="s">
        <v>52</v>
      </c>
    </row>
    <row r="63" spans="1:1" x14ac:dyDescent="0.25">
      <c r="A63" t="s">
        <v>53</v>
      </c>
    </row>
    <row r="64" spans="1:1" x14ac:dyDescent="0.25">
      <c r="A64" t="s">
        <v>54</v>
      </c>
    </row>
    <row r="65" spans="1:1" x14ac:dyDescent="0.25">
      <c r="A65" t="s">
        <v>55</v>
      </c>
    </row>
    <row r="66" spans="1:1" x14ac:dyDescent="0.25">
      <c r="A66" t="s">
        <v>56</v>
      </c>
    </row>
    <row r="67" spans="1:1" x14ac:dyDescent="0.25">
      <c r="A67" t="s">
        <v>57</v>
      </c>
    </row>
    <row r="68" spans="1:1" x14ac:dyDescent="0.25">
      <c r="A68" t="s">
        <v>58</v>
      </c>
    </row>
    <row r="69" spans="1:1" x14ac:dyDescent="0.25">
      <c r="A69" t="s">
        <v>59</v>
      </c>
    </row>
    <row r="70" spans="1:1" x14ac:dyDescent="0.25">
      <c r="A70" t="s">
        <v>60</v>
      </c>
    </row>
    <row r="71" spans="1:1" x14ac:dyDescent="0.25">
      <c r="A71" t="s">
        <v>61</v>
      </c>
    </row>
    <row r="72" spans="1:1" x14ac:dyDescent="0.25">
      <c r="A72" t="s">
        <v>62</v>
      </c>
    </row>
    <row r="73" spans="1:1" x14ac:dyDescent="0.25">
      <c r="A73" t="s">
        <v>63</v>
      </c>
    </row>
    <row r="74" spans="1:1" x14ac:dyDescent="0.25">
      <c r="A74" t="s">
        <v>64</v>
      </c>
    </row>
    <row r="75" spans="1:1" x14ac:dyDescent="0.25">
      <c r="A75" t="s">
        <v>65</v>
      </c>
    </row>
    <row r="76" spans="1:1" x14ac:dyDescent="0.25">
      <c r="A76" t="s">
        <v>66</v>
      </c>
    </row>
    <row r="77" spans="1:1" x14ac:dyDescent="0.25">
      <c r="A77" t="s">
        <v>67</v>
      </c>
    </row>
    <row r="78" spans="1:1" x14ac:dyDescent="0.25">
      <c r="A78" t="s">
        <v>68</v>
      </c>
    </row>
    <row r="79" spans="1:1" x14ac:dyDescent="0.25">
      <c r="A79" t="s">
        <v>69</v>
      </c>
    </row>
    <row r="80" spans="1:1" x14ac:dyDescent="0.25">
      <c r="A80" t="s">
        <v>70</v>
      </c>
    </row>
    <row r="81" spans="1:1" x14ac:dyDescent="0.25">
      <c r="A81" t="s">
        <v>71</v>
      </c>
    </row>
    <row r="82" spans="1:1" x14ac:dyDescent="0.25">
      <c r="A82" t="s">
        <v>72</v>
      </c>
    </row>
    <row r="83" spans="1:1" x14ac:dyDescent="0.25">
      <c r="A83" s="1" t="s">
        <v>73</v>
      </c>
    </row>
    <row r="84" spans="1:1" x14ac:dyDescent="0.25">
      <c r="A84" t="s">
        <v>74</v>
      </c>
    </row>
    <row r="85" spans="1:1" x14ac:dyDescent="0.25">
      <c r="A85" t="s">
        <v>75</v>
      </c>
    </row>
    <row r="86" spans="1:1" x14ac:dyDescent="0.25">
      <c r="A86" t="s">
        <v>76</v>
      </c>
    </row>
    <row r="87" spans="1:1" x14ac:dyDescent="0.25">
      <c r="A87" t="s">
        <v>77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tabSelected="1" zoomScale="85" zoomScaleNormal="85" workbookViewId="0">
      <selection activeCell="J16" sqref="J16"/>
    </sheetView>
  </sheetViews>
  <sheetFormatPr defaultRowHeight="15" x14ac:dyDescent="0.25"/>
  <cols>
    <col min="1" max="1" width="10" style="12" customWidth="1"/>
    <col min="2" max="2" width="24.42578125" style="12" customWidth="1"/>
    <col min="3" max="3" width="23.42578125" style="12" customWidth="1"/>
    <col min="4" max="4" width="49.140625" style="12" customWidth="1"/>
    <col min="5" max="5" width="16.7109375" style="12" customWidth="1"/>
    <col min="6" max="6" width="15.42578125" style="13" customWidth="1"/>
    <col min="7" max="7" width="9.85546875" style="12" customWidth="1"/>
    <col min="8" max="8" width="10.85546875" style="12" customWidth="1"/>
    <col min="9" max="9" width="14.85546875" customWidth="1"/>
    <col min="10" max="10" width="32.85546875" customWidth="1"/>
  </cols>
  <sheetData>
    <row r="1" spans="1:10" ht="15.75" thickBot="1" x14ac:dyDescent="0.3">
      <c r="A1" s="2"/>
      <c r="B1" s="3"/>
      <c r="C1" s="3"/>
      <c r="D1" s="3"/>
      <c r="E1" s="3"/>
      <c r="F1" s="9"/>
      <c r="G1" s="3"/>
      <c r="H1" s="10"/>
    </row>
    <row r="2" spans="1:10" x14ac:dyDescent="0.25">
      <c r="A2" s="2"/>
      <c r="B2" s="20" t="s">
        <v>79</v>
      </c>
      <c r="C2" s="21"/>
      <c r="D2" s="22"/>
      <c r="E2" s="3"/>
      <c r="F2" s="9"/>
      <c r="G2" s="3"/>
      <c r="H2" s="10"/>
    </row>
    <row r="3" spans="1:10" x14ac:dyDescent="0.25">
      <c r="A3" s="2"/>
      <c r="B3" s="4" t="s">
        <v>80</v>
      </c>
      <c r="C3" s="23" t="s">
        <v>94</v>
      </c>
      <c r="D3" s="24"/>
      <c r="E3" s="3"/>
      <c r="F3" s="9"/>
      <c r="G3" s="3"/>
      <c r="H3" s="10"/>
    </row>
    <row r="4" spans="1:10" x14ac:dyDescent="0.25">
      <c r="A4" s="2"/>
      <c r="B4" s="4" t="s">
        <v>81</v>
      </c>
      <c r="C4" s="23" t="s">
        <v>95</v>
      </c>
      <c r="D4" s="24"/>
      <c r="E4" s="3"/>
      <c r="F4" s="9"/>
      <c r="G4" s="3"/>
      <c r="H4" s="10"/>
    </row>
    <row r="5" spans="1:10" x14ac:dyDescent="0.25">
      <c r="A5" s="2"/>
      <c r="B5" s="4" t="s">
        <v>82</v>
      </c>
      <c r="C5" s="23" t="s">
        <v>96</v>
      </c>
      <c r="D5" s="24"/>
      <c r="E5" s="3"/>
      <c r="F5" s="9"/>
      <c r="G5" s="3"/>
      <c r="H5" s="10"/>
    </row>
    <row r="6" spans="1:10" ht="15.75" thickBot="1" x14ac:dyDescent="0.3">
      <c r="A6" s="2"/>
      <c r="B6" s="5" t="s">
        <v>83</v>
      </c>
      <c r="C6" s="25" t="s">
        <v>91</v>
      </c>
      <c r="D6" s="26"/>
      <c r="E6" s="3"/>
      <c r="F6" s="9"/>
      <c r="G6" s="3"/>
      <c r="H6" s="10"/>
    </row>
    <row r="7" spans="1:10" x14ac:dyDescent="0.25">
      <c r="A7" s="2"/>
      <c r="B7" s="3"/>
      <c r="C7" s="3"/>
      <c r="D7" s="3"/>
      <c r="E7" s="3"/>
      <c r="F7" s="9"/>
      <c r="G7" s="3"/>
      <c r="H7" s="10"/>
    </row>
    <row r="8" spans="1:10" x14ac:dyDescent="0.25">
      <c r="A8" s="6" t="s">
        <v>84</v>
      </c>
      <c r="B8" s="7" t="s">
        <v>85</v>
      </c>
      <c r="C8" s="7" t="s">
        <v>86</v>
      </c>
      <c r="D8" s="7" t="s">
        <v>82</v>
      </c>
      <c r="E8" s="7" t="s">
        <v>87</v>
      </c>
      <c r="F8" s="11" t="s">
        <v>88</v>
      </c>
      <c r="G8" s="7" t="s">
        <v>89</v>
      </c>
      <c r="H8" s="7" t="s">
        <v>108</v>
      </c>
      <c r="I8" s="7" t="s">
        <v>125</v>
      </c>
      <c r="J8" s="7" t="s">
        <v>90</v>
      </c>
    </row>
    <row r="9" spans="1:10" x14ac:dyDescent="0.25">
      <c r="A9" s="16">
        <v>1</v>
      </c>
      <c r="B9" s="17" t="s">
        <v>110</v>
      </c>
      <c r="C9" s="16" t="s">
        <v>93</v>
      </c>
      <c r="D9" s="16" t="s">
        <v>109</v>
      </c>
      <c r="E9" s="16" t="s">
        <v>103</v>
      </c>
      <c r="F9" s="16" t="s">
        <v>97</v>
      </c>
      <c r="G9" s="16">
        <v>2</v>
      </c>
      <c r="H9" s="18">
        <v>10.14</v>
      </c>
      <c r="I9" s="18">
        <f>G9*H9</f>
        <v>20.28</v>
      </c>
      <c r="J9" s="16"/>
    </row>
    <row r="10" spans="1:10" x14ac:dyDescent="0.25">
      <c r="A10" s="16">
        <v>2</v>
      </c>
      <c r="B10" s="17" t="s">
        <v>112</v>
      </c>
      <c r="C10" s="16" t="s">
        <v>113</v>
      </c>
      <c r="D10" s="16" t="s">
        <v>111</v>
      </c>
      <c r="E10" s="16" t="s">
        <v>104</v>
      </c>
      <c r="F10" s="16" t="s">
        <v>98</v>
      </c>
      <c r="G10" s="16">
        <v>2</v>
      </c>
      <c r="H10" s="18">
        <v>0.39900000000000002</v>
      </c>
      <c r="I10" s="18">
        <f t="shared" ref="I10:I16" si="0">G10*H10</f>
        <v>0.79800000000000004</v>
      </c>
      <c r="J10" s="16" t="s">
        <v>114</v>
      </c>
    </row>
    <row r="11" spans="1:10" x14ac:dyDescent="0.25">
      <c r="A11" s="16">
        <v>3</v>
      </c>
      <c r="B11" s="17" t="s">
        <v>119</v>
      </c>
      <c r="C11" s="16" t="s">
        <v>92</v>
      </c>
      <c r="D11" s="16" t="s">
        <v>115</v>
      </c>
      <c r="E11" s="16" t="s">
        <v>105</v>
      </c>
      <c r="F11" s="16" t="s">
        <v>99</v>
      </c>
      <c r="G11" s="16">
        <v>2</v>
      </c>
      <c r="H11" s="18">
        <v>5.4999999999999997E-3</v>
      </c>
      <c r="I11" s="18">
        <f t="shared" si="0"/>
        <v>1.0999999999999999E-2</v>
      </c>
      <c r="J11" s="16" t="s">
        <v>116</v>
      </c>
    </row>
    <row r="12" spans="1:10" x14ac:dyDescent="0.25">
      <c r="A12" s="16">
        <v>4</v>
      </c>
      <c r="B12" s="17" t="s">
        <v>117</v>
      </c>
      <c r="C12" s="16" t="s">
        <v>92</v>
      </c>
      <c r="D12" s="16" t="s">
        <v>118</v>
      </c>
      <c r="E12" s="16" t="s">
        <v>105</v>
      </c>
      <c r="F12" s="16" t="s">
        <v>100</v>
      </c>
      <c r="G12" s="16">
        <v>2</v>
      </c>
      <c r="H12" s="18">
        <v>0.318</v>
      </c>
      <c r="I12" s="18">
        <f t="shared" si="0"/>
        <v>0.63600000000000001</v>
      </c>
      <c r="J12" s="16" t="s">
        <v>116</v>
      </c>
    </row>
    <row r="13" spans="1:10" x14ac:dyDescent="0.25">
      <c r="A13" s="16">
        <v>5</v>
      </c>
      <c r="B13" s="17" t="s">
        <v>120</v>
      </c>
      <c r="C13" s="16" t="s">
        <v>107</v>
      </c>
      <c r="D13" s="16" t="s">
        <v>122</v>
      </c>
      <c r="E13" s="16" t="s">
        <v>106</v>
      </c>
      <c r="F13" s="16" t="s">
        <v>101</v>
      </c>
      <c r="G13" s="16">
        <v>2</v>
      </c>
      <c r="H13" s="18">
        <f xml:space="preserve"> 1.01 / 8</f>
        <v>0.12625</v>
      </c>
      <c r="I13" s="18">
        <f t="shared" si="0"/>
        <v>0.2525</v>
      </c>
      <c r="J13" s="19" t="s">
        <v>123</v>
      </c>
    </row>
    <row r="14" spans="1:10" x14ac:dyDescent="0.25">
      <c r="A14" s="16">
        <v>6</v>
      </c>
      <c r="B14" s="17" t="s">
        <v>124</v>
      </c>
      <c r="C14" s="16" t="s">
        <v>107</v>
      </c>
      <c r="D14" s="16" t="s">
        <v>121</v>
      </c>
      <c r="E14" s="16" t="s">
        <v>106</v>
      </c>
      <c r="F14" s="16" t="s">
        <v>102</v>
      </c>
      <c r="G14" s="16">
        <v>2</v>
      </c>
      <c r="H14" s="18">
        <v>1.5</v>
      </c>
      <c r="I14" s="18">
        <f t="shared" si="0"/>
        <v>3</v>
      </c>
      <c r="J14" s="16"/>
    </row>
    <row r="15" spans="1:10" ht="15.75" x14ac:dyDescent="0.25">
      <c r="A15" s="12">
        <v>7</v>
      </c>
      <c r="B15" s="8" t="s">
        <v>126</v>
      </c>
      <c r="C15" s="12" t="s">
        <v>128</v>
      </c>
      <c r="D15" s="12" t="s">
        <v>127</v>
      </c>
      <c r="G15" s="12">
        <v>1</v>
      </c>
      <c r="H15" s="12">
        <v>10</v>
      </c>
      <c r="I15" s="18">
        <f t="shared" si="0"/>
        <v>10</v>
      </c>
      <c r="J15" s="16" t="s">
        <v>130</v>
      </c>
    </row>
    <row r="16" spans="1:10" ht="15.75" x14ac:dyDescent="0.25">
      <c r="A16" s="12">
        <v>8</v>
      </c>
      <c r="B16" s="8" t="s">
        <v>129</v>
      </c>
      <c r="G16" s="12">
        <v>1</v>
      </c>
      <c r="H16" s="12">
        <v>5</v>
      </c>
      <c r="I16" s="18">
        <f t="shared" si="0"/>
        <v>5</v>
      </c>
    </row>
    <row r="17" spans="2:9" ht="15.75" x14ac:dyDescent="0.25">
      <c r="B17" s="8"/>
      <c r="I17" s="15">
        <f>SUM(I9:I16)</f>
        <v>39.977500000000006</v>
      </c>
    </row>
    <row r="18" spans="2:9" ht="15.75" x14ac:dyDescent="0.25">
      <c r="B18" s="8"/>
    </row>
    <row r="19" spans="2:9" ht="15.75" x14ac:dyDescent="0.25">
      <c r="B19" s="8"/>
    </row>
    <row r="20" spans="2:9" ht="15.75" x14ac:dyDescent="0.25">
      <c r="B20" s="8"/>
    </row>
    <row r="21" spans="2:9" ht="15.75" x14ac:dyDescent="0.25">
      <c r="B21" s="8"/>
    </row>
    <row r="22" spans="2:9" ht="15.75" x14ac:dyDescent="0.25">
      <c r="B22" s="8"/>
    </row>
    <row r="23" spans="2:9" ht="15.75" x14ac:dyDescent="0.25">
      <c r="B23" s="8"/>
    </row>
    <row r="24" spans="2:9" ht="15.75" x14ac:dyDescent="0.25">
      <c r="B24" s="8"/>
    </row>
    <row r="25" spans="2:9" ht="15.75" x14ac:dyDescent="0.25">
      <c r="B25" s="8"/>
    </row>
    <row r="26" spans="2:9" ht="15.75" x14ac:dyDescent="0.25">
      <c r="B26" s="8"/>
    </row>
    <row r="27" spans="2:9" ht="15.75" x14ac:dyDescent="0.25">
      <c r="B27" s="8"/>
    </row>
    <row r="28" spans="2:9" ht="15.75" x14ac:dyDescent="0.25">
      <c r="B28" s="8"/>
      <c r="C28" s="8"/>
    </row>
    <row r="29" spans="2:9" ht="15.75" x14ac:dyDescent="0.25">
      <c r="B29" s="8"/>
    </row>
    <row r="30" spans="2:9" ht="15.75" x14ac:dyDescent="0.25">
      <c r="B30" s="8"/>
    </row>
    <row r="31" spans="2:9" ht="15.75" x14ac:dyDescent="0.25">
      <c r="B31" s="8"/>
    </row>
    <row r="32" spans="2:9" ht="15.75" x14ac:dyDescent="0.25">
      <c r="B32" s="8"/>
    </row>
    <row r="33" spans="1:4" ht="15.75" x14ac:dyDescent="0.25">
      <c r="B33" s="8"/>
    </row>
    <row r="34" spans="1:4" ht="15.75" x14ac:dyDescent="0.25">
      <c r="B34" s="8"/>
    </row>
    <row r="35" spans="1:4" ht="15.75" x14ac:dyDescent="0.25">
      <c r="B35" s="8"/>
    </row>
    <row r="36" spans="1:4" ht="15.75" x14ac:dyDescent="0.25">
      <c r="B36" s="8"/>
    </row>
    <row r="38" spans="1:4" ht="15.75" x14ac:dyDescent="0.25">
      <c r="B38" s="8"/>
      <c r="D38" s="8"/>
    </row>
    <row r="39" spans="1:4" ht="15.75" x14ac:dyDescent="0.25">
      <c r="B39" s="8"/>
      <c r="D39" s="8"/>
    </row>
    <row r="40" spans="1:4" ht="15.75" x14ac:dyDescent="0.25">
      <c r="A40" s="14"/>
      <c r="B40" s="8"/>
      <c r="D40" s="8"/>
    </row>
    <row r="41" spans="1:4" ht="15.75" x14ac:dyDescent="0.25">
      <c r="B41" s="8"/>
      <c r="D41" s="8"/>
    </row>
    <row r="42" spans="1:4" ht="15.75" x14ac:dyDescent="0.25">
      <c r="B42" s="8"/>
    </row>
    <row r="43" spans="1:4" ht="15.75" x14ac:dyDescent="0.25">
      <c r="B43" s="8"/>
    </row>
    <row r="44" spans="1:4" ht="15.75" x14ac:dyDescent="0.25">
      <c r="B44" s="8"/>
    </row>
    <row r="45" spans="1:4" ht="15.75" x14ac:dyDescent="0.25">
      <c r="B45" s="8"/>
    </row>
    <row r="46" spans="1:4" ht="15.75" x14ac:dyDescent="0.25">
      <c r="B46" s="8"/>
    </row>
    <row r="47" spans="1:4" ht="15.75" x14ac:dyDescent="0.25">
      <c r="B47" s="8"/>
    </row>
    <row r="48" spans="1:4" ht="15" customHeight="1" x14ac:dyDescent="0.25">
      <c r="B48" s="8"/>
    </row>
    <row r="49" spans="2:2" ht="15.75" x14ac:dyDescent="0.25">
      <c r="B49" s="8"/>
    </row>
    <row r="50" spans="2:2" ht="15.75" x14ac:dyDescent="0.25">
      <c r="B50" s="8"/>
    </row>
    <row r="51" spans="2:2" ht="15.75" x14ac:dyDescent="0.25">
      <c r="B51" s="8"/>
    </row>
    <row r="52" spans="2:2" ht="15.75" x14ac:dyDescent="0.25">
      <c r="B52" s="8"/>
    </row>
    <row r="53" spans="2:2" ht="15.75" x14ac:dyDescent="0.25">
      <c r="B53" s="8"/>
    </row>
    <row r="54" spans="2:2" ht="15.75" x14ac:dyDescent="0.25">
      <c r="B54" s="8"/>
    </row>
    <row r="55" spans="2:2" ht="15.75" x14ac:dyDescent="0.25">
      <c r="B55" s="8"/>
    </row>
    <row r="56" spans="2:2" ht="15.75" x14ac:dyDescent="0.25">
      <c r="B56" s="8"/>
    </row>
    <row r="57" spans="2:2" ht="15.75" x14ac:dyDescent="0.25">
      <c r="B57" s="8"/>
    </row>
    <row r="58" spans="2:2" ht="15.75" x14ac:dyDescent="0.25">
      <c r="B58" s="8"/>
    </row>
    <row r="59" spans="2:2" ht="15.75" x14ac:dyDescent="0.25">
      <c r="B59" s="8"/>
    </row>
    <row r="60" spans="2:2" ht="15.75" x14ac:dyDescent="0.25">
      <c r="B60" s="8"/>
    </row>
    <row r="61" spans="2:2" ht="15.75" x14ac:dyDescent="0.25">
      <c r="B61" s="8"/>
    </row>
    <row r="62" spans="2:2" ht="15.75" x14ac:dyDescent="0.25">
      <c r="B62" s="8"/>
    </row>
    <row r="63" spans="2:2" ht="15.75" x14ac:dyDescent="0.25">
      <c r="B63" s="8"/>
    </row>
    <row r="64" spans="2:2" ht="15.75" x14ac:dyDescent="0.25">
      <c r="B64" s="8"/>
    </row>
    <row r="65" spans="2:2" ht="15.75" x14ac:dyDescent="0.25">
      <c r="B65" s="8"/>
    </row>
  </sheetData>
  <mergeCells count="5">
    <mergeCell ref="B2:D2"/>
    <mergeCell ref="C3:D3"/>
    <mergeCell ref="C4:D4"/>
    <mergeCell ref="C5:D5"/>
    <mergeCell ref="C6:D6"/>
  </mergeCells>
  <hyperlinks>
    <hyperlink ref="B9" r:id="rId1" display="http://www.digikey.com/product-detail/en/AD8253ARMZ/AD8253ARMZ-ND/1944182"/>
    <hyperlink ref="B10" r:id="rId2" display="http://www.digikey.com/product-detail/en/CRCW25121R00FKEG/541-1.00AAFCT-ND/1962341"/>
    <hyperlink ref="B12" r:id="rId3" display="http://www.digikey.com/product-detail/en/CL05A106MP5NUNC/1276-1450-1-ND/3889536"/>
    <hyperlink ref="B11" r:id="rId4" display="http://www.digikey.com/product-detail/en/CL05A104MP5NNNC/1276-1443-1-ND/3889529"/>
    <hyperlink ref="B13" r:id="rId5" display="http://www.digikey.com/product-detail/en/NREC040SABC-M30RC/S1013EC-40-ND/2775094"/>
    <hyperlink ref="B14" r:id="rId6" display="http://www.digikey.com/product-detail/en/NPTC081KFXC-RC/S5600-ND/776058"/>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drmoore</dc:creator>
  <cp:lastModifiedBy>drmoore</cp:lastModifiedBy>
  <dcterms:created xsi:type="dcterms:W3CDTF">2013-07-15T23:38:39Z</dcterms:created>
  <dcterms:modified xsi:type="dcterms:W3CDTF">2014-01-15T06:13:41Z</dcterms:modified>
</cp:coreProperties>
</file>