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Documentation\Dissertation\Figures\"/>
    </mc:Choice>
  </mc:AlternateContent>
  <bookViews>
    <workbookView xWindow="2748" yWindow="0" windowWidth="30720" windowHeight="162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E5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3" i="1"/>
  <c r="C5" i="1" l="1"/>
  <c r="C106" i="1"/>
  <c r="E28" i="1"/>
  <c r="C92" i="1"/>
  <c r="E10" i="1"/>
  <c r="C99" i="1"/>
  <c r="D85" i="1"/>
  <c r="E77" i="1"/>
  <c r="D39" i="1"/>
  <c r="E70" i="1"/>
  <c r="C63" i="1"/>
  <c r="E98" i="1"/>
  <c r="E60" i="1"/>
  <c r="C10" i="1"/>
  <c r="C2" i="1"/>
  <c r="D104" i="1"/>
  <c r="D97" i="1"/>
  <c r="E90" i="1"/>
  <c r="C83" i="1"/>
  <c r="C76" i="1"/>
  <c r="D69" i="1"/>
  <c r="C59" i="1"/>
  <c r="C48" i="1"/>
  <c r="D37" i="1"/>
  <c r="D25" i="1"/>
  <c r="D5" i="1"/>
  <c r="C91" i="1"/>
  <c r="E69" i="1"/>
  <c r="E26" i="1"/>
  <c r="C104" i="1"/>
  <c r="D96" i="1"/>
  <c r="D89" i="1"/>
  <c r="E82" i="1"/>
  <c r="C75" i="1"/>
  <c r="C68" i="1"/>
  <c r="E58" i="1"/>
  <c r="E46" i="1"/>
  <c r="C35" i="1"/>
  <c r="D24" i="1"/>
  <c r="E4" i="1"/>
  <c r="D77" i="1"/>
  <c r="C50" i="1"/>
  <c r="E37" i="1"/>
  <c r="D2" i="1"/>
  <c r="E108" i="1"/>
  <c r="E102" i="1"/>
  <c r="C96" i="1"/>
  <c r="D88" i="1"/>
  <c r="D81" i="1"/>
  <c r="E74" i="1"/>
  <c r="C67" i="1"/>
  <c r="D56" i="1"/>
  <c r="E45" i="1"/>
  <c r="E33" i="1"/>
  <c r="E20" i="1"/>
  <c r="E101" i="1"/>
  <c r="D33" i="1"/>
  <c r="C84" i="1"/>
  <c r="E94" i="1"/>
  <c r="D80" i="1"/>
  <c r="E66" i="1"/>
  <c r="C44" i="1"/>
  <c r="C107" i="1"/>
  <c r="D101" i="1"/>
  <c r="E93" i="1"/>
  <c r="E86" i="1"/>
  <c r="C80" i="1"/>
  <c r="D72" i="1"/>
  <c r="E64" i="1"/>
  <c r="E54" i="1"/>
  <c r="C42" i="1"/>
  <c r="C31" i="1"/>
  <c r="C16" i="1"/>
  <c r="D105" i="1"/>
  <c r="C108" i="1"/>
  <c r="C88" i="1"/>
  <c r="D73" i="1"/>
  <c r="C55" i="1"/>
  <c r="D20" i="1"/>
  <c r="E106" i="1"/>
  <c r="C100" i="1"/>
  <c r="D93" i="1"/>
  <c r="E85" i="1"/>
  <c r="E78" i="1"/>
  <c r="C72" i="1"/>
  <c r="D63" i="1"/>
  <c r="D52" i="1"/>
  <c r="E41" i="1"/>
  <c r="D29" i="1"/>
  <c r="D15" i="1"/>
  <c r="E2" i="1"/>
  <c r="D106" i="1"/>
  <c r="E103" i="1"/>
  <c r="C101" i="1"/>
  <c r="D98" i="1"/>
  <c r="E95" i="1"/>
  <c r="C93" i="1"/>
  <c r="D90" i="1"/>
  <c r="E87" i="1"/>
  <c r="C85" i="1"/>
  <c r="D82" i="1"/>
  <c r="E79" i="1"/>
  <c r="C77" i="1"/>
  <c r="D74" i="1"/>
  <c r="E71" i="1"/>
  <c r="C69" i="1"/>
  <c r="C66" i="1"/>
  <c r="E62" i="1"/>
  <c r="C58" i="1"/>
  <c r="E53" i="1"/>
  <c r="E49" i="1"/>
  <c r="D45" i="1"/>
  <c r="D41" i="1"/>
  <c r="E36" i="1"/>
  <c r="D32" i="1"/>
  <c r="D28" i="1"/>
  <c r="C24" i="1"/>
  <c r="C20" i="1"/>
  <c r="C15" i="1"/>
  <c r="E9" i="1"/>
  <c r="D4" i="1"/>
  <c r="D103" i="1"/>
  <c r="E100" i="1"/>
  <c r="C98" i="1"/>
  <c r="D95" i="1"/>
  <c r="E92" i="1"/>
  <c r="C90" i="1"/>
  <c r="D87" i="1"/>
  <c r="E84" i="1"/>
  <c r="C82" i="1"/>
  <c r="D79" i="1"/>
  <c r="E76" i="1"/>
  <c r="C74" i="1"/>
  <c r="D71" i="1"/>
  <c r="E68" i="1"/>
  <c r="E65" i="1"/>
  <c r="E61" i="1"/>
  <c r="E57" i="1"/>
  <c r="D53" i="1"/>
  <c r="D49" i="1"/>
  <c r="E44" i="1"/>
  <c r="D40" i="1"/>
  <c r="D36" i="1"/>
  <c r="C32" i="1"/>
  <c r="C28" i="1"/>
  <c r="D23" i="1"/>
  <c r="C19" i="1"/>
  <c r="E14" i="1"/>
  <c r="D9" i="1"/>
  <c r="C4" i="1"/>
  <c r="D108" i="1"/>
  <c r="E105" i="1"/>
  <c r="C103" i="1"/>
  <c r="D100" i="1"/>
  <c r="E97" i="1"/>
  <c r="C95" i="1"/>
  <c r="D92" i="1"/>
  <c r="E89" i="1"/>
  <c r="C87" i="1"/>
  <c r="D84" i="1"/>
  <c r="E81" i="1"/>
  <c r="C79" i="1"/>
  <c r="D76" i="1"/>
  <c r="E73" i="1"/>
  <c r="C71" i="1"/>
  <c r="D68" i="1"/>
  <c r="D65" i="1"/>
  <c r="D61" i="1"/>
  <c r="D57" i="1"/>
  <c r="E52" i="1"/>
  <c r="D48" i="1"/>
  <c r="D44" i="1"/>
  <c r="C40" i="1"/>
  <c r="C36" i="1"/>
  <c r="D31" i="1"/>
  <c r="C27" i="1"/>
  <c r="C23" i="1"/>
  <c r="E18" i="1"/>
  <c r="D13" i="1"/>
  <c r="C8" i="1"/>
  <c r="E22" i="1"/>
  <c r="C18" i="1"/>
  <c r="E12" i="1"/>
  <c r="D7" i="1"/>
  <c r="E107" i="1"/>
  <c r="C105" i="1"/>
  <c r="D102" i="1"/>
  <c r="E99" i="1"/>
  <c r="C97" i="1"/>
  <c r="D94" i="1"/>
  <c r="E91" i="1"/>
  <c r="C89" i="1"/>
  <c r="D86" i="1"/>
  <c r="E83" i="1"/>
  <c r="C81" i="1"/>
  <c r="D78" i="1"/>
  <c r="E75" i="1"/>
  <c r="C73" i="1"/>
  <c r="D70" i="1"/>
  <c r="E67" i="1"/>
  <c r="D64" i="1"/>
  <c r="D60" i="1"/>
  <c r="C56" i="1"/>
  <c r="C52" i="1"/>
  <c r="D47" i="1"/>
  <c r="C43" i="1"/>
  <c r="C39" i="1"/>
  <c r="E34" i="1"/>
  <c r="E30" i="1"/>
  <c r="C26" i="1"/>
  <c r="E21" i="1"/>
  <c r="E17" i="1"/>
  <c r="D12" i="1"/>
  <c r="C7" i="1"/>
  <c r="B2" i="1"/>
  <c r="D107" i="1"/>
  <c r="E104" i="1"/>
  <c r="C102" i="1"/>
  <c r="D99" i="1"/>
  <c r="E96" i="1"/>
  <c r="C94" i="1"/>
  <c r="D91" i="1"/>
  <c r="E88" i="1"/>
  <c r="C86" i="1"/>
  <c r="D83" i="1"/>
  <c r="E80" i="1"/>
  <c r="C78" i="1"/>
  <c r="D75" i="1"/>
  <c r="E72" i="1"/>
  <c r="C70" i="1"/>
  <c r="D67" i="1"/>
  <c r="C64" i="1"/>
  <c r="C60" i="1"/>
  <c r="D55" i="1"/>
  <c r="C51" i="1"/>
  <c r="C47" i="1"/>
  <c r="E42" i="1"/>
  <c r="E38" i="1"/>
  <c r="C34" i="1"/>
  <c r="E29" i="1"/>
  <c r="E25" i="1"/>
  <c r="D21" i="1"/>
  <c r="D17" i="1"/>
  <c r="C12" i="1"/>
  <c r="E6" i="1"/>
  <c r="C65" i="1"/>
  <c r="D62" i="1"/>
  <c r="E59" i="1"/>
  <c r="C57" i="1"/>
  <c r="D54" i="1"/>
  <c r="E51" i="1"/>
  <c r="C49" i="1"/>
  <c r="D46" i="1"/>
  <c r="E43" i="1"/>
  <c r="C41" i="1"/>
  <c r="D38" i="1"/>
  <c r="E35" i="1"/>
  <c r="C33" i="1"/>
  <c r="D30" i="1"/>
  <c r="E27" i="1"/>
  <c r="C25" i="1"/>
  <c r="D22" i="1"/>
  <c r="E19" i="1"/>
  <c r="C17" i="1"/>
  <c r="D14" i="1"/>
  <c r="E11" i="1"/>
  <c r="C9" i="1"/>
  <c r="D6" i="1"/>
  <c r="E3" i="1"/>
  <c r="C62" i="1"/>
  <c r="D59" i="1"/>
  <c r="E56" i="1"/>
  <c r="C54" i="1"/>
  <c r="D51" i="1"/>
  <c r="E48" i="1"/>
  <c r="C46" i="1"/>
  <c r="D43" i="1"/>
  <c r="E40" i="1"/>
  <c r="C38" i="1"/>
  <c r="D35" i="1"/>
  <c r="E32" i="1"/>
  <c r="C30" i="1"/>
  <c r="D27" i="1"/>
  <c r="E24" i="1"/>
  <c r="C22" i="1"/>
  <c r="D19" i="1"/>
  <c r="E16" i="1"/>
  <c r="C14" i="1"/>
  <c r="D11" i="1"/>
  <c r="E8" i="1"/>
  <c r="C6" i="1"/>
  <c r="D3" i="1"/>
  <c r="D16" i="1"/>
  <c r="E13" i="1"/>
  <c r="C11" i="1"/>
  <c r="D8" i="1"/>
  <c r="E5" i="1"/>
  <c r="C3" i="1"/>
  <c r="D66" i="1"/>
  <c r="E63" i="1"/>
  <c r="C61" i="1"/>
  <c r="D58" i="1"/>
  <c r="E55" i="1"/>
  <c r="C53" i="1"/>
  <c r="D50" i="1"/>
  <c r="E47" i="1"/>
  <c r="C45" i="1"/>
  <c r="D42" i="1"/>
  <c r="E39" i="1"/>
  <c r="C37" i="1"/>
  <c r="D34" i="1"/>
  <c r="E31" i="1"/>
  <c r="C29" i="1"/>
  <c r="D26" i="1"/>
  <c r="E23" i="1"/>
  <c r="C21" i="1"/>
  <c r="D18" i="1"/>
  <c r="E15" i="1"/>
  <c r="C13" i="1"/>
  <c r="D10" i="1"/>
  <c r="E7" i="1"/>
  <c r="B3" i="1"/>
  <c r="B5" i="1"/>
  <c r="B4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/>
</calcChain>
</file>

<file path=xl/sharedStrings.xml><?xml version="1.0" encoding="utf-8"?>
<sst xmlns="http://schemas.openxmlformats.org/spreadsheetml/2006/main" count="11" uniqueCount="11">
  <si>
    <t>Time</t>
  </si>
  <si>
    <t>C</t>
  </si>
  <si>
    <t>Rlo</t>
  </si>
  <si>
    <t>Rhi</t>
  </si>
  <si>
    <t>Vhi</t>
  </si>
  <si>
    <t>Vlo</t>
  </si>
  <si>
    <t>Low V Low I</t>
  </si>
  <si>
    <t>Low V High I</t>
  </si>
  <si>
    <t>High V Low I</t>
  </si>
  <si>
    <t>High V High I</t>
  </si>
  <si>
    <t>Vih(min)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</si>
</sst>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</a:t>
            </a:r>
            <a:r>
              <a:rPr lang="en-US" baseline="0"/>
              <a:t> of Slew Rate on Maximum Communications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V Low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Sheet1!$B$2:$B$60</c:f>
              <c:numCache>
                <c:formatCode>General</c:formatCode>
                <c:ptCount val="59"/>
                <c:pt idx="0">
                  <c:v>0</c:v>
                </c:pt>
                <c:pt idx="1">
                  <c:v>0.12939485079733351</c:v>
                </c:pt>
                <c:pt idx="2">
                  <c:v>0.25371605692410198</c:v>
                </c:pt>
                <c:pt idx="3">
                  <c:v>0.37316255883338029</c:v>
                </c:pt>
                <c:pt idx="4">
                  <c:v>0.48792549641150251</c:v>
                </c:pt>
                <c:pt idx="5">
                  <c:v>0.59818851484265956</c:v>
                </c:pt>
                <c:pt idx="6">
                  <c:v>0.70412805848037352</c:v>
                </c:pt>
                <c:pt idx="7">
                  <c:v>0.80591365319610553</c:v>
                </c:pt>
                <c:pt idx="8">
                  <c:v>0.90370817765681943</c:v>
                </c:pt>
                <c:pt idx="9">
                  <c:v>0.99766812396559723</c:v>
                </c:pt>
                <c:pt idx="10">
                  <c:v>1.0879438480823898</c:v>
                </c:pt>
                <c:pt idx="11">
                  <c:v>1.1746798104256329</c:v>
                </c:pt>
                <c:pt idx="12">
                  <c:v>1.2580148070397348</c:v>
                </c:pt>
                <c:pt idx="13">
                  <c:v>1.3380821916983585</c:v>
                </c:pt>
                <c:pt idx="14">
                  <c:v>1.4150100892989108</c:v>
                </c:pt>
                <c:pt idx="15">
                  <c:v>1.4889216008897128</c:v>
                </c:pt>
                <c:pt idx="16">
                  <c:v>1.5599350006579398</c:v>
                </c:pt>
                <c:pt idx="17">
                  <c:v>1.6281639251935545</c:v>
                </c:pt>
                <c:pt idx="18">
                  <c:v>1.6937175553320936</c:v>
                </c:pt>
                <c:pt idx="19">
                  <c:v>1.7567007908672998</c:v>
                </c:pt>
                <c:pt idx="20">
                  <c:v>1.8172144184131687</c:v>
                </c:pt>
                <c:pt idx="21">
                  <c:v>1.875355272684037</c:v>
                </c:pt>
                <c:pt idx="22">
                  <c:v>1.9312163914507816</c:v>
                </c:pt>
                <c:pt idx="23">
                  <c:v>1.9848871644211035</c:v>
                </c:pt>
                <c:pt idx="24">
                  <c:v>2.0364534762821305</c:v>
                </c:pt>
                <c:pt idx="25">
                  <c:v>2.0859978441342406</c:v>
                </c:pt>
                <c:pt idx="26">
                  <c:v>2.1335995495360258</c:v>
                </c:pt>
                <c:pt idx="27">
                  <c:v>2.179334765371701</c:v>
                </c:pt>
                <c:pt idx="28">
                  <c:v>2.2232766777439701</c:v>
                </c:pt>
                <c:pt idx="29">
                  <c:v>2.2654956030874023</c:v>
                </c:pt>
                <c:pt idx="30">
                  <c:v>2.3060591006897333</c:v>
                </c:pt>
                <c:pt idx="31">
                  <c:v>2.3450320808011336</c:v>
                </c:pt>
                <c:pt idx="32">
                  <c:v>2.3824769085044597</c:v>
                </c:pt>
                <c:pt idx="33">
                  <c:v>2.4184535035126942</c:v>
                </c:pt>
                <c:pt idx="34">
                  <c:v>2.4530194360532658</c:v>
                </c:pt>
                <c:pt idx="35">
                  <c:v>2.4862300189926989</c:v>
                </c:pt>
                <c:pt idx="36">
                  <c:v>2.5181383963489985</c:v>
                </c:pt>
                <c:pt idx="37">
                  <c:v>2.5487956283334183</c:v>
                </c:pt>
                <c:pt idx="38">
                  <c:v>2.5782507730576913</c:v>
                </c:pt>
                <c:pt idx="39">
                  <c:v>2.6065509650374765</c:v>
                </c:pt>
                <c:pt idx="40">
                  <c:v>2.6337414906176377</c:v>
                </c:pt>
                <c:pt idx="41">
                  <c:v>2.6598658604400574</c:v>
                </c:pt>
                <c:pt idx="42">
                  <c:v>2.6849658790699471</c:v>
                </c:pt>
                <c:pt idx="43">
                  <c:v>2.7090817118920727</c:v>
                </c:pt>
                <c:pt idx="44">
                  <c:v>2.7322519493839335</c:v>
                </c:pt>
                <c:pt idx="45">
                  <c:v>2.7545136688687646</c:v>
                </c:pt>
                <c:pt idx="46">
                  <c:v>2.7759024938471621</c:v>
                </c:pt>
                <c:pt idx="47">
                  <c:v>2.7964526510022836</c:v>
                </c:pt>
                <c:pt idx="48">
                  <c:v>2.8161970249698447</c:v>
                </c:pt>
                <c:pt idx="49">
                  <c:v>2.8351672109605519</c:v>
                </c:pt>
                <c:pt idx="50">
                  <c:v>2.8533935653191782</c:v>
                </c:pt>
                <c:pt idx="51">
                  <c:v>2.8709052541011948</c:v>
                </c:pt>
                <c:pt idx="52">
                  <c:v>2.8877302997446783</c:v>
                </c:pt>
                <c:pt idx="53">
                  <c:v>2.9038956259121931</c:v>
                </c:pt>
                <c:pt idx="54">
                  <c:v>2.9194271005743939</c:v>
                </c:pt>
                <c:pt idx="55">
                  <c:v>2.9343495774042982</c:v>
                </c:pt>
                <c:pt idx="56">
                  <c:v>2.9486869355484657</c:v>
                </c:pt>
                <c:pt idx="57">
                  <c:v>2.9624621178387263</c:v>
                </c:pt>
                <c:pt idx="58">
                  <c:v>2.9756971675056074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Low V High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Sheet1!$C$2:$C$60</c:f>
              <c:numCache>
                <c:formatCode>General</c:formatCode>
                <c:ptCount val="59"/>
                <c:pt idx="0">
                  <c:v>0</c:v>
                </c:pt>
                <c:pt idx="1">
                  <c:v>0.25371605692410198</c:v>
                </c:pt>
                <c:pt idx="2">
                  <c:v>0.48792549641150251</c:v>
                </c:pt>
                <c:pt idx="3">
                  <c:v>0.70412805848037352</c:v>
                </c:pt>
                <c:pt idx="4">
                  <c:v>0.90370817765681988</c:v>
                </c:pt>
                <c:pt idx="5">
                  <c:v>1.0879438480823902</c:v>
                </c:pt>
                <c:pt idx="6">
                  <c:v>1.2580148070397348</c:v>
                </c:pt>
                <c:pt idx="7">
                  <c:v>1.4150100892989106</c:v>
                </c:pt>
                <c:pt idx="8">
                  <c:v>1.5599350006579393</c:v>
                </c:pt>
                <c:pt idx="9">
                  <c:v>1.6937175553320931</c:v>
                </c:pt>
                <c:pt idx="10">
                  <c:v>1.817214418413168</c:v>
                </c:pt>
                <c:pt idx="11">
                  <c:v>1.9312163914507807</c:v>
                </c:pt>
                <c:pt idx="12">
                  <c:v>2.0364534762821296</c:v>
                </c:pt>
                <c:pt idx="13">
                  <c:v>2.1335995495360249</c:v>
                </c:pt>
                <c:pt idx="14">
                  <c:v>2.2232766777439692</c:v>
                </c:pt>
                <c:pt idx="15">
                  <c:v>2.3060591006897329</c:v>
                </c:pt>
                <c:pt idx="16">
                  <c:v>2.3824769085044593</c:v>
                </c:pt>
                <c:pt idx="17">
                  <c:v>2.4530194360532658</c:v>
                </c:pt>
                <c:pt idx="18">
                  <c:v>2.5181383963489985</c:v>
                </c:pt>
                <c:pt idx="19">
                  <c:v>2.5782507730576913</c:v>
                </c:pt>
                <c:pt idx="20">
                  <c:v>2.6337414906176373</c:v>
                </c:pt>
                <c:pt idx="21">
                  <c:v>2.6849658790699471</c:v>
                </c:pt>
                <c:pt idx="22">
                  <c:v>2.732251949383933</c:v>
                </c:pt>
                <c:pt idx="23">
                  <c:v>2.7759024938471617</c:v>
                </c:pt>
                <c:pt idx="24">
                  <c:v>2.8161970249698447</c:v>
                </c:pt>
                <c:pt idx="25">
                  <c:v>2.8533935653191782</c:v>
                </c:pt>
                <c:pt idx="26">
                  <c:v>2.8877302997446779</c:v>
                </c:pt>
                <c:pt idx="27">
                  <c:v>2.9194271005743935</c:v>
                </c:pt>
                <c:pt idx="28">
                  <c:v>2.9486869355484657</c:v>
                </c:pt>
                <c:pt idx="29">
                  <c:v>2.975697167505607</c:v>
                </c:pt>
                <c:pt idx="30">
                  <c:v>3.0006307541449386</c:v>
                </c:pt>
                <c:pt idx="31">
                  <c:v>3.0236473555457533</c:v>
                </c:pt>
                <c:pt idx="32">
                  <c:v>3.0448943565371107</c:v>
                </c:pt>
                <c:pt idx="33">
                  <c:v>3.0645078104639261</c:v>
                </c:pt>
                <c:pt idx="34">
                  <c:v>3.0826133103928703</c:v>
                </c:pt>
                <c:pt idx="35">
                  <c:v>3.0993267933367807</c:v>
                </c:pt>
                <c:pt idx="36">
                  <c:v>3.1147552826473586</c:v>
                </c:pt>
                <c:pt idx="37">
                  <c:v>3.1289975733300048</c:v>
                </c:pt>
                <c:pt idx="38">
                  <c:v>3.1421448646691452</c:v>
                </c:pt>
                <c:pt idx="39">
                  <c:v>3.1542813442150135</c:v>
                </c:pt>
                <c:pt idx="40">
                  <c:v>3.1654847268713917</c:v>
                </c:pt>
                <c:pt idx="41">
                  <c:v>3.1758267525363184</c:v>
                </c:pt>
                <c:pt idx="42">
                  <c:v>3.1853736454823629</c:v>
                </c:pt>
                <c:pt idx="43">
                  <c:v>3.1941865384180597</c:v>
                </c:pt>
                <c:pt idx="44">
                  <c:v>3.2023218639459561</c:v>
                </c:pt>
                <c:pt idx="45">
                  <c:v>3.2098317159239347</c:v>
                </c:pt>
                <c:pt idx="46">
                  <c:v>3.2167641830437503</c:v>
                </c:pt>
                <c:pt idx="47">
                  <c:v>3.2231636567628397</c:v>
                </c:pt>
                <c:pt idx="48">
                  <c:v>3.2290711155612031</c:v>
                </c:pt>
                <c:pt idx="49">
                  <c:v>3.2345243873435781</c:v>
                </c:pt>
                <c:pt idx="50">
                  <c:v>3.2395583916671771</c:v>
                </c:pt>
                <c:pt idx="51">
                  <c:v>3.2442053633460723</c:v>
                </c:pt>
                <c:pt idx="52">
                  <c:v>3.2484950588640564</c:v>
                </c:pt>
                <c:pt idx="53">
                  <c:v>3.2524549469177289</c:v>
                </c:pt>
                <c:pt idx="54">
                  <c:v>3.2561103843099355</c:v>
                </c:pt>
                <c:pt idx="55">
                  <c:v>3.2594847783198739</c:v>
                </c:pt>
                <c:pt idx="56">
                  <c:v>3.2625997365895976</c:v>
                </c:pt>
                <c:pt idx="57">
                  <c:v>3.2654752054866916</c:v>
                </c:pt>
                <c:pt idx="58">
                  <c:v>3.2681295978291254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 V Low 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Sheet1!$D$2:$D$60</c:f>
              <c:numCache>
                <c:formatCode>General</c:formatCode>
                <c:ptCount val="59"/>
                <c:pt idx="0">
                  <c:v>0</c:v>
                </c:pt>
                <c:pt idx="1">
                  <c:v>0.19605280423838412</c:v>
                </c:pt>
                <c:pt idx="2">
                  <c:v>0.38441826806682122</c:v>
                </c:pt>
                <c:pt idx="3">
                  <c:v>0.56539781641421261</c:v>
                </c:pt>
                <c:pt idx="4">
                  <c:v>0.73928105516894327</c:v>
                </c:pt>
                <c:pt idx="5">
                  <c:v>0.90634623461009034</c:v>
                </c:pt>
                <c:pt idx="6">
                  <c:v>1.0668606946672328</c:v>
                </c:pt>
                <c:pt idx="7">
                  <c:v>1.2210812927213721</c:v>
                </c:pt>
                <c:pt idx="8">
                  <c:v>1.3692548146315446</c:v>
                </c:pt>
                <c:pt idx="9">
                  <c:v>1.5116183696448444</c:v>
                </c:pt>
                <c:pt idx="10">
                  <c:v>1.6483997698218027</c:v>
                </c:pt>
                <c:pt idx="11">
                  <c:v>1.7798178945842924</c:v>
                </c:pt>
                <c:pt idx="12">
                  <c:v>1.9060830409692953</c:v>
                </c:pt>
                <c:pt idx="13">
                  <c:v>2.0273972601490282</c:v>
                </c:pt>
                <c:pt idx="14">
                  <c:v>2.1439546807559258</c:v>
                </c:pt>
                <c:pt idx="15">
                  <c:v>2.2559418195298679</c:v>
                </c:pt>
                <c:pt idx="16">
                  <c:v>2.363537879784757</c:v>
                </c:pt>
                <c:pt idx="17">
                  <c:v>2.4669150381720524</c:v>
                </c:pt>
                <c:pt idx="18">
                  <c:v>2.566238720200142</c:v>
                </c:pt>
                <c:pt idx="19">
                  <c:v>2.6616678649504544</c:v>
                </c:pt>
                <c:pt idx="20">
                  <c:v>2.7533551794138922</c:v>
                </c:pt>
                <c:pt idx="21">
                  <c:v>2.8414473828546019</c:v>
                </c:pt>
                <c:pt idx="22">
                  <c:v>2.9260854415920932</c:v>
                </c:pt>
                <c:pt idx="23">
                  <c:v>3.0074047945774298</c:v>
                </c:pt>
                <c:pt idx="24">
                  <c:v>3.0855355701244402</c:v>
                </c:pt>
                <c:pt idx="25">
                  <c:v>3.1606027941427888</c:v>
                </c:pt>
                <c:pt idx="26">
                  <c:v>3.2327265902060995</c:v>
                </c:pt>
                <c:pt idx="27">
                  <c:v>3.3020223717753048</c:v>
                </c:pt>
                <c:pt idx="28">
                  <c:v>3.3686010268848032</c:v>
                </c:pt>
                <c:pt idx="29">
                  <c:v>3.4325690955869739</c:v>
                </c:pt>
                <c:pt idx="30">
                  <c:v>3.4940289404389899</c:v>
                </c:pt>
                <c:pt idx="31">
                  <c:v>3.5530789103047478</c:v>
                </c:pt>
                <c:pt idx="32">
                  <c:v>3.6098134977340299</c:v>
                </c:pt>
                <c:pt idx="33">
                  <c:v>3.6643234901707489</c:v>
                </c:pt>
                <c:pt idx="34">
                  <c:v>3.7166961152322209</c:v>
                </c:pt>
                <c:pt idx="35">
                  <c:v>3.7670151802919682</c:v>
                </c:pt>
                <c:pt idx="36">
                  <c:v>3.8153612065893916</c:v>
                </c:pt>
                <c:pt idx="37">
                  <c:v>3.8618115580809369</c:v>
                </c:pt>
                <c:pt idx="38">
                  <c:v>3.9064405652389267</c:v>
                </c:pt>
                <c:pt idx="39">
                  <c:v>3.9493196439961769</c:v>
                </c:pt>
                <c:pt idx="40">
                  <c:v>3.9905174100267238</c:v>
                </c:pt>
                <c:pt idx="41">
                  <c:v>4.0300997885455416</c:v>
                </c:pt>
                <c:pt idx="42">
                  <c:v>4.0681301198029507</c:v>
                </c:pt>
                <c:pt idx="43">
                  <c:v>4.1046692604425346</c:v>
                </c:pt>
                <c:pt idx="44">
                  <c:v>4.1397756808847479</c:v>
                </c:pt>
                <c:pt idx="45">
                  <c:v>4.1735055588920673</c:v>
                </c:pt>
                <c:pt idx="46">
                  <c:v>4.2059128694653971</c:v>
                </c:pt>
                <c:pt idx="47">
                  <c:v>4.2370494712155811</c:v>
                </c:pt>
                <c:pt idx="48">
                  <c:v>4.2669651893482499</c:v>
                </c:pt>
                <c:pt idx="49">
                  <c:v>4.2957078953947754</c:v>
                </c:pt>
                <c:pt idx="50">
                  <c:v>4.3233235838169373</c:v>
                </c:pt>
                <c:pt idx="51">
                  <c:v>4.3498564456078705</c:v>
                </c:pt>
                <c:pt idx="52">
                  <c:v>4.3753489390070888</c:v>
                </c:pt>
                <c:pt idx="53">
                  <c:v>4.3998418574427163</c:v>
                </c:pt>
                <c:pt idx="54">
                  <c:v>4.423374394809688</c:v>
                </c:pt>
                <c:pt idx="55">
                  <c:v>4.4459842081883307</c:v>
                </c:pt>
                <c:pt idx="56">
                  <c:v>4.467707478103736</c:v>
                </c:pt>
                <c:pt idx="57">
                  <c:v>4.4885789664223132</c:v>
                </c:pt>
                <c:pt idx="58">
                  <c:v>4.5086320719781927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High V High 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Sheet1!$E$2:$E$60</c:f>
              <c:numCache>
                <c:formatCode>General</c:formatCode>
                <c:ptCount val="59"/>
                <c:pt idx="0">
                  <c:v>0</c:v>
                </c:pt>
                <c:pt idx="1">
                  <c:v>0.38441826806682122</c:v>
                </c:pt>
                <c:pt idx="2">
                  <c:v>0.73928105516894327</c:v>
                </c:pt>
                <c:pt idx="3">
                  <c:v>1.0668606946672328</c:v>
                </c:pt>
                <c:pt idx="4">
                  <c:v>1.3692548146315453</c:v>
                </c:pt>
                <c:pt idx="5">
                  <c:v>1.6483997698218034</c:v>
                </c:pt>
                <c:pt idx="6">
                  <c:v>1.9060830409692953</c:v>
                </c:pt>
                <c:pt idx="7">
                  <c:v>2.1439546807559253</c:v>
                </c:pt>
                <c:pt idx="8">
                  <c:v>2.3635378797847566</c:v>
                </c:pt>
                <c:pt idx="9">
                  <c:v>2.5662387202001415</c:v>
                </c:pt>
                <c:pt idx="10">
                  <c:v>2.7533551794138909</c:v>
                </c:pt>
                <c:pt idx="11">
                  <c:v>2.9260854415920923</c:v>
                </c:pt>
                <c:pt idx="12">
                  <c:v>3.0855355701244394</c:v>
                </c:pt>
                <c:pt idx="13">
                  <c:v>3.2327265902060986</c:v>
                </c:pt>
                <c:pt idx="14">
                  <c:v>3.3686010268848019</c:v>
                </c:pt>
                <c:pt idx="15">
                  <c:v>3.494028940438989</c:v>
                </c:pt>
                <c:pt idx="16">
                  <c:v>3.609813497734029</c:v>
                </c:pt>
                <c:pt idx="17">
                  <c:v>3.7166961152322209</c:v>
                </c:pt>
                <c:pt idx="18">
                  <c:v>3.8153612065893916</c:v>
                </c:pt>
                <c:pt idx="19">
                  <c:v>3.9064405652389267</c:v>
                </c:pt>
                <c:pt idx="20">
                  <c:v>3.9905174100267233</c:v>
                </c:pt>
                <c:pt idx="21">
                  <c:v>4.0681301198029507</c:v>
                </c:pt>
                <c:pt idx="22">
                  <c:v>4.1397756808847479</c:v>
                </c:pt>
                <c:pt idx="23">
                  <c:v>4.2059128694653971</c:v>
                </c:pt>
                <c:pt idx="24">
                  <c:v>4.2669651893482499</c:v>
                </c:pt>
                <c:pt idx="25">
                  <c:v>4.3233235838169373</c:v>
                </c:pt>
                <c:pt idx="26">
                  <c:v>4.3753489390070879</c:v>
                </c:pt>
                <c:pt idx="27">
                  <c:v>4.423374394809688</c:v>
                </c:pt>
                <c:pt idx="28">
                  <c:v>4.467707478103736</c:v>
                </c:pt>
                <c:pt idx="29">
                  <c:v>4.5086320719781927</c:v>
                </c:pt>
                <c:pt idx="30">
                  <c:v>4.5464102335529377</c:v>
                </c:pt>
                <c:pt idx="31">
                  <c:v>4.5812838720390205</c:v>
                </c:pt>
                <c:pt idx="32">
                  <c:v>4.6134762977835013</c:v>
                </c:pt>
                <c:pt idx="33">
                  <c:v>4.6431936522180699</c:v>
                </c:pt>
                <c:pt idx="34">
                  <c:v>4.6706262278679853</c:v>
                </c:pt>
                <c:pt idx="35">
                  <c:v>4.6959496868739103</c:v>
                </c:pt>
                <c:pt idx="36">
                  <c:v>4.7193261858293321</c:v>
                </c:pt>
                <c:pt idx="37">
                  <c:v>4.7409054141363711</c:v>
                </c:pt>
                <c:pt idx="38">
                  <c:v>4.760825552529008</c:v>
                </c:pt>
                <c:pt idx="39">
                  <c:v>4.7792141579015359</c:v>
                </c:pt>
                <c:pt idx="40">
                  <c:v>4.7961889801081696</c:v>
                </c:pt>
                <c:pt idx="41">
                  <c:v>4.8118587159641191</c:v>
                </c:pt>
                <c:pt idx="42">
                  <c:v>4.8263237052763071</c:v>
                </c:pt>
                <c:pt idx="43">
                  <c:v>4.8396765733606966</c:v>
                </c:pt>
                <c:pt idx="44">
                  <c:v>4.8520028241605404</c:v>
                </c:pt>
                <c:pt idx="45">
                  <c:v>4.8633813877635372</c:v>
                </c:pt>
                <c:pt idx="46">
                  <c:v>4.8738851258238638</c:v>
                </c:pt>
                <c:pt idx="47">
                  <c:v>4.8835812981255149</c:v>
                </c:pt>
                <c:pt idx="48">
                  <c:v>4.8925319932745506</c:v>
                </c:pt>
                <c:pt idx="49">
                  <c:v>4.9007945262781485</c:v>
                </c:pt>
                <c:pt idx="50">
                  <c:v>4.9084218055563298</c:v>
                </c:pt>
                <c:pt idx="51">
                  <c:v>4.9154626717364733</c:v>
                </c:pt>
                <c:pt idx="52">
                  <c:v>4.9219622104000855</c:v>
                </c:pt>
                <c:pt idx="53">
                  <c:v>4.927962040784438</c:v>
                </c:pt>
                <c:pt idx="54">
                  <c:v>4.9335005822877811</c:v>
                </c:pt>
                <c:pt idx="55">
                  <c:v>4.9386133004846577</c:v>
                </c:pt>
                <c:pt idx="56">
                  <c:v>4.943332934226663</c:v>
                </c:pt>
                <c:pt idx="57">
                  <c:v>4.9476897052828663</c:v>
                </c:pt>
                <c:pt idx="58">
                  <c:v>4.9517115118623112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Vih(min)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4.6489301731006308E-2"/>
                  <c:y val="-2.5445292620865138E-2"/>
                </c:manualLayout>
              </c:layout>
              <c:tx>
                <c:rich>
                  <a:bodyPr/>
                  <a:lstStyle/>
                  <a:p>
                    <a:fld id="{F3CAEC36-65BD-47A7-83CD-9B59CE9EB35C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ns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9"/>
              <c:layout>
                <c:manualLayout>
                  <c:x val="-4.1436116760244758E-2"/>
                  <c:y val="-2.70356234096692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DAF933-E6B8-4298-B9AE-5FD768740AC6}" type="CATEGORYNAME">
                      <a:rPr lang="en-US" sz="1200"/>
                      <a:pPr>
                        <a:defRPr/>
                      </a:pPr>
                      <a:t>[CATEGORY NAME]</a:t>
                    </a:fld>
                    <a:r>
                      <a:rPr lang="en-US" sz="1200" baseline="0"/>
                      <a:t>ns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2735"/>
                        <a:gd name="adj2" fmla="val 93281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</c:extLst>
            </c:dLbl>
            <c:dLbl>
              <c:idx val="10"/>
              <c:layout>
                <c:manualLayout>
                  <c:x val="0"/>
                  <c:y val="3.498727735368956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497AE2-0E26-4D39-AF06-D6DEC232A28A}" type="CATEGORYNAME">
                      <a:rPr lang="en-US" sz="1200"/>
                      <a:pPr>
                        <a:defRPr/>
                      </a:pPr>
                      <a:t>[CATEGORY NAME]</a:t>
                    </a:fld>
                    <a:r>
                      <a:rPr lang="en-US" sz="1200" baseline="0"/>
                      <a:t>ns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2311"/>
                        <a:gd name="adj2" fmla="val -123440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</c:extLst>
            </c:dLbl>
            <c:dLbl>
              <c:idx val="18"/>
              <c:layout>
                <c:manualLayout>
                  <c:x val="0"/>
                  <c:y val="3.498727735368956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2666568-45B3-48F7-A152-08FF1746C166}" type="CATEGORYNAME">
                      <a:rPr lang="en-US" sz="1200"/>
                      <a:pPr>
                        <a:defRPr/>
                      </a:pPr>
                      <a:t>[CATEGORY NAME]</a:t>
                    </a:fld>
                    <a:r>
                      <a:rPr lang="en-US" sz="1200" baseline="0"/>
                      <a:t>ns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1256"/>
                        <a:gd name="adj2" fmla="val -122675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Sheet1!$F$2:$F$60</c:f>
              <c:numCache>
                <c:formatCode>General</c:formatCode>
                <c:ptCount val="59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1.65</c:v>
                </c:pt>
                <c:pt idx="4">
                  <c:v>1.65</c:v>
                </c:pt>
                <c:pt idx="5">
                  <c:v>1.65</c:v>
                </c:pt>
                <c:pt idx="6">
                  <c:v>1.65</c:v>
                </c:pt>
                <c:pt idx="7">
                  <c:v>1.65</c:v>
                </c:pt>
                <c:pt idx="8">
                  <c:v>1.65</c:v>
                </c:pt>
                <c:pt idx="9">
                  <c:v>1.65</c:v>
                </c:pt>
                <c:pt idx="10">
                  <c:v>1.65</c:v>
                </c:pt>
                <c:pt idx="11">
                  <c:v>1.65</c:v>
                </c:pt>
                <c:pt idx="12">
                  <c:v>1.65</c:v>
                </c:pt>
                <c:pt idx="13">
                  <c:v>1.65</c:v>
                </c:pt>
                <c:pt idx="14">
                  <c:v>1.65</c:v>
                </c:pt>
                <c:pt idx="15">
                  <c:v>1.65</c:v>
                </c:pt>
                <c:pt idx="16">
                  <c:v>1.65</c:v>
                </c:pt>
                <c:pt idx="17">
                  <c:v>1.65</c:v>
                </c:pt>
                <c:pt idx="18">
                  <c:v>1.65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1.65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1.65</c:v>
                </c:pt>
                <c:pt idx="33">
                  <c:v>1.65</c:v>
                </c:pt>
                <c:pt idx="34">
                  <c:v>1.65</c:v>
                </c:pt>
                <c:pt idx="35">
                  <c:v>1.65</c:v>
                </c:pt>
                <c:pt idx="36">
                  <c:v>1.65</c:v>
                </c:pt>
                <c:pt idx="37">
                  <c:v>1.65</c:v>
                </c:pt>
                <c:pt idx="38">
                  <c:v>1.65</c:v>
                </c:pt>
                <c:pt idx="39">
                  <c:v>1.65</c:v>
                </c:pt>
                <c:pt idx="40">
                  <c:v>1.65</c:v>
                </c:pt>
                <c:pt idx="41">
                  <c:v>1.65</c:v>
                </c:pt>
                <c:pt idx="42">
                  <c:v>1.65</c:v>
                </c:pt>
                <c:pt idx="43">
                  <c:v>1.65</c:v>
                </c:pt>
                <c:pt idx="44">
                  <c:v>1.65</c:v>
                </c:pt>
                <c:pt idx="45">
                  <c:v>1.65</c:v>
                </c:pt>
                <c:pt idx="46">
                  <c:v>1.65</c:v>
                </c:pt>
                <c:pt idx="47">
                  <c:v>1.65</c:v>
                </c:pt>
                <c:pt idx="48">
                  <c:v>1.65</c:v>
                </c:pt>
                <c:pt idx="49">
                  <c:v>1.65</c:v>
                </c:pt>
                <c:pt idx="50">
                  <c:v>1.65</c:v>
                </c:pt>
                <c:pt idx="51">
                  <c:v>1.65</c:v>
                </c:pt>
                <c:pt idx="52">
                  <c:v>1.65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1.65</c:v>
                </c:pt>
                <c:pt idx="57">
                  <c:v>1.65</c:v>
                </c:pt>
                <c:pt idx="58">
                  <c:v>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8360"/>
        <c:axId val="339647576"/>
      </c:lineChart>
      <c:catAx>
        <c:axId val="33964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576"/>
        <c:crosses val="autoZero"/>
        <c:auto val="1"/>
        <c:lblAlgn val="ctr"/>
        <c:lblOffset val="100"/>
        <c:noMultiLvlLbl val="0"/>
      </c:catAx>
      <c:valAx>
        <c:axId val="33964757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83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5</xdr:row>
      <xdr:rowOff>99060</xdr:rowOff>
    </xdr:from>
    <xdr:to>
      <xdr:col>27</xdr:col>
      <xdr:colOff>190500</xdr:colOff>
      <xdr:row>49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zoomScale="85" zoomScaleNormal="85" workbookViewId="0">
      <selection activeCell="F2" sqref="F2"/>
    </sheetView>
  </sheetViews>
  <sheetFormatPr defaultRowHeight="14.4" x14ac:dyDescent="0.3"/>
  <cols>
    <col min="1" max="1" width="12" bestFit="1" customWidth="1"/>
    <col min="8" max="8" width="12" bestFit="1" customWidth="1"/>
  </cols>
  <sheetData>
    <row r="1" spans="1:10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0" x14ac:dyDescent="0.3">
      <c r="A2">
        <v>0</v>
      </c>
      <c r="B2">
        <f>H$4*(1 - EXP(-A2/(H$3*H$2)))</f>
        <v>0</v>
      </c>
      <c r="C2">
        <f>H$4*(1 - EXP(-A2/(J$2*H$3)))</f>
        <v>0</v>
      </c>
      <c r="D2">
        <f>J$4*(1 - EXP(-A2/(H$3*H$2)))</f>
        <v>0</v>
      </c>
      <c r="E2">
        <f>J$4*(1 - EXP(-A2/(H$3*J$2)))</f>
        <v>0</v>
      </c>
      <c r="F2">
        <f>H$4/2</f>
        <v>1.65</v>
      </c>
      <c r="G2" t="s">
        <v>2</v>
      </c>
      <c r="H2">
        <v>1</v>
      </c>
      <c r="I2" t="s">
        <v>3</v>
      </c>
      <c r="J2">
        <v>0.5</v>
      </c>
    </row>
    <row r="3" spans="1:10" x14ac:dyDescent="0.3">
      <c r="A3">
        <f>A2+(0.00000001)</f>
        <v>1E-8</v>
      </c>
      <c r="B3">
        <f>H$4*(1 - EXP(-A3/(H$3*H$2)))</f>
        <v>0.12939485079733351</v>
      </c>
      <c r="C3">
        <f t="shared" ref="C3:C66" si="0">H$4*(1 - EXP(-A3/(J$2*H$3)))</f>
        <v>0.25371605692410198</v>
      </c>
      <c r="D3">
        <f t="shared" ref="D3:D66" si="1">J$4*(1 - EXP(-A3/(H$3*H$2)))</f>
        <v>0.19605280423838412</v>
      </c>
      <c r="E3">
        <f t="shared" ref="E3:E66" si="2">J$4*(1 - EXP(-A3/(H$3*J$2)))</f>
        <v>0.38441826806682122</v>
      </c>
      <c r="F3">
        <f t="shared" ref="F3:F66" si="3">H$4/2</f>
        <v>1.65</v>
      </c>
      <c r="G3" t="s">
        <v>1</v>
      </c>
      <c r="H3">
        <f>250*(1*10^-9)</f>
        <v>2.5000000000000004E-7</v>
      </c>
    </row>
    <row r="4" spans="1:10" x14ac:dyDescent="0.3">
      <c r="A4">
        <f t="shared" ref="A4:A67" si="4">A3+(0.00000001)</f>
        <v>2E-8</v>
      </c>
      <c r="B4">
        <f>H$4*(1 - EXP(-A4/(H$3*H$2)))</f>
        <v>0.25371605692410198</v>
      </c>
      <c r="C4">
        <f t="shared" si="0"/>
        <v>0.48792549641150251</v>
      </c>
      <c r="D4">
        <f t="shared" si="1"/>
        <v>0.38441826806682122</v>
      </c>
      <c r="E4">
        <f t="shared" si="2"/>
        <v>0.73928105516894327</v>
      </c>
      <c r="F4">
        <f t="shared" si="3"/>
        <v>1.65</v>
      </c>
      <c r="G4" t="s">
        <v>5</v>
      </c>
      <c r="H4">
        <v>3.3</v>
      </c>
      <c r="I4" t="s">
        <v>4</v>
      </c>
      <c r="J4">
        <v>5</v>
      </c>
    </row>
    <row r="5" spans="1:10" x14ac:dyDescent="0.3">
      <c r="A5">
        <f t="shared" si="4"/>
        <v>3.0000000000000004E-8</v>
      </c>
      <c r="B5">
        <f>H$4*(1 - EXP(-A5/(H$3*H$2)))</f>
        <v>0.37316255883338029</v>
      </c>
      <c r="C5">
        <f t="shared" si="0"/>
        <v>0.70412805848037352</v>
      </c>
      <c r="D5">
        <f t="shared" si="1"/>
        <v>0.56539781641421261</v>
      </c>
      <c r="E5">
        <f t="shared" si="2"/>
        <v>1.0668606946672328</v>
      </c>
      <c r="F5">
        <f t="shared" si="3"/>
        <v>1.65</v>
      </c>
    </row>
    <row r="6" spans="1:10" x14ac:dyDescent="0.3">
      <c r="A6">
        <f t="shared" si="4"/>
        <v>4.0000000000000001E-8</v>
      </c>
      <c r="B6">
        <f>H$4*(1 - EXP(-A6/(H$3*H$2)))</f>
        <v>0.48792549641150251</v>
      </c>
      <c r="C6">
        <f t="shared" si="0"/>
        <v>0.90370817765681988</v>
      </c>
      <c r="D6">
        <f t="shared" si="1"/>
        <v>0.73928105516894327</v>
      </c>
      <c r="E6">
        <f t="shared" si="2"/>
        <v>1.3692548146315453</v>
      </c>
      <c r="F6">
        <f t="shared" si="3"/>
        <v>1.65</v>
      </c>
    </row>
    <row r="7" spans="1:10" x14ac:dyDescent="0.3">
      <c r="A7">
        <f t="shared" si="4"/>
        <v>4.9999999999999998E-8</v>
      </c>
      <c r="B7">
        <f>H$4*(1 - EXP(-A7/(H$3*H$2)))</f>
        <v>0.59818851484265956</v>
      </c>
      <c r="C7">
        <f t="shared" si="0"/>
        <v>1.0879438480823902</v>
      </c>
      <c r="D7">
        <f t="shared" si="1"/>
        <v>0.90634623461009034</v>
      </c>
      <c r="E7">
        <f t="shared" si="2"/>
        <v>1.6483997698218034</v>
      </c>
      <c r="F7">
        <f t="shared" si="3"/>
        <v>1.65</v>
      </c>
    </row>
    <row r="8" spans="1:10" x14ac:dyDescent="0.3">
      <c r="A8">
        <f t="shared" si="4"/>
        <v>5.9999999999999995E-8</v>
      </c>
      <c r="B8">
        <f>H$4*(1 - EXP(-A8/(H$3*H$2)))</f>
        <v>0.70412805848037352</v>
      </c>
      <c r="C8">
        <f t="shared" si="0"/>
        <v>1.2580148070397348</v>
      </c>
      <c r="D8">
        <f t="shared" si="1"/>
        <v>1.0668606946672328</v>
      </c>
      <c r="E8">
        <f t="shared" si="2"/>
        <v>1.9060830409692953</v>
      </c>
      <c r="F8">
        <f t="shared" si="3"/>
        <v>1.65</v>
      </c>
    </row>
    <row r="9" spans="1:10" x14ac:dyDescent="0.3">
      <c r="A9">
        <f t="shared" si="4"/>
        <v>6.9999999999999992E-8</v>
      </c>
      <c r="B9">
        <f>H$4*(1 - EXP(-A9/(H$3*H$2)))</f>
        <v>0.80591365319610553</v>
      </c>
      <c r="C9">
        <f t="shared" si="0"/>
        <v>1.4150100892989106</v>
      </c>
      <c r="D9">
        <f t="shared" si="1"/>
        <v>1.2210812927213721</v>
      </c>
      <c r="E9">
        <f t="shared" si="2"/>
        <v>2.1439546807559253</v>
      </c>
      <c r="F9">
        <f t="shared" si="3"/>
        <v>1.65</v>
      </c>
    </row>
    <row r="10" spans="1:10" x14ac:dyDescent="0.3">
      <c r="A10">
        <f t="shared" si="4"/>
        <v>7.9999999999999988E-8</v>
      </c>
      <c r="B10">
        <f>H$4*(1 - EXP(-A10/(H$3*H$2)))</f>
        <v>0.90370817765681943</v>
      </c>
      <c r="C10">
        <f t="shared" si="0"/>
        <v>1.5599350006579393</v>
      </c>
      <c r="D10">
        <f t="shared" si="1"/>
        <v>1.3692548146315446</v>
      </c>
      <c r="E10">
        <f t="shared" si="2"/>
        <v>2.3635378797847566</v>
      </c>
      <c r="F10">
        <f t="shared" si="3"/>
        <v>1.65</v>
      </c>
    </row>
    <row r="11" spans="1:10" x14ac:dyDescent="0.3">
      <c r="A11">
        <f t="shared" si="4"/>
        <v>8.9999999999999985E-8</v>
      </c>
      <c r="B11">
        <f>H$4*(1 - EXP(-A11/(H$3*H$2)))</f>
        <v>0.99766812396559723</v>
      </c>
      <c r="C11">
        <f t="shared" si="0"/>
        <v>1.6937175553320931</v>
      </c>
      <c r="D11">
        <f t="shared" si="1"/>
        <v>1.5116183696448444</v>
      </c>
      <c r="E11">
        <f t="shared" si="2"/>
        <v>2.5662387202001415</v>
      </c>
      <c r="F11">
        <f t="shared" si="3"/>
        <v>1.65</v>
      </c>
    </row>
    <row r="12" spans="1:10" x14ac:dyDescent="0.3">
      <c r="A12">
        <f t="shared" si="4"/>
        <v>9.9999999999999982E-8</v>
      </c>
      <c r="B12">
        <f>H$4*(1 - EXP(-A12/(H$3*H$2)))</f>
        <v>1.0879438480823898</v>
      </c>
      <c r="C12">
        <f t="shared" si="0"/>
        <v>1.817214418413168</v>
      </c>
      <c r="D12">
        <f t="shared" si="1"/>
        <v>1.6483997698218027</v>
      </c>
      <c r="E12">
        <f t="shared" si="2"/>
        <v>2.7533551794138909</v>
      </c>
      <c r="F12">
        <f t="shared" si="3"/>
        <v>1.65</v>
      </c>
    </row>
    <row r="13" spans="1:10" x14ac:dyDescent="0.3">
      <c r="A13">
        <f t="shared" si="4"/>
        <v>1.0999999999999998E-7</v>
      </c>
      <c r="B13">
        <f>H$4*(1 - EXP(-A13/(H$3*H$2)))</f>
        <v>1.1746798104256329</v>
      </c>
      <c r="C13">
        <f t="shared" si="0"/>
        <v>1.9312163914507807</v>
      </c>
      <c r="D13">
        <f t="shared" si="1"/>
        <v>1.7798178945842924</v>
      </c>
      <c r="E13">
        <f t="shared" si="2"/>
        <v>2.9260854415920923</v>
      </c>
      <c r="F13">
        <f t="shared" si="3"/>
        <v>1.65</v>
      </c>
    </row>
    <row r="14" spans="1:10" x14ac:dyDescent="0.3">
      <c r="A14">
        <f t="shared" si="4"/>
        <v>1.1999999999999999E-7</v>
      </c>
      <c r="B14">
        <f>H$4*(1 - EXP(-A14/(H$3*H$2)))</f>
        <v>1.2580148070397348</v>
      </c>
      <c r="C14">
        <f t="shared" si="0"/>
        <v>2.0364534762821296</v>
      </c>
      <c r="D14">
        <f t="shared" si="1"/>
        <v>1.9060830409692953</v>
      </c>
      <c r="E14">
        <f t="shared" si="2"/>
        <v>3.0855355701244394</v>
      </c>
      <c r="F14">
        <f t="shared" si="3"/>
        <v>1.65</v>
      </c>
    </row>
    <row r="15" spans="1:10" x14ac:dyDescent="0.3">
      <c r="A15">
        <f t="shared" si="4"/>
        <v>1.3E-7</v>
      </c>
      <c r="B15">
        <f>H$4*(1 - EXP(-A15/(H$3*H$2)))</f>
        <v>1.3380821916983585</v>
      </c>
      <c r="C15">
        <f t="shared" si="0"/>
        <v>2.1335995495360249</v>
      </c>
      <c r="D15">
        <f t="shared" si="1"/>
        <v>2.0273972601490282</v>
      </c>
      <c r="E15">
        <f t="shared" si="2"/>
        <v>3.2327265902060986</v>
      </c>
      <c r="F15">
        <f t="shared" si="3"/>
        <v>1.65</v>
      </c>
    </row>
    <row r="16" spans="1:10" x14ac:dyDescent="0.3">
      <c r="A16">
        <f t="shared" si="4"/>
        <v>1.4000000000000001E-7</v>
      </c>
      <c r="B16">
        <f>H$4*(1 - EXP(-A16/(H$3*H$2)))</f>
        <v>1.4150100892989108</v>
      </c>
      <c r="C16">
        <f t="shared" si="0"/>
        <v>2.2232766777439692</v>
      </c>
      <c r="D16">
        <f t="shared" si="1"/>
        <v>2.1439546807559258</v>
      </c>
      <c r="E16">
        <f t="shared" si="2"/>
        <v>3.3686010268848019</v>
      </c>
      <c r="F16">
        <f t="shared" si="3"/>
        <v>1.65</v>
      </c>
    </row>
    <row r="17" spans="1:6" x14ac:dyDescent="0.3">
      <c r="A17">
        <f t="shared" si="4"/>
        <v>1.5000000000000002E-7</v>
      </c>
      <c r="B17">
        <f>H$4*(1 - EXP(-A17/(H$3*H$2)))</f>
        <v>1.4889216008897128</v>
      </c>
      <c r="C17">
        <f t="shared" si="0"/>
        <v>2.3060591006897329</v>
      </c>
      <c r="D17">
        <f t="shared" si="1"/>
        <v>2.2559418195298679</v>
      </c>
      <c r="E17">
        <f t="shared" si="2"/>
        <v>3.494028940438989</v>
      </c>
      <c r="F17">
        <f t="shared" si="3"/>
        <v>1.65</v>
      </c>
    </row>
    <row r="18" spans="1:6" x14ac:dyDescent="0.3">
      <c r="A18">
        <f t="shared" si="4"/>
        <v>1.6000000000000003E-7</v>
      </c>
      <c r="B18">
        <f>H$4*(1 - EXP(-A18/(H$3*H$2)))</f>
        <v>1.5599350006579398</v>
      </c>
      <c r="C18">
        <f t="shared" si="0"/>
        <v>2.3824769085044593</v>
      </c>
      <c r="D18">
        <f t="shared" si="1"/>
        <v>2.363537879784757</v>
      </c>
      <c r="E18">
        <f t="shared" si="2"/>
        <v>3.609813497734029</v>
      </c>
      <c r="F18">
        <f t="shared" si="3"/>
        <v>1.65</v>
      </c>
    </row>
    <row r="19" spans="1:6" x14ac:dyDescent="0.3">
      <c r="A19">
        <f t="shared" si="4"/>
        <v>1.7000000000000004E-7</v>
      </c>
      <c r="B19">
        <f>H$4*(1 - EXP(-A19/(H$3*H$2)))</f>
        <v>1.6281639251935545</v>
      </c>
      <c r="C19">
        <f t="shared" si="0"/>
        <v>2.4530194360532658</v>
      </c>
      <c r="D19">
        <f t="shared" si="1"/>
        <v>2.4669150381720524</v>
      </c>
      <c r="E19">
        <f t="shared" si="2"/>
        <v>3.7166961152322209</v>
      </c>
      <c r="F19">
        <f t="shared" si="3"/>
        <v>1.65</v>
      </c>
    </row>
    <row r="20" spans="1:6" x14ac:dyDescent="0.3">
      <c r="A20">
        <f t="shared" si="4"/>
        <v>1.8000000000000005E-7</v>
      </c>
      <c r="B20">
        <f>H$4*(1 - EXP(-A20/(H$3*H$2)))</f>
        <v>1.6937175553320936</v>
      </c>
      <c r="C20">
        <f t="shared" si="0"/>
        <v>2.5181383963489985</v>
      </c>
      <c r="D20">
        <f t="shared" si="1"/>
        <v>2.566238720200142</v>
      </c>
      <c r="E20">
        <f t="shared" si="2"/>
        <v>3.8153612065893916</v>
      </c>
      <c r="F20">
        <f t="shared" si="3"/>
        <v>1.65</v>
      </c>
    </row>
    <row r="21" spans="1:6" x14ac:dyDescent="0.3">
      <c r="A21">
        <f t="shared" si="4"/>
        <v>1.9000000000000006E-7</v>
      </c>
      <c r="B21">
        <f>H$4*(1 - EXP(-A21/(H$3*H$2)))</f>
        <v>1.7567007908672998</v>
      </c>
      <c r="C21">
        <f t="shared" si="0"/>
        <v>2.5782507730576913</v>
      </c>
      <c r="D21">
        <f t="shared" si="1"/>
        <v>2.6616678649504544</v>
      </c>
      <c r="E21">
        <f t="shared" si="2"/>
        <v>3.9064405652389267</v>
      </c>
      <c r="F21">
        <f t="shared" si="3"/>
        <v>1.65</v>
      </c>
    </row>
    <row r="22" spans="1:6" x14ac:dyDescent="0.3">
      <c r="A22">
        <f t="shared" si="4"/>
        <v>2.0000000000000007E-7</v>
      </c>
      <c r="B22">
        <f>H$4*(1 - EXP(-A22/(H$3*H$2)))</f>
        <v>1.8172144184131687</v>
      </c>
      <c r="C22">
        <f t="shared" si="0"/>
        <v>2.6337414906176373</v>
      </c>
      <c r="D22">
        <f t="shared" si="1"/>
        <v>2.7533551794138922</v>
      </c>
      <c r="E22">
        <f t="shared" si="2"/>
        <v>3.9905174100267233</v>
      </c>
      <c r="F22">
        <f t="shared" si="3"/>
        <v>1.65</v>
      </c>
    </row>
    <row r="23" spans="1:6" x14ac:dyDescent="0.3">
      <c r="A23">
        <f t="shared" si="4"/>
        <v>2.1000000000000008E-7</v>
      </c>
      <c r="B23">
        <f>H$4*(1 - EXP(-A23/(H$3*H$2)))</f>
        <v>1.875355272684037</v>
      </c>
      <c r="C23">
        <f t="shared" si="0"/>
        <v>2.6849658790699471</v>
      </c>
      <c r="D23">
        <f t="shared" si="1"/>
        <v>2.8414473828546019</v>
      </c>
      <c r="E23">
        <f t="shared" si="2"/>
        <v>4.0681301198029507</v>
      </c>
      <c r="F23">
        <f t="shared" si="3"/>
        <v>1.65</v>
      </c>
    </row>
    <row r="24" spans="1:6" x14ac:dyDescent="0.3">
      <c r="A24">
        <f t="shared" si="4"/>
        <v>2.2000000000000009E-7</v>
      </c>
      <c r="B24">
        <f>H$4*(1 - EXP(-A24/(H$3*H$2)))</f>
        <v>1.9312163914507816</v>
      </c>
      <c r="C24">
        <f t="shared" si="0"/>
        <v>2.732251949383933</v>
      </c>
      <c r="D24">
        <f t="shared" si="1"/>
        <v>2.9260854415920932</v>
      </c>
      <c r="E24">
        <f t="shared" si="2"/>
        <v>4.1397756808847479</v>
      </c>
      <c r="F24">
        <f t="shared" si="3"/>
        <v>1.65</v>
      </c>
    </row>
    <row r="25" spans="1:6" x14ac:dyDescent="0.3">
      <c r="A25">
        <f t="shared" si="4"/>
        <v>2.300000000000001E-7</v>
      </c>
      <c r="B25">
        <f>H$4*(1 - EXP(-A25/(H$3*H$2)))</f>
        <v>1.9848871644211035</v>
      </c>
      <c r="C25">
        <f t="shared" si="0"/>
        <v>2.7759024938471617</v>
      </c>
      <c r="D25">
        <f t="shared" si="1"/>
        <v>3.0074047945774298</v>
      </c>
      <c r="E25">
        <f t="shared" si="2"/>
        <v>4.2059128694653971</v>
      </c>
      <c r="F25">
        <f t="shared" si="3"/>
        <v>1.65</v>
      </c>
    </row>
    <row r="26" spans="1:6" x14ac:dyDescent="0.3">
      <c r="A26">
        <f t="shared" si="4"/>
        <v>2.4000000000000008E-7</v>
      </c>
      <c r="B26">
        <f>H$4*(1 - EXP(-A26/(H$3*H$2)))</f>
        <v>2.0364534762821305</v>
      </c>
      <c r="C26">
        <f t="shared" si="0"/>
        <v>2.8161970249698447</v>
      </c>
      <c r="D26">
        <f t="shared" si="1"/>
        <v>3.0855355701244402</v>
      </c>
      <c r="E26">
        <f t="shared" si="2"/>
        <v>4.2669651893482499</v>
      </c>
      <c r="F26">
        <f t="shared" si="3"/>
        <v>1.65</v>
      </c>
    </row>
    <row r="27" spans="1:6" x14ac:dyDescent="0.3">
      <c r="A27">
        <f t="shared" si="4"/>
        <v>2.5000000000000009E-7</v>
      </c>
      <c r="B27">
        <f>H$4*(1 - EXP(-A27/(H$3*H$2)))</f>
        <v>2.0859978441342406</v>
      </c>
      <c r="C27">
        <f t="shared" si="0"/>
        <v>2.8533935653191782</v>
      </c>
      <c r="D27">
        <f t="shared" si="1"/>
        <v>3.1606027941427888</v>
      </c>
      <c r="E27">
        <f t="shared" si="2"/>
        <v>4.3233235838169373</v>
      </c>
      <c r="F27">
        <f t="shared" si="3"/>
        <v>1.65</v>
      </c>
    </row>
    <row r="28" spans="1:6" x14ac:dyDescent="0.3">
      <c r="A28">
        <f t="shared" si="4"/>
        <v>2.600000000000001E-7</v>
      </c>
      <c r="B28">
        <f>H$4*(1 - EXP(-A28/(H$3*H$2)))</f>
        <v>2.1335995495360258</v>
      </c>
      <c r="C28">
        <f t="shared" si="0"/>
        <v>2.8877302997446779</v>
      </c>
      <c r="D28">
        <f t="shared" si="1"/>
        <v>3.2327265902060995</v>
      </c>
      <c r="E28">
        <f t="shared" si="2"/>
        <v>4.3753489390070879</v>
      </c>
      <c r="F28">
        <f t="shared" si="3"/>
        <v>1.65</v>
      </c>
    </row>
    <row r="29" spans="1:6" x14ac:dyDescent="0.3">
      <c r="A29">
        <f t="shared" si="4"/>
        <v>2.7000000000000011E-7</v>
      </c>
      <c r="B29">
        <f>H$4*(1 - EXP(-A29/(H$3*H$2)))</f>
        <v>2.179334765371701</v>
      </c>
      <c r="C29">
        <f t="shared" si="0"/>
        <v>2.9194271005743935</v>
      </c>
      <c r="D29">
        <f t="shared" si="1"/>
        <v>3.3020223717753048</v>
      </c>
      <c r="E29">
        <f t="shared" si="2"/>
        <v>4.423374394809688</v>
      </c>
      <c r="F29">
        <f t="shared" si="3"/>
        <v>1.65</v>
      </c>
    </row>
    <row r="30" spans="1:6" x14ac:dyDescent="0.3">
      <c r="A30">
        <f t="shared" si="4"/>
        <v>2.8000000000000012E-7</v>
      </c>
      <c r="B30">
        <f>H$4*(1 - EXP(-A30/(H$3*H$2)))</f>
        <v>2.2232766777439701</v>
      </c>
      <c r="C30">
        <f t="shared" si="0"/>
        <v>2.9486869355484657</v>
      </c>
      <c r="D30">
        <f t="shared" si="1"/>
        <v>3.3686010268848032</v>
      </c>
      <c r="E30">
        <f t="shared" si="2"/>
        <v>4.467707478103736</v>
      </c>
      <c r="F30">
        <f t="shared" si="3"/>
        <v>1.65</v>
      </c>
    </row>
    <row r="31" spans="1:6" x14ac:dyDescent="0.3">
      <c r="A31">
        <f t="shared" si="4"/>
        <v>2.9000000000000014E-7</v>
      </c>
      <c r="B31">
        <f>H$4*(1 - EXP(-A31/(H$3*H$2)))</f>
        <v>2.2654956030874023</v>
      </c>
      <c r="C31">
        <f t="shared" si="0"/>
        <v>2.975697167505607</v>
      </c>
      <c r="D31">
        <f t="shared" si="1"/>
        <v>3.4325690955869739</v>
      </c>
      <c r="E31">
        <f t="shared" si="2"/>
        <v>4.5086320719781927</v>
      </c>
      <c r="F31">
        <f t="shared" si="3"/>
        <v>1.65</v>
      </c>
    </row>
    <row r="32" spans="1:6" x14ac:dyDescent="0.3">
      <c r="A32">
        <f t="shared" si="4"/>
        <v>3.0000000000000015E-7</v>
      </c>
      <c r="B32">
        <f>H$4*(1 - EXP(-A32/(H$3*H$2)))</f>
        <v>2.3060591006897333</v>
      </c>
      <c r="C32">
        <f t="shared" si="0"/>
        <v>3.0006307541449386</v>
      </c>
      <c r="D32">
        <f t="shared" si="1"/>
        <v>3.4940289404389899</v>
      </c>
      <c r="E32">
        <f t="shared" si="2"/>
        <v>4.5464102335529377</v>
      </c>
      <c r="F32">
        <f t="shared" si="3"/>
        <v>1.65</v>
      </c>
    </row>
    <row r="33" spans="1:6" x14ac:dyDescent="0.3">
      <c r="A33">
        <f t="shared" si="4"/>
        <v>3.1000000000000016E-7</v>
      </c>
      <c r="B33">
        <f>H$4*(1 - EXP(-A33/(H$3*H$2)))</f>
        <v>2.3450320808011336</v>
      </c>
      <c r="C33">
        <f t="shared" si="0"/>
        <v>3.0236473555457533</v>
      </c>
      <c r="D33">
        <f t="shared" si="1"/>
        <v>3.5530789103047478</v>
      </c>
      <c r="E33">
        <f t="shared" si="2"/>
        <v>4.5812838720390205</v>
      </c>
      <c r="F33">
        <f t="shared" si="3"/>
        <v>1.65</v>
      </c>
    </row>
    <row r="34" spans="1:6" x14ac:dyDescent="0.3">
      <c r="A34">
        <f t="shared" si="4"/>
        <v>3.2000000000000017E-7</v>
      </c>
      <c r="B34">
        <f>H$4*(1 - EXP(-A34/(H$3*H$2)))</f>
        <v>2.3824769085044597</v>
      </c>
      <c r="C34">
        <f t="shared" si="0"/>
        <v>3.0448943565371107</v>
      </c>
      <c r="D34">
        <f t="shared" si="1"/>
        <v>3.6098134977340299</v>
      </c>
      <c r="E34">
        <f t="shared" si="2"/>
        <v>4.6134762977835013</v>
      </c>
      <c r="F34">
        <f t="shared" si="3"/>
        <v>1.65</v>
      </c>
    </row>
    <row r="35" spans="1:6" x14ac:dyDescent="0.3">
      <c r="A35">
        <f t="shared" si="4"/>
        <v>3.3000000000000018E-7</v>
      </c>
      <c r="B35">
        <f>H$4*(1 - EXP(-A35/(H$3*H$2)))</f>
        <v>2.4184535035126942</v>
      </c>
      <c r="C35">
        <f t="shared" si="0"/>
        <v>3.0645078104639261</v>
      </c>
      <c r="D35">
        <f t="shared" si="1"/>
        <v>3.6643234901707489</v>
      </c>
      <c r="E35">
        <f t="shared" si="2"/>
        <v>4.6431936522180699</v>
      </c>
      <c r="F35">
        <f t="shared" si="3"/>
        <v>1.65</v>
      </c>
    </row>
    <row r="36" spans="1:6" x14ac:dyDescent="0.3">
      <c r="A36">
        <f t="shared" si="4"/>
        <v>3.4000000000000019E-7</v>
      </c>
      <c r="B36">
        <f>H$4*(1 - EXP(-A36/(H$3*H$2)))</f>
        <v>2.4530194360532658</v>
      </c>
      <c r="C36">
        <f t="shared" si="0"/>
        <v>3.0826133103928703</v>
      </c>
      <c r="D36">
        <f t="shared" si="1"/>
        <v>3.7166961152322209</v>
      </c>
      <c r="E36">
        <f t="shared" si="2"/>
        <v>4.6706262278679853</v>
      </c>
      <c r="F36">
        <f t="shared" si="3"/>
        <v>1.65</v>
      </c>
    </row>
    <row r="37" spans="1:6" x14ac:dyDescent="0.3">
      <c r="A37">
        <f t="shared" si="4"/>
        <v>3.500000000000002E-7</v>
      </c>
      <c r="B37">
        <f>H$4*(1 - EXP(-A37/(H$3*H$2)))</f>
        <v>2.4862300189926989</v>
      </c>
      <c r="C37">
        <f t="shared" si="0"/>
        <v>3.0993267933367807</v>
      </c>
      <c r="D37">
        <f t="shared" si="1"/>
        <v>3.7670151802919682</v>
      </c>
      <c r="E37">
        <f t="shared" si="2"/>
        <v>4.6959496868739103</v>
      </c>
      <c r="F37">
        <f t="shared" si="3"/>
        <v>1.65</v>
      </c>
    </row>
    <row r="38" spans="1:6" x14ac:dyDescent="0.3">
      <c r="A38">
        <f t="shared" si="4"/>
        <v>3.6000000000000021E-7</v>
      </c>
      <c r="B38">
        <f>H$4*(1 - EXP(-A38/(H$3*H$2)))</f>
        <v>2.5181383963489985</v>
      </c>
      <c r="C38">
        <f t="shared" si="0"/>
        <v>3.1147552826473586</v>
      </c>
      <c r="D38">
        <f t="shared" si="1"/>
        <v>3.8153612065893916</v>
      </c>
      <c r="E38">
        <f t="shared" si="2"/>
        <v>4.7193261858293321</v>
      </c>
      <c r="F38">
        <f t="shared" si="3"/>
        <v>1.65</v>
      </c>
    </row>
    <row r="39" spans="1:6" x14ac:dyDescent="0.3">
      <c r="A39">
        <f t="shared" si="4"/>
        <v>3.7000000000000022E-7</v>
      </c>
      <c r="B39">
        <f>H$4*(1 - EXP(-A39/(H$3*H$2)))</f>
        <v>2.5487956283334183</v>
      </c>
      <c r="C39">
        <f t="shared" si="0"/>
        <v>3.1289975733300048</v>
      </c>
      <c r="D39">
        <f t="shared" si="1"/>
        <v>3.8618115580809369</v>
      </c>
      <c r="E39">
        <f t="shared" si="2"/>
        <v>4.7409054141363711</v>
      </c>
      <c r="F39">
        <f t="shared" si="3"/>
        <v>1.65</v>
      </c>
    </row>
    <row r="40" spans="1:6" x14ac:dyDescent="0.3">
      <c r="A40">
        <f t="shared" si="4"/>
        <v>3.8000000000000023E-7</v>
      </c>
      <c r="B40">
        <f>H$4*(1 - EXP(-A40/(H$3*H$2)))</f>
        <v>2.5782507730576913</v>
      </c>
      <c r="C40">
        <f t="shared" si="0"/>
        <v>3.1421448646691452</v>
      </c>
      <c r="D40">
        <f t="shared" si="1"/>
        <v>3.9064405652389267</v>
      </c>
      <c r="E40">
        <f t="shared" si="2"/>
        <v>4.760825552529008</v>
      </c>
      <c r="F40">
        <f t="shared" si="3"/>
        <v>1.65</v>
      </c>
    </row>
    <row r="41" spans="1:6" x14ac:dyDescent="0.3">
      <c r="A41">
        <f t="shared" si="4"/>
        <v>3.9000000000000024E-7</v>
      </c>
      <c r="B41">
        <f>H$4*(1 - EXP(-A41/(H$3*H$2)))</f>
        <v>2.6065509650374765</v>
      </c>
      <c r="C41">
        <f t="shared" si="0"/>
        <v>3.1542813442150135</v>
      </c>
      <c r="D41">
        <f t="shared" si="1"/>
        <v>3.9493196439961769</v>
      </c>
      <c r="E41">
        <f t="shared" si="2"/>
        <v>4.7792141579015359</v>
      </c>
      <c r="F41">
        <f t="shared" si="3"/>
        <v>1.65</v>
      </c>
    </row>
    <row r="42" spans="1:6" x14ac:dyDescent="0.3">
      <c r="A42">
        <f t="shared" si="4"/>
        <v>4.0000000000000025E-7</v>
      </c>
      <c r="B42">
        <f>H$4*(1 - EXP(-A42/(H$3*H$2)))</f>
        <v>2.6337414906176377</v>
      </c>
      <c r="C42">
        <f t="shared" si="0"/>
        <v>3.1654847268713917</v>
      </c>
      <c r="D42">
        <f t="shared" si="1"/>
        <v>3.9905174100267238</v>
      </c>
      <c r="E42">
        <f t="shared" si="2"/>
        <v>4.7961889801081696</v>
      </c>
      <c r="F42">
        <f t="shared" si="3"/>
        <v>1.65</v>
      </c>
    </row>
    <row r="43" spans="1:6" x14ac:dyDescent="0.3">
      <c r="A43">
        <f t="shared" si="4"/>
        <v>4.1000000000000026E-7</v>
      </c>
      <c r="B43">
        <f>H$4*(1 - EXP(-A43/(H$3*H$2)))</f>
        <v>2.6598658604400574</v>
      </c>
      <c r="C43">
        <f t="shared" si="0"/>
        <v>3.1758267525363184</v>
      </c>
      <c r="D43">
        <f t="shared" si="1"/>
        <v>4.0300997885455416</v>
      </c>
      <c r="E43">
        <f t="shared" si="2"/>
        <v>4.8118587159641191</v>
      </c>
      <c r="F43">
        <f t="shared" si="3"/>
        <v>1.65</v>
      </c>
    </row>
    <row r="44" spans="1:6" x14ac:dyDescent="0.3">
      <c r="A44">
        <f t="shared" si="4"/>
        <v>4.2000000000000027E-7</v>
      </c>
      <c r="B44">
        <f>H$4*(1 - EXP(-A44/(H$3*H$2)))</f>
        <v>2.6849658790699471</v>
      </c>
      <c r="C44">
        <f t="shared" si="0"/>
        <v>3.1853736454823629</v>
      </c>
      <c r="D44">
        <f t="shared" si="1"/>
        <v>4.0681301198029507</v>
      </c>
      <c r="E44">
        <f t="shared" si="2"/>
        <v>4.8263237052763071</v>
      </c>
      <c r="F44">
        <f t="shared" si="3"/>
        <v>1.65</v>
      </c>
    </row>
    <row r="45" spans="1:6" x14ac:dyDescent="0.3">
      <c r="A45">
        <f t="shared" si="4"/>
        <v>4.3000000000000028E-7</v>
      </c>
      <c r="B45">
        <f>H$4*(1 - EXP(-A45/(H$3*H$2)))</f>
        <v>2.7090817118920727</v>
      </c>
      <c r="C45">
        <f t="shared" si="0"/>
        <v>3.1941865384180597</v>
      </c>
      <c r="D45">
        <f t="shared" si="1"/>
        <v>4.1046692604425346</v>
      </c>
      <c r="E45">
        <f t="shared" si="2"/>
        <v>4.8396765733606966</v>
      </c>
      <c r="F45">
        <f t="shared" si="3"/>
        <v>1.65</v>
      </c>
    </row>
    <row r="46" spans="1:6" x14ac:dyDescent="0.3">
      <c r="A46">
        <f t="shared" si="4"/>
        <v>4.4000000000000029E-7</v>
      </c>
      <c r="B46">
        <f>H$4*(1 - EXP(-A46/(H$3*H$2)))</f>
        <v>2.7322519493839335</v>
      </c>
      <c r="C46">
        <f t="shared" si="0"/>
        <v>3.2023218639459561</v>
      </c>
      <c r="D46">
        <f t="shared" si="1"/>
        <v>4.1397756808847479</v>
      </c>
      <c r="E46">
        <f t="shared" si="2"/>
        <v>4.8520028241605404</v>
      </c>
      <c r="F46">
        <f t="shared" si="3"/>
        <v>1.65</v>
      </c>
    </row>
    <row r="47" spans="1:6" x14ac:dyDescent="0.3">
      <c r="A47">
        <f t="shared" si="4"/>
        <v>4.500000000000003E-7</v>
      </c>
      <c r="B47">
        <f>H$4*(1 - EXP(-A47/(H$3*H$2)))</f>
        <v>2.7545136688687646</v>
      </c>
      <c r="C47">
        <f t="shared" si="0"/>
        <v>3.2098317159239347</v>
      </c>
      <c r="D47">
        <f t="shared" si="1"/>
        <v>4.1735055588920673</v>
      </c>
      <c r="E47">
        <f t="shared" si="2"/>
        <v>4.8633813877635372</v>
      </c>
      <c r="F47">
        <f t="shared" si="3"/>
        <v>1.65</v>
      </c>
    </row>
    <row r="48" spans="1:6" x14ac:dyDescent="0.3">
      <c r="A48">
        <f t="shared" si="4"/>
        <v>4.6000000000000031E-7</v>
      </c>
      <c r="B48">
        <f>H$4*(1 - EXP(-A48/(H$3*H$2)))</f>
        <v>2.7759024938471621</v>
      </c>
      <c r="C48">
        <f t="shared" si="0"/>
        <v>3.2167641830437503</v>
      </c>
      <c r="D48">
        <f t="shared" si="1"/>
        <v>4.2059128694653971</v>
      </c>
      <c r="E48">
        <f t="shared" si="2"/>
        <v>4.8738851258238638</v>
      </c>
      <c r="F48">
        <f t="shared" si="3"/>
        <v>1.65</v>
      </c>
    </row>
    <row r="49" spans="1:6" x14ac:dyDescent="0.3">
      <c r="A49">
        <f t="shared" si="4"/>
        <v>4.7000000000000032E-7</v>
      </c>
      <c r="B49">
        <f>H$4*(1 - EXP(-A49/(H$3*H$2)))</f>
        <v>2.7964526510022836</v>
      </c>
      <c r="C49">
        <f t="shared" si="0"/>
        <v>3.2231636567628397</v>
      </c>
      <c r="D49">
        <f t="shared" si="1"/>
        <v>4.2370494712155811</v>
      </c>
      <c r="E49">
        <f t="shared" si="2"/>
        <v>4.8835812981255149</v>
      </c>
      <c r="F49">
        <f t="shared" si="3"/>
        <v>1.65</v>
      </c>
    </row>
    <row r="50" spans="1:6" x14ac:dyDescent="0.3">
      <c r="A50">
        <f t="shared" si="4"/>
        <v>4.8000000000000027E-7</v>
      </c>
      <c r="B50">
        <f>H$4*(1 - EXP(-A50/(H$3*H$2)))</f>
        <v>2.8161970249698447</v>
      </c>
      <c r="C50">
        <f t="shared" si="0"/>
        <v>3.2290711155612031</v>
      </c>
      <c r="D50">
        <f t="shared" si="1"/>
        <v>4.2669651893482499</v>
      </c>
      <c r="E50">
        <f t="shared" si="2"/>
        <v>4.8925319932745506</v>
      </c>
      <c r="F50">
        <f t="shared" si="3"/>
        <v>1.65</v>
      </c>
    </row>
    <row r="51" spans="1:6" x14ac:dyDescent="0.3">
      <c r="A51">
        <f t="shared" si="4"/>
        <v>4.9000000000000028E-7</v>
      </c>
      <c r="B51">
        <f>H$4*(1 - EXP(-A51/(H$3*H$2)))</f>
        <v>2.8351672109605519</v>
      </c>
      <c r="C51">
        <f t="shared" si="0"/>
        <v>3.2345243873435781</v>
      </c>
      <c r="D51">
        <f t="shared" si="1"/>
        <v>4.2957078953947754</v>
      </c>
      <c r="E51">
        <f t="shared" si="2"/>
        <v>4.9007945262781485</v>
      </c>
      <c r="F51">
        <f t="shared" si="3"/>
        <v>1.65</v>
      </c>
    </row>
    <row r="52" spans="1:6" x14ac:dyDescent="0.3">
      <c r="A52">
        <f t="shared" si="4"/>
        <v>5.000000000000003E-7</v>
      </c>
      <c r="B52">
        <f>H$4*(1 - EXP(-A52/(H$3*H$2)))</f>
        <v>2.8533935653191782</v>
      </c>
      <c r="C52">
        <f t="shared" si="0"/>
        <v>3.2395583916671771</v>
      </c>
      <c r="D52">
        <f t="shared" si="1"/>
        <v>4.3233235838169373</v>
      </c>
      <c r="E52">
        <f t="shared" si="2"/>
        <v>4.9084218055563298</v>
      </c>
      <c r="F52">
        <f t="shared" si="3"/>
        <v>1.65</v>
      </c>
    </row>
    <row r="53" spans="1:6" x14ac:dyDescent="0.3">
      <c r="A53">
        <f t="shared" si="4"/>
        <v>5.1000000000000031E-7</v>
      </c>
      <c r="B53">
        <f>H$4*(1 - EXP(-A53/(H$3*H$2)))</f>
        <v>2.8709052541011948</v>
      </c>
      <c r="C53">
        <f t="shared" si="0"/>
        <v>3.2442053633460723</v>
      </c>
      <c r="D53">
        <f t="shared" si="1"/>
        <v>4.3498564456078705</v>
      </c>
      <c r="E53">
        <f t="shared" si="2"/>
        <v>4.9154626717364733</v>
      </c>
      <c r="F53">
        <f t="shared" si="3"/>
        <v>1.65</v>
      </c>
    </row>
    <row r="54" spans="1:6" x14ac:dyDescent="0.3">
      <c r="A54">
        <f t="shared" si="4"/>
        <v>5.2000000000000032E-7</v>
      </c>
      <c r="B54">
        <f>H$4*(1 - EXP(-A54/(H$3*H$2)))</f>
        <v>2.8877302997446783</v>
      </c>
      <c r="C54">
        <f t="shared" si="0"/>
        <v>3.2484950588640564</v>
      </c>
      <c r="D54">
        <f t="shared" si="1"/>
        <v>4.3753489390070888</v>
      </c>
      <c r="E54">
        <f t="shared" si="2"/>
        <v>4.9219622104000855</v>
      </c>
      <c r="F54">
        <f t="shared" si="3"/>
        <v>1.65</v>
      </c>
    </row>
    <row r="55" spans="1:6" x14ac:dyDescent="0.3">
      <c r="A55">
        <f t="shared" si="4"/>
        <v>5.3000000000000033E-7</v>
      </c>
      <c r="B55">
        <f>H$4*(1 - EXP(-A55/(H$3*H$2)))</f>
        <v>2.9038956259121931</v>
      </c>
      <c r="C55">
        <f t="shared" si="0"/>
        <v>3.2524549469177289</v>
      </c>
      <c r="D55">
        <f t="shared" si="1"/>
        <v>4.3998418574427163</v>
      </c>
      <c r="E55">
        <f t="shared" si="2"/>
        <v>4.927962040784438</v>
      </c>
      <c r="F55">
        <f t="shared" si="3"/>
        <v>1.65</v>
      </c>
    </row>
    <row r="56" spans="1:6" x14ac:dyDescent="0.3">
      <c r="A56">
        <f t="shared" si="4"/>
        <v>5.4000000000000034E-7</v>
      </c>
      <c r="B56">
        <f>H$4*(1 - EXP(-A56/(H$3*H$2)))</f>
        <v>2.9194271005743939</v>
      </c>
      <c r="C56">
        <f t="shared" si="0"/>
        <v>3.2561103843099355</v>
      </c>
      <c r="D56">
        <f t="shared" si="1"/>
        <v>4.423374394809688</v>
      </c>
      <c r="E56">
        <f t="shared" si="2"/>
        <v>4.9335005822877811</v>
      </c>
      <c r="F56">
        <f t="shared" si="3"/>
        <v>1.65</v>
      </c>
    </row>
    <row r="57" spans="1:6" x14ac:dyDescent="0.3">
      <c r="A57">
        <f t="shared" si="4"/>
        <v>5.5000000000000035E-7</v>
      </c>
      <c r="B57">
        <f>H$4*(1 - EXP(-A57/(H$3*H$2)))</f>
        <v>2.9343495774042982</v>
      </c>
      <c r="C57">
        <f t="shared" si="0"/>
        <v>3.2594847783198739</v>
      </c>
      <c r="D57">
        <f t="shared" si="1"/>
        <v>4.4459842081883307</v>
      </c>
      <c r="E57">
        <f t="shared" si="2"/>
        <v>4.9386133004846577</v>
      </c>
      <c r="F57">
        <f t="shared" si="3"/>
        <v>1.65</v>
      </c>
    </row>
    <row r="58" spans="1:6" x14ac:dyDescent="0.3">
      <c r="A58">
        <f t="shared" si="4"/>
        <v>5.6000000000000036E-7</v>
      </c>
      <c r="B58">
        <f>H$4*(1 - EXP(-A58/(H$3*H$2)))</f>
        <v>2.9486869355484657</v>
      </c>
      <c r="C58">
        <f t="shared" si="0"/>
        <v>3.2625997365895976</v>
      </c>
      <c r="D58">
        <f t="shared" si="1"/>
        <v>4.467707478103736</v>
      </c>
      <c r="E58">
        <f t="shared" si="2"/>
        <v>4.943332934226663</v>
      </c>
      <c r="F58">
        <f t="shared" si="3"/>
        <v>1.65</v>
      </c>
    </row>
    <row r="59" spans="1:6" x14ac:dyDescent="0.3">
      <c r="A59">
        <f t="shared" si="4"/>
        <v>5.7000000000000037E-7</v>
      </c>
      <c r="B59">
        <f>H$4*(1 - EXP(-A59/(H$3*H$2)))</f>
        <v>2.9624621178387263</v>
      </c>
      <c r="C59">
        <f t="shared" si="0"/>
        <v>3.2654752054866916</v>
      </c>
      <c r="D59">
        <f t="shared" si="1"/>
        <v>4.4885789664223132</v>
      </c>
      <c r="E59">
        <f t="shared" si="2"/>
        <v>4.9476897052828663</v>
      </c>
      <c r="F59">
        <f t="shared" si="3"/>
        <v>1.65</v>
      </c>
    </row>
    <row r="60" spans="1:6" x14ac:dyDescent="0.3">
      <c r="A60">
        <f t="shared" si="4"/>
        <v>5.8000000000000038E-7</v>
      </c>
      <c r="B60">
        <f>H$4*(1 - EXP(-A60/(H$3*H$2)))</f>
        <v>2.9756971675056074</v>
      </c>
      <c r="C60">
        <f t="shared" si="0"/>
        <v>3.2681295978291254</v>
      </c>
      <c r="D60">
        <f t="shared" si="1"/>
        <v>4.5086320719781927</v>
      </c>
      <c r="E60">
        <f t="shared" si="2"/>
        <v>4.9517115118623112</v>
      </c>
      <c r="F60">
        <f t="shared" si="3"/>
        <v>1.65</v>
      </c>
    </row>
    <row r="61" spans="1:6" x14ac:dyDescent="0.3">
      <c r="A61">
        <f t="shared" si="4"/>
        <v>5.9000000000000039E-7</v>
      </c>
      <c r="B61">
        <f>H$4*(1 - EXP(-A61/(H$3*H$2)))</f>
        <v>2.9884132634522023</v>
      </c>
      <c r="C61">
        <f t="shared" si="0"/>
        <v>3.2705799107901496</v>
      </c>
      <c r="D61">
        <f t="shared" si="1"/>
        <v>4.5278988840184891</v>
      </c>
      <c r="E61">
        <f t="shared" si="2"/>
        <v>4.9554241072578025</v>
      </c>
      <c r="F61">
        <f t="shared" si="3"/>
        <v>1.65</v>
      </c>
    </row>
    <row r="62" spans="1:6" x14ac:dyDescent="0.3">
      <c r="A62">
        <f t="shared" si="4"/>
        <v>6.000000000000004E-7</v>
      </c>
      <c r="B62">
        <f>H$4*(1 - EXP(-A62/(H$3*H$2)))</f>
        <v>3.0006307541449391</v>
      </c>
      <c r="C62">
        <f t="shared" si="0"/>
        <v>3.2728418347382338</v>
      </c>
      <c r="D62">
        <f t="shared" si="1"/>
        <v>4.5464102335529386</v>
      </c>
      <c r="E62">
        <f t="shared" si="2"/>
        <v>4.9588512647548999</v>
      </c>
      <c r="F62">
        <f t="shared" si="3"/>
        <v>1.65</v>
      </c>
    </row>
    <row r="63" spans="1:6" x14ac:dyDescent="0.3">
      <c r="A63">
        <f t="shared" si="4"/>
        <v>6.1000000000000041E-7</v>
      </c>
      <c r="B63">
        <f>H$4*(1 - EXP(-A63/(H$3*H$2)))</f>
        <v>3.0123691901754621</v>
      </c>
      <c r="C63">
        <f t="shared" si="0"/>
        <v>3.2749298537089939</v>
      </c>
      <c r="D63">
        <f t="shared" si="1"/>
        <v>4.5641957426900941</v>
      </c>
      <c r="E63">
        <f t="shared" si="2"/>
        <v>4.9620149298621126</v>
      </c>
      <c r="F63">
        <f t="shared" si="3"/>
        <v>1.65</v>
      </c>
    </row>
    <row r="64" spans="1:6" x14ac:dyDescent="0.3">
      <c r="A64">
        <f t="shared" si="4"/>
        <v>6.2000000000000042E-7</v>
      </c>
      <c r="B64">
        <f>H$4*(1 - EXP(-A64/(H$3*H$2)))</f>
        <v>3.0236473555457537</v>
      </c>
      <c r="C64">
        <f t="shared" si="0"/>
        <v>3.2768573381524679</v>
      </c>
      <c r="D64">
        <f t="shared" si="1"/>
        <v>4.5812838720390205</v>
      </c>
      <c r="E64">
        <f t="shared" si="2"/>
        <v>4.9649353608370728</v>
      </c>
      <c r="F64">
        <f t="shared" si="3"/>
        <v>1.65</v>
      </c>
    </row>
    <row r="65" spans="1:6" x14ac:dyDescent="0.3">
      <c r="A65">
        <f t="shared" si="4"/>
        <v>6.3000000000000043E-7</v>
      </c>
      <c r="B65">
        <f>H$4*(1 - EXP(-A65/(H$3*H$2)))</f>
        <v>3.0344832977265432</v>
      </c>
      <c r="C65">
        <f t="shared" si="0"/>
        <v>3.2786366305496446</v>
      </c>
      <c r="D65">
        <f t="shared" si="1"/>
        <v>4.5977019662523384</v>
      </c>
      <c r="E65">
        <f t="shared" si="2"/>
        <v>4.9676312584085531</v>
      </c>
      <c r="F65">
        <f t="shared" si="3"/>
        <v>1.65</v>
      </c>
    </row>
    <row r="66" spans="1:6" x14ac:dyDescent="0.3">
      <c r="A66">
        <f t="shared" si="4"/>
        <v>6.4000000000000044E-7</v>
      </c>
      <c r="B66">
        <f>H$4*(1 - EXP(-A66/(H$3*H$2)))</f>
        <v>3.0448943565371112</v>
      </c>
      <c r="C66">
        <f t="shared" si="0"/>
        <v>3.2802791244464804</v>
      </c>
      <c r="D66">
        <f t="shared" si="1"/>
        <v>4.6134762977835022</v>
      </c>
      <c r="E66">
        <f t="shared" si="2"/>
        <v>4.9701198855249711</v>
      </c>
      <c r="F66">
        <f t="shared" si="3"/>
        <v>1.65</v>
      </c>
    </row>
    <row r="67" spans="1:6" x14ac:dyDescent="0.3">
      <c r="A67">
        <f t="shared" si="4"/>
        <v>6.5000000000000045E-7</v>
      </c>
      <c r="B67">
        <f>H$4*(1 - EXP(-A67/(H$3*H$2)))</f>
        <v>3.0548971918926981</v>
      </c>
      <c r="C67">
        <f t="shared" ref="C67:C108" si="5">H$4*(1 - EXP(-A67/(J$2*H$3)))</f>
        <v>3.2817953374114892</v>
      </c>
      <c r="D67">
        <f t="shared" ref="D67:D108" si="6">J$4*(1 - EXP(-A67/(H$3*H$2)))</f>
        <v>4.6286321089283309</v>
      </c>
      <c r="E67">
        <f t="shared" ref="E67:E108" si="7">J$4*(1 - EXP(-A67/(H$3*J$2)))</f>
        <v>4.9724171778961965</v>
      </c>
      <c r="F67">
        <f t="shared" ref="F67:F108" si="8">H$4/2</f>
        <v>1.65</v>
      </c>
    </row>
    <row r="68" spans="1:6" x14ac:dyDescent="0.3">
      <c r="A68">
        <f t="shared" ref="A68:A108" si="9">A67+(0.00000001)</f>
        <v>6.6000000000000046E-7</v>
      </c>
      <c r="B68">
        <f>H$4*(1 - EXP(-A68/(H$3*H$2)))</f>
        <v>3.0645078104639261</v>
      </c>
      <c r="C68">
        <f t="shared" si="5"/>
        <v>3.2831949783840928</v>
      </c>
      <c r="D68">
        <f t="shared" si="6"/>
        <v>4.6431936522180699</v>
      </c>
      <c r="E68">
        <f t="shared" si="7"/>
        <v>4.9745378460365046</v>
      </c>
      <c r="F68">
        <f t="shared" si="8"/>
        <v>1.65</v>
      </c>
    </row>
    <row r="69" spans="1:6" x14ac:dyDescent="0.3">
      <c r="A69">
        <f t="shared" si="9"/>
        <v>6.7000000000000047E-7</v>
      </c>
      <c r="B69">
        <f>H$4*(1 - EXP(-A69/(H$3*H$2)))</f>
        <v>3.073741591290883</v>
      </c>
      <c r="C69">
        <f t="shared" si="5"/>
        <v>3.284487009844975</v>
      </c>
      <c r="D69">
        <f t="shared" si="6"/>
        <v>4.6571842292286112</v>
      </c>
      <c r="E69">
        <f t="shared" si="7"/>
        <v>4.9764954694620842</v>
      </c>
      <c r="F69">
        <f t="shared" si="8"/>
        <v>1.65</v>
      </c>
    </row>
    <row r="70" spans="1:6" x14ac:dyDescent="0.3">
      <c r="A70">
        <f t="shared" si="9"/>
        <v>6.8000000000000048E-7</v>
      </c>
      <c r="B70">
        <f>H$4*(1 - EXP(-A70/(H$3*H$2)))</f>
        <v>3.0826133103928703</v>
      </c>
      <c r="C70">
        <f t="shared" si="5"/>
        <v>3.2856797052065616</v>
      </c>
      <c r="D70">
        <f t="shared" si="6"/>
        <v>4.6706262278679853</v>
      </c>
      <c r="E70">
        <f t="shared" si="7"/>
        <v>4.9783025836463057</v>
      </c>
      <c r="F70">
        <f t="shared" si="8"/>
        <v>1.65</v>
      </c>
    </row>
    <row r="71" spans="1:6" x14ac:dyDescent="0.3">
      <c r="A71">
        <f t="shared" si="9"/>
        <v>6.9000000000000049E-7</v>
      </c>
      <c r="B71">
        <f>H$4*(1 - EXP(-A71/(H$3*H$2)))</f>
        <v>3.091137164413186</v>
      </c>
      <c r="C71">
        <f t="shared" si="5"/>
        <v>3.2867807017911015</v>
      </c>
      <c r="D71">
        <f t="shared" si="6"/>
        <v>4.6835411582017974</v>
      </c>
      <c r="E71">
        <f t="shared" si="7"/>
        <v>4.9799707602895484</v>
      </c>
      <c r="F71">
        <f t="shared" si="8"/>
        <v>1.65</v>
      </c>
    </row>
    <row r="72" spans="1:6" x14ac:dyDescent="0.3">
      <c r="A72">
        <f t="shared" si="9"/>
        <v>7.000000000000005E-7</v>
      </c>
      <c r="B72">
        <f>H$4*(1 - EXP(-A72/(H$3*H$2)))</f>
        <v>3.0993267933367812</v>
      </c>
      <c r="C72">
        <f t="shared" si="5"/>
        <v>3.2877970497356062</v>
      </c>
      <c r="D72">
        <f t="shared" si="6"/>
        <v>4.6959496868739112</v>
      </c>
      <c r="E72">
        <f t="shared" si="7"/>
        <v>4.9815106814175856</v>
      </c>
      <c r="F72">
        <f t="shared" si="8"/>
        <v>1.65</v>
      </c>
    </row>
    <row r="73" spans="1:6" x14ac:dyDescent="0.3">
      <c r="A73">
        <f t="shared" si="9"/>
        <v>7.1000000000000051E-7</v>
      </c>
      <c r="B73">
        <f>H$4*(1 - EXP(-A73/(H$3*H$2)))</f>
        <v>3.1071953023171472</v>
      </c>
      <c r="C73">
        <f t="shared" si="5"/>
        <v>3.2887352571367949</v>
      </c>
      <c r="D73">
        <f t="shared" si="6"/>
        <v>4.7078716701774965</v>
      </c>
      <c r="E73">
        <f t="shared" si="7"/>
        <v>4.9829322077830227</v>
      </c>
      <c r="F73">
        <f t="shared" si="8"/>
        <v>1.65</v>
      </c>
    </row>
    <row r="74" spans="1:6" x14ac:dyDescent="0.3">
      <c r="A74">
        <f t="shared" si="9"/>
        <v>7.2000000000000052E-7</v>
      </c>
      <c r="B74">
        <f>H$4*(1 - EXP(-A74/(H$3*H$2)))</f>
        <v>3.1147552826473586</v>
      </c>
      <c r="C74">
        <f t="shared" si="5"/>
        <v>3.2896013317251334</v>
      </c>
      <c r="D74">
        <f t="shared" si="6"/>
        <v>4.7193261858293321</v>
      </c>
      <c r="E74">
        <f t="shared" si="7"/>
        <v>4.9842444420077783</v>
      </c>
      <c r="F74">
        <f t="shared" si="8"/>
        <v>1.65</v>
      </c>
    </row>
    <row r="75" spans="1:6" x14ac:dyDescent="0.3">
      <c r="A75">
        <f t="shared" si="9"/>
        <v>7.3000000000000053E-7</v>
      </c>
      <c r="B75">
        <f>H$4*(1 - EXP(-A75/(H$3*H$2)))</f>
        <v>3.1220188319088251</v>
      </c>
      <c r="C75">
        <f t="shared" si="5"/>
        <v>3.2904008193348182</v>
      </c>
      <c r="D75">
        <f t="shared" si="6"/>
        <v>4.7303315634982201</v>
      </c>
      <c r="E75">
        <f t="shared" si="7"/>
        <v>4.9854557868709373</v>
      </c>
      <c r="F75">
        <f t="shared" si="8"/>
        <v>1.65</v>
      </c>
    </row>
    <row r="76" spans="1:6" x14ac:dyDescent="0.3">
      <c r="A76">
        <f t="shared" si="9"/>
        <v>7.4000000000000054E-7</v>
      </c>
      <c r="B76">
        <f>H$4*(1 - EXP(-A76/(H$3*H$2)))</f>
        <v>3.1289975733300053</v>
      </c>
      <c r="C76">
        <f t="shared" si="5"/>
        <v>3.2911388394160523</v>
      </c>
      <c r="D76">
        <f t="shared" si="6"/>
        <v>4.7409054141363711</v>
      </c>
      <c r="E76">
        <f t="shared" si="7"/>
        <v>4.9865739991152305</v>
      </c>
      <c r="F76">
        <f t="shared" si="8"/>
        <v>1.65</v>
      </c>
    </row>
    <row r="77" spans="1:6" x14ac:dyDescent="0.3">
      <c r="A77">
        <f t="shared" si="9"/>
        <v>7.5000000000000055E-7</v>
      </c>
      <c r="B77">
        <f>H$4*(1 - EXP(-A77/(H$3*H$2)))</f>
        <v>3.135702674386049</v>
      </c>
      <c r="C77">
        <f t="shared" si="5"/>
        <v>3.2918201178170006</v>
      </c>
      <c r="D77">
        <f t="shared" si="6"/>
        <v>4.751064658160681</v>
      </c>
      <c r="E77">
        <f t="shared" si="7"/>
        <v>4.9876062391166682</v>
      </c>
      <c r="F77">
        <f t="shared" si="8"/>
        <v>1.65</v>
      </c>
    </row>
    <row r="78" spans="1:6" x14ac:dyDescent="0.3">
      <c r="A78">
        <f t="shared" si="9"/>
        <v>7.6000000000000056E-7</v>
      </c>
      <c r="B78">
        <f>H$4*(1 - EXP(-A78/(H$3*H$2)))</f>
        <v>3.1421448646691457</v>
      </c>
      <c r="C78">
        <f t="shared" si="5"/>
        <v>3.2924490170453566</v>
      </c>
      <c r="D78">
        <f t="shared" si="6"/>
        <v>4.7608255525290089</v>
      </c>
      <c r="E78">
        <f t="shared" si="7"/>
        <v>4.9885591167353898</v>
      </c>
      <c r="F78">
        <f t="shared" si="8"/>
        <v>1.65</v>
      </c>
    </row>
    <row r="79" spans="1:6" x14ac:dyDescent="0.3">
      <c r="A79">
        <f t="shared" si="9"/>
        <v>7.7000000000000057E-7</v>
      </c>
      <c r="B79">
        <f>H$4*(1 - EXP(-A79/(H$3*H$2)))</f>
        <v>3.1483344530581543</v>
      </c>
      <c r="C79">
        <f t="shared" si="5"/>
        <v>3.2930295642032821</v>
      </c>
      <c r="D79">
        <f t="shared" si="6"/>
        <v>4.7702037167547795</v>
      </c>
      <c r="E79">
        <f t="shared" si="7"/>
        <v>4.9894387336413368</v>
      </c>
      <c r="F79">
        <f t="shared" si="8"/>
        <v>1.65</v>
      </c>
    </row>
    <row r="80" spans="1:6" x14ac:dyDescent="0.3">
      <c r="A80">
        <f t="shared" si="9"/>
        <v>7.8000000000000058E-7</v>
      </c>
      <c r="B80">
        <f>H$4*(1 - EXP(-A80/(H$3*H$2)))</f>
        <v>3.1542813442150139</v>
      </c>
      <c r="C80">
        <f t="shared" si="5"/>
        <v>3.293565476774611</v>
      </c>
      <c r="D80">
        <f t="shared" si="6"/>
        <v>4.7792141579015359</v>
      </c>
      <c r="E80">
        <f t="shared" si="7"/>
        <v>4.9902507223857748</v>
      </c>
      <c r="F80">
        <f t="shared" si="8"/>
        <v>1.65</v>
      </c>
    </row>
    <row r="81" spans="1:6" x14ac:dyDescent="0.3">
      <c r="A81">
        <f t="shared" si="9"/>
        <v>7.9000000000000059E-7</v>
      </c>
      <c r="B81">
        <f>H$4*(1 - EXP(-A81/(H$3*H$2)))</f>
        <v>3.1599950544343125</v>
      </c>
      <c r="C81">
        <f t="shared" si="5"/>
        <v>3.294060186429439</v>
      </c>
      <c r="D81">
        <f t="shared" si="6"/>
        <v>4.7878712945974433</v>
      </c>
      <c r="E81">
        <f t="shared" si="7"/>
        <v>4.9910002824688471</v>
      </c>
      <c r="F81">
        <f t="shared" si="8"/>
        <v>1.65</v>
      </c>
    </row>
    <row r="82" spans="1:6" x14ac:dyDescent="0.3">
      <c r="A82">
        <f t="shared" si="9"/>
        <v>8.000000000000006E-7</v>
      </c>
      <c r="B82">
        <f>H$4*(1 - EXP(-A82/(H$3*H$2)))</f>
        <v>3.1654847268713917</v>
      </c>
      <c r="C82">
        <f t="shared" si="5"/>
        <v>3.2945168609985256</v>
      </c>
      <c r="D82">
        <f t="shared" si="6"/>
        <v>4.7961889801081696</v>
      </c>
      <c r="E82">
        <f t="shared" si="7"/>
        <v>4.9916922136341304</v>
      </c>
      <c r="F82">
        <f t="shared" si="8"/>
        <v>1.65</v>
      </c>
    </row>
    <row r="83" spans="1:6" x14ac:dyDescent="0.3">
      <c r="A83">
        <f t="shared" si="9"/>
        <v>8.1000000000000061E-7</v>
      </c>
      <c r="B83">
        <f>H$4*(1 - EXP(-A83/(H$3*H$2)))</f>
        <v>3.1707591461733426</v>
      </c>
      <c r="C83">
        <f t="shared" si="5"/>
        <v>3.2949384247582292</v>
      </c>
      <c r="D83">
        <f t="shared" si="6"/>
        <v>4.8041805245050648</v>
      </c>
      <c r="E83">
        <f t="shared" si="7"/>
        <v>4.9923309466033778</v>
      </c>
      <c r="F83">
        <f t="shared" si="8"/>
        <v>1.65</v>
      </c>
    </row>
    <row r="84" spans="1:6" x14ac:dyDescent="0.3">
      <c r="A84">
        <f t="shared" si="9"/>
        <v>8.2000000000000062E-7</v>
      </c>
      <c r="B84">
        <f>H$4*(1 - EXP(-A84/(H$3*H$2)))</f>
        <v>3.1758267525363184</v>
      </c>
      <c r="C84">
        <f t="shared" si="5"/>
        <v>3.2953275771558554</v>
      </c>
      <c r="D84">
        <f t="shared" si="6"/>
        <v>4.8118587159641191</v>
      </c>
      <c r="E84">
        <f t="shared" si="7"/>
        <v>4.9929205714482663</v>
      </c>
      <c r="F84">
        <f t="shared" si="8"/>
        <v>1.65</v>
      </c>
    </row>
    <row r="85" spans="1:6" x14ac:dyDescent="0.3">
      <c r="A85">
        <f t="shared" si="9"/>
        <v>8.3000000000000063E-7</v>
      </c>
      <c r="B85">
        <f>H$4*(1 - EXP(-A85/(H$3*H$2)))</f>
        <v>3.1806956552116468</v>
      </c>
      <c r="C85">
        <f t="shared" si="5"/>
        <v>3.29568681009534</v>
      </c>
      <c r="D85">
        <f t="shared" si="6"/>
        <v>4.8192358412297684</v>
      </c>
      <c r="E85">
        <f t="shared" si="7"/>
        <v>4.9934648637808179</v>
      </c>
      <c r="F85">
        <f t="shared" si="8"/>
        <v>1.65</v>
      </c>
    </row>
    <row r="86" spans="1:6" x14ac:dyDescent="0.3">
      <c r="A86">
        <f t="shared" si="9"/>
        <v>8.4000000000000064E-7</v>
      </c>
      <c r="B86">
        <f>H$4*(1 - EXP(-A86/(H$3*H$2)))</f>
        <v>3.1853736454823629</v>
      </c>
      <c r="C86">
        <f t="shared" si="5"/>
        <v>3.2960184238939383</v>
      </c>
      <c r="D86">
        <f t="shared" si="6"/>
        <v>4.8263237052763071</v>
      </c>
      <c r="E86">
        <f t="shared" si="7"/>
        <v>4.9939673089302099</v>
      </c>
      <c r="F86">
        <f t="shared" si="8"/>
        <v>1.65</v>
      </c>
    </row>
    <row r="87" spans="1:6" x14ac:dyDescent="0.3">
      <c r="A87">
        <f t="shared" si="9"/>
        <v>8.5000000000000065E-7</v>
      </c>
      <c r="B87">
        <f>H$4*(1 - EXP(-A87/(H$3*H$2)))</f>
        <v>3.1898682091309243</v>
      </c>
      <c r="C87">
        <f t="shared" si="5"/>
        <v>3.2963245420121119</v>
      </c>
      <c r="D87">
        <f t="shared" si="6"/>
        <v>4.8331336501983699</v>
      </c>
      <c r="E87">
        <f t="shared" si="7"/>
        <v>4.9944311242607755</v>
      </c>
      <c r="F87">
        <f t="shared" si="8"/>
        <v>1.65</v>
      </c>
    </row>
    <row r="88" spans="1:6" x14ac:dyDescent="0.3">
      <c r="A88">
        <f t="shared" si="9"/>
        <v>8.6000000000000066E-7</v>
      </c>
      <c r="B88">
        <f>H$4*(1 - EXP(-A88/(H$3*H$2)))</f>
        <v>3.1941865384180597</v>
      </c>
      <c r="C88">
        <f t="shared" si="5"/>
        <v>3.2966071246509232</v>
      </c>
      <c r="D88">
        <f t="shared" si="6"/>
        <v>4.8396765733606966</v>
      </c>
      <c r="E88">
        <f t="shared" si="7"/>
        <v>4.9948592797741265</v>
      </c>
      <c r="F88">
        <f t="shared" si="8"/>
        <v>1.65</v>
      </c>
    </row>
    <row r="89" spans="1:6" x14ac:dyDescent="0.3">
      <c r="A89">
        <f t="shared" si="9"/>
        <v>8.7000000000000067E-7</v>
      </c>
      <c r="B89">
        <f>H$4*(1 - EXP(-A89/(H$3*H$2)))</f>
        <v>3.1983355435919214</v>
      </c>
      <c r="C89">
        <f t="shared" si="5"/>
        <v>3.2968679813040147</v>
      </c>
      <c r="D89">
        <f t="shared" si="6"/>
        <v>4.8459629448362449</v>
      </c>
      <c r="E89">
        <f t="shared" si="7"/>
        <v>4.9952545171272957</v>
      </c>
      <c r="F89">
        <f t="shared" si="8"/>
        <v>1.65</v>
      </c>
    </row>
    <row r="90" spans="1:6" x14ac:dyDescent="0.3">
      <c r="A90">
        <f t="shared" si="9"/>
        <v>8.8000000000000068E-7</v>
      </c>
      <c r="B90">
        <f>H$4*(1 - EXP(-A90/(H$3*H$2)))</f>
        <v>3.2023218639459561</v>
      </c>
      <c r="C90">
        <f t="shared" si="5"/>
        <v>3.2971087823445475</v>
      </c>
      <c r="D90">
        <f t="shared" si="6"/>
        <v>4.8520028241605404</v>
      </c>
      <c r="E90">
        <f t="shared" si="7"/>
        <v>4.9956193671887092</v>
      </c>
      <c r="F90">
        <f t="shared" si="8"/>
        <v>1.65</v>
      </c>
    </row>
    <row r="91" spans="1:6" x14ac:dyDescent="0.3">
      <c r="A91">
        <f t="shared" si="9"/>
        <v>8.9000000000000069E-7</v>
      </c>
      <c r="B91">
        <f>H$4*(1 - EXP(-A91/(H$3*H$2)))</f>
        <v>3.2061518784431913</v>
      </c>
      <c r="C91">
        <f t="shared" si="5"/>
        <v>3.2973310697212903</v>
      </c>
      <c r="D91">
        <f t="shared" si="6"/>
        <v>4.8578058764290777</v>
      </c>
      <c r="E91">
        <f t="shared" si="7"/>
        <v>4.9959561662443797</v>
      </c>
      <c r="F91">
        <f t="shared" si="8"/>
        <v>1.65</v>
      </c>
    </row>
    <row r="92" spans="1:6" x14ac:dyDescent="0.3">
      <c r="A92">
        <f t="shared" si="9"/>
        <v>9.000000000000007E-7</v>
      </c>
      <c r="B92">
        <f>H$4*(1 - EXP(-A92/(H$3*H$2)))</f>
        <v>3.2098317159239347</v>
      </c>
      <c r="C92">
        <f t="shared" si="5"/>
        <v>3.2975362668323567</v>
      </c>
      <c r="D92">
        <f t="shared" si="6"/>
        <v>4.8633813877635372</v>
      </c>
      <c r="E92">
        <f t="shared" si="7"/>
        <v>4.9962670709581163</v>
      </c>
      <c r="F92">
        <f t="shared" si="8"/>
        <v>1.65</v>
      </c>
    </row>
    <row r="93" spans="1:6" x14ac:dyDescent="0.3">
      <c r="A93">
        <f t="shared" si="9"/>
        <v>9.1000000000000071E-7</v>
      </c>
      <c r="B93">
        <f>H$4*(1 - EXP(-A93/(H$3*H$2)))</f>
        <v>3.2133672649132299</v>
      </c>
      <c r="C93">
        <f t="shared" si="5"/>
        <v>3.2977256876398138</v>
      </c>
      <c r="D93">
        <f t="shared" si="6"/>
        <v>4.8687382801715611</v>
      </c>
      <c r="E93">
        <f t="shared" si="7"/>
        <v>4.996554072181536</v>
      </c>
      <c r="F93">
        <f t="shared" si="8"/>
        <v>1.65</v>
      </c>
    </row>
    <row r="94" spans="1:6" x14ac:dyDescent="0.3">
      <c r="A94">
        <f t="shared" si="9"/>
        <v>9.2000000000000072E-7</v>
      </c>
      <c r="B94">
        <f>H$4*(1 - EXP(-A94/(H$3*H$2)))</f>
        <v>3.2167641830437503</v>
      </c>
      <c r="C94">
        <f t="shared" si="5"/>
        <v>3.2979005450835226</v>
      </c>
      <c r="D94">
        <f t="shared" si="6"/>
        <v>4.8738851258238638</v>
      </c>
      <c r="E94">
        <f t="shared" si="7"/>
        <v>4.9968190077023076</v>
      </c>
      <c r="F94">
        <f t="shared" si="8"/>
        <v>1.65</v>
      </c>
    </row>
    <row r="95" spans="1:6" x14ac:dyDescent="0.3">
      <c r="A95">
        <f t="shared" si="9"/>
        <v>9.3000000000000073E-7</v>
      </c>
      <c r="B95">
        <f>H$4*(1 - EXP(-A95/(H$3*H$2)))</f>
        <v>3.2200279061092192</v>
      </c>
      <c r="C95">
        <f t="shared" si="5"/>
        <v>3.2980619588480979</v>
      </c>
      <c r="D95">
        <f t="shared" si="6"/>
        <v>4.8788301607715443</v>
      </c>
      <c r="E95">
        <f t="shared" si="7"/>
        <v>4.9970635740122695</v>
      </c>
      <c r="F95">
        <f t="shared" si="8"/>
        <v>1.65</v>
      </c>
    </row>
    <row r="96" spans="1:6" x14ac:dyDescent="0.3">
      <c r="A96">
        <f t="shared" si="9"/>
        <v>9.4000000000000074E-7</v>
      </c>
      <c r="B96">
        <f>H$4*(1 - EXP(-A96/(H$3*H$2)))</f>
        <v>3.2231636567628397</v>
      </c>
      <c r="C96">
        <f t="shared" si="5"/>
        <v>3.2982109625327096</v>
      </c>
      <c r="D96">
        <f t="shared" si="6"/>
        <v>4.8835812981255149</v>
      </c>
      <c r="E96">
        <f t="shared" si="7"/>
        <v>4.9972893371707725</v>
      </c>
      <c r="F96">
        <f t="shared" si="8"/>
        <v>1.65</v>
      </c>
    </row>
    <row r="97" spans="1:6" x14ac:dyDescent="0.3">
      <c r="A97">
        <f t="shared" si="9"/>
        <v>9.5000000000000075E-7</v>
      </c>
      <c r="B97">
        <f>H$4*(1 - EXP(-A97/(H$3*H$2)))</f>
        <v>3.2261764528746535</v>
      </c>
      <c r="C97">
        <f t="shared" si="5"/>
        <v>3.2983485102696459</v>
      </c>
      <c r="D97">
        <f t="shared" si="6"/>
        <v>4.8881461407191722</v>
      </c>
      <c r="E97">
        <f t="shared" si="7"/>
        <v>4.9974977428327971</v>
      </c>
      <c r="F97">
        <f t="shared" si="8"/>
        <v>1.65</v>
      </c>
    </row>
    <row r="98" spans="1:6" x14ac:dyDescent="0.3">
      <c r="A98">
        <f t="shared" si="9"/>
        <v>9.6000000000000076E-7</v>
      </c>
      <c r="B98">
        <f>H$4*(1 - EXP(-A98/(H$3*H$2)))</f>
        <v>3.2290711155612035</v>
      </c>
      <c r="C98">
        <f t="shared" si="5"/>
        <v>3.2984754828340206</v>
      </c>
      <c r="D98">
        <f t="shared" si="6"/>
        <v>4.8925319932745506</v>
      </c>
      <c r="E98">
        <f t="shared" si="7"/>
        <v>4.9976901255060922</v>
      </c>
      <c r="F98">
        <f t="shared" si="8"/>
        <v>1.65</v>
      </c>
    </row>
    <row r="99" spans="1:6" x14ac:dyDescent="0.3">
      <c r="A99">
        <f t="shared" si="9"/>
        <v>9.7000000000000067E-7</v>
      </c>
      <c r="B99">
        <f>H$4*(1 - EXP(-A99/(H$3*H$2)))</f>
        <v>3.2318522769003484</v>
      </c>
      <c r="C99">
        <f t="shared" si="5"/>
        <v>3.2985926932837373</v>
      </c>
      <c r="D99">
        <f t="shared" si="6"/>
        <v>4.8967458740914367</v>
      </c>
      <c r="E99">
        <f t="shared" si="7"/>
        <v>4.9978677170965717</v>
      </c>
      <c r="F99">
        <f t="shared" si="8"/>
        <v>1.65</v>
      </c>
    </row>
    <row r="100" spans="1:6" x14ac:dyDescent="0.3">
      <c r="A100">
        <f t="shared" si="9"/>
        <v>9.8000000000000057E-7</v>
      </c>
      <c r="B100">
        <f>H$4*(1 - EXP(-A100/(H$3*H$2)))</f>
        <v>3.2345243873435781</v>
      </c>
      <c r="C100">
        <f t="shared" si="5"/>
        <v>3.2987008921658383</v>
      </c>
      <c r="D100">
        <f t="shared" si="6"/>
        <v>4.9007945262781485</v>
      </c>
      <c r="E100">
        <f t="shared" si="7"/>
        <v>4.9980316547967245</v>
      </c>
      <c r="F100">
        <f t="shared" si="8"/>
        <v>1.65</v>
      </c>
    </row>
    <row r="101" spans="1:6" x14ac:dyDescent="0.3">
      <c r="A101">
        <f t="shared" si="9"/>
        <v>9.9000000000000047E-7</v>
      </c>
      <c r="B101">
        <f>H$4*(1 - EXP(-A101/(H$3*H$2)))</f>
        <v>3.2370917228376817</v>
      </c>
      <c r="C101">
        <f t="shared" si="5"/>
        <v>3.2988007723225663</v>
      </c>
      <c r="D101">
        <f t="shared" si="6"/>
        <v>4.904684428541942</v>
      </c>
      <c r="E101">
        <f t="shared" si="7"/>
        <v>4.9981829883675246</v>
      </c>
      <c r="F101">
        <f t="shared" si="8"/>
        <v>1.65</v>
      </c>
    </row>
    <row r="102" spans="1:6" x14ac:dyDescent="0.3">
      <c r="A102">
        <f t="shared" si="9"/>
        <v>1.0000000000000004E-6</v>
      </c>
      <c r="B102">
        <f>H$4*(1 - EXP(-A102/(H$3*H$2)))</f>
        <v>3.2395583916671771</v>
      </c>
      <c r="C102">
        <f t="shared" si="5"/>
        <v>3.2988929733279213</v>
      </c>
      <c r="D102">
        <f t="shared" si="6"/>
        <v>4.9084218055563289</v>
      </c>
      <c r="E102">
        <f t="shared" si="7"/>
        <v>4.9983226868604875</v>
      </c>
      <c r="F102">
        <f t="shared" si="8"/>
        <v>1.65</v>
      </c>
    </row>
    <row r="103" spans="1:6" x14ac:dyDescent="0.3">
      <c r="A103">
        <f t="shared" si="9"/>
        <v>1.0100000000000003E-6</v>
      </c>
      <c r="B103">
        <f>H$4*(1 - EXP(-A103/(H$3*H$2)))</f>
        <v>3.2419283410284425</v>
      </c>
      <c r="C103">
        <f t="shared" si="5"/>
        <v>3.2989780855831183</v>
      </c>
      <c r="D103">
        <f t="shared" si="6"/>
        <v>4.9120126379218831</v>
      </c>
      <c r="E103">
        <f t="shared" si="7"/>
        <v>4.9984516448229064</v>
      </c>
      <c r="F103">
        <f t="shared" si="8"/>
        <v>1.65</v>
      </c>
    </row>
    <row r="104" spans="1:6" x14ac:dyDescent="0.3">
      <c r="A104">
        <f t="shared" si="9"/>
        <v>1.0200000000000002E-6</v>
      </c>
      <c r="B104">
        <f>H$4*(1 - EXP(-A104/(H$3*H$2)))</f>
        <v>3.2442053633460723</v>
      </c>
      <c r="C104">
        <f t="shared" si="5"/>
        <v>3.2990566540971682</v>
      </c>
      <c r="D104">
        <f t="shared" si="6"/>
        <v>4.9154626717364733</v>
      </c>
      <c r="E104">
        <f t="shared" si="7"/>
        <v>4.998570688026013</v>
      </c>
      <c r="F104">
        <f t="shared" si="8"/>
        <v>1.65</v>
      </c>
    </row>
    <row r="105" spans="1:6" x14ac:dyDescent="0.3">
      <c r="A105">
        <f t="shared" si="9"/>
        <v>1.0300000000000001E-6</v>
      </c>
      <c r="B105">
        <f>H$4*(1 - EXP(-A105/(H$3*H$2)))</f>
        <v>3.2463931023415653</v>
      </c>
      <c r="C105">
        <f t="shared" si="5"/>
        <v>3.2991291819767996</v>
      </c>
      <c r="D105">
        <f t="shared" si="6"/>
        <v>4.9187774277902507</v>
      </c>
      <c r="E105">
        <f t="shared" si="7"/>
        <v>4.9986805787527269</v>
      </c>
      <c r="F105">
        <f t="shared" si="8"/>
        <v>1.65</v>
      </c>
    </row>
    <row r="106" spans="1:6" x14ac:dyDescent="0.3">
      <c r="A106">
        <f t="shared" si="9"/>
        <v>1.04E-6</v>
      </c>
      <c r="B106">
        <f>H$4*(1 - EXP(-A106/(H$3*H$2)))</f>
        <v>3.2484950588640564</v>
      </c>
      <c r="C106">
        <f t="shared" si="5"/>
        <v>3.2991961336480551</v>
      </c>
      <c r="D106">
        <f t="shared" si="6"/>
        <v>4.9219622104000855</v>
      </c>
      <c r="E106">
        <f t="shared" si="7"/>
        <v>4.9987820206788722</v>
      </c>
      <c r="F106">
        <f t="shared" si="8"/>
        <v>1.65</v>
      </c>
    </row>
    <row r="107" spans="1:6" x14ac:dyDescent="0.3">
      <c r="A107">
        <f t="shared" si="9"/>
        <v>1.0499999999999999E-6</v>
      </c>
      <c r="B107">
        <f>H$4*(1 - EXP(-A107/(H$3*H$2)))</f>
        <v>3.2505145964924234</v>
      </c>
      <c r="C107">
        <f t="shared" si="5"/>
        <v>3.2992579378302098</v>
      </c>
      <c r="D107">
        <f t="shared" si="6"/>
        <v>4.9250221158976117</v>
      </c>
      <c r="E107">
        <f t="shared" si="7"/>
        <v>4.9988756633791063</v>
      </c>
      <c r="F107">
        <f t="shared" si="8"/>
        <v>1.65</v>
      </c>
    </row>
    <row r="108" spans="1:6" x14ac:dyDescent="0.3">
      <c r="A108">
        <f t="shared" si="9"/>
        <v>1.0599999999999998E-6</v>
      </c>
      <c r="B108">
        <f>H$4*(1 - EXP(-A108/(H$3*H$2)))</f>
        <v>3.2524549469177289</v>
      </c>
      <c r="C108">
        <f t="shared" si="5"/>
        <v>3.2993149902810313</v>
      </c>
      <c r="D108">
        <f t="shared" si="6"/>
        <v>4.927962040784438</v>
      </c>
      <c r="E108">
        <f t="shared" si="7"/>
        <v>4.9989621064864114</v>
      </c>
      <c r="F108">
        <f t="shared" si="8"/>
        <v>1.65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2015-09-25T23:33:15Z</dcterms:created>
  <dcterms:modified xsi:type="dcterms:W3CDTF">2015-09-26T04:00:06Z</dcterms:modified>
</cp:coreProperties>
</file>