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8345" windowHeight="13440" activeTab="1"/>
  </bookViews>
  <sheets>
    <sheet name="Sheet1" sheetId="1" r:id="rId1"/>
    <sheet name="Sheet2" sheetId="2" r:id="rId2"/>
    <sheet name="Sheet3" sheetId="3" r:id="rId3"/>
  </sheets>
  <calcPr calcId="145621"/>
</workbook>
</file>

<file path=xl/calcChain.xml><?xml version="1.0" encoding="utf-8"?>
<calcChain xmlns="http://schemas.openxmlformats.org/spreadsheetml/2006/main">
  <c r="I16" i="2" l="1"/>
  <c r="I17" i="2" s="1"/>
  <c r="I15" i="2"/>
  <c r="I10" i="2"/>
  <c r="I11" i="2"/>
  <c r="I12" i="2"/>
  <c r="I13" i="2"/>
  <c r="I14" i="2"/>
  <c r="I9" i="2"/>
  <c r="H13" i="2"/>
</calcChain>
</file>

<file path=xl/sharedStrings.xml><?xml version="1.0" encoding="utf-8"?>
<sst xmlns="http://schemas.openxmlformats.org/spreadsheetml/2006/main" count="137" uniqueCount="131">
  <si>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</si>
  <si>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</si>
  <si>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</si>
  <si>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</si>
  <si>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</si>
  <si>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</si>
  <si>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</si>
  <si>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</si>
  <si>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</si>
  <si>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</si>
  <si>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</si>
  <si>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</si>
  <si>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</si>
  <si>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</si>
  <si>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</si>
  <si>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</si>
  <si>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</si>
  <si>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</si>
  <si>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</si>
  <si>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</si>
  <si>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</si>
  <si>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</si>
  <si>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</si>
  <si>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</si>
  <si>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</si>
  <si>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</si>
  <si>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</si>
  <si>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</si>
  <si>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</si>
  <si>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</si>
  <si>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</si>
  <si>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</si>
  <si>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</si>
  <si>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</si>
  <si>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</si>
  <si>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</si>
  <si>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</si>
  <si>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</si>
  <si>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</si>
  <si>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</si>
  <si>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</si>
  <si>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</si>
  <si>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</si>
  <si>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</si>
  <si>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</si>
  <si>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</si>
  <si>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</si>
  <si>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</si>
  <si>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</si>
  <si>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</si>
  <si>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</si>
  <si>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</si>
  <si>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</si>
  <si>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</si>
  <si>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</si>
  <si>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</si>
  <si>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</si>
  <si>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</si>
  <si>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</si>
  <si>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</si>
  <si>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</si>
  <si>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</si>
  <si>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</si>
  <si>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</si>
  <si>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</si>
  <si>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</si>
  <si>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</si>
  <si>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</si>
  <si>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</si>
  <si>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</si>
  <si>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</si>
  <si>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</si>
  <si>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</si>
  <si>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</si>
  <si>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</si>
  <si>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</si>
  <si>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</si>
  <si>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</si>
  <si>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</si>
  <si>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</si>
  <si>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</si>
  <si>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</si>
  <si>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</si>
  <si>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</si>
  <si>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</si>
  <si>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</si>
  <si>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</si>
  <si>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</si>
  <si>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</si>
  <si>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</si>
  <si>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</si>
  <si>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</si>
  <si>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Samsung</t>
  </si>
  <si>
    <t>Analog Devices</t>
  </si>
  <si>
    <t>LAB-PEM300</t>
  </si>
  <si>
    <t>LAB-PEM300ASSY</t>
  </si>
  <si>
    <t>Board Assembly (LAB-PEM300)</t>
  </si>
  <si>
    <t>U1, U2</t>
  </si>
  <si>
    <t>R1, R2</t>
  </si>
  <si>
    <t>C1, C3</t>
  </si>
  <si>
    <t>C2, C4</t>
  </si>
  <si>
    <t>J1, J2</t>
  </si>
  <si>
    <t>J3, J4</t>
  </si>
  <si>
    <t>MSSOP-10</t>
  </si>
  <si>
    <t>SMT-R2512</t>
  </si>
  <si>
    <t>SMT-C0402</t>
  </si>
  <si>
    <t>SMT</t>
  </si>
  <si>
    <t>Sullins</t>
  </si>
  <si>
    <t>COST</t>
  </si>
  <si>
    <t>10MHz Selectable Gain Instrumentation Amplifier</t>
  </si>
  <si>
    <t>AD8253ARMZ</t>
  </si>
  <si>
    <r>
      <t>1</t>
    </r>
    <r>
      <rPr>
        <sz val="11"/>
        <color theme="1"/>
        <rFont val="Arial"/>
        <family val="2"/>
      </rPr>
      <t>Ω, 1%</t>
    </r>
    <r>
      <rPr>
        <sz val="11"/>
        <color theme="1"/>
        <rFont val="Calibri"/>
        <family val="2"/>
        <scheme val="minor"/>
      </rPr>
      <t xml:space="preserve"> SMT Resistor</t>
    </r>
  </si>
  <si>
    <t>CRCW25121R00FKEG</t>
  </si>
  <si>
    <t>Vishay</t>
  </si>
  <si>
    <t>Min Quantity: 10</t>
  </si>
  <si>
    <t>.1uF, X5R, 10V SMT Ceramic Capacitor</t>
  </si>
  <si>
    <t>Min Quantity: 100</t>
  </si>
  <si>
    <t>CL05A106MP5NUNC</t>
  </si>
  <si>
    <t>10uF, X5R, 10V SMT Ceramic Capacitor</t>
  </si>
  <si>
    <t>CL05A104MP5NNNC</t>
  </si>
  <si>
    <t>NREC040SABC-M30RC</t>
  </si>
  <si>
    <t>SMT .100" Pin Receptacle</t>
  </si>
  <si>
    <t>SMT .100" Pin Header (40pin breakaway to 8x5)</t>
  </si>
  <si>
    <t>$1.01 Per 40pos</t>
  </si>
  <si>
    <t>NPTC081KFXC-RC</t>
  </si>
  <si>
    <t>TOTAL COST</t>
  </si>
  <si>
    <t>PCB</t>
  </si>
  <si>
    <t>Printed Circuit Board</t>
  </si>
  <si>
    <t>PCB4U</t>
  </si>
  <si>
    <t>Price is volatile</t>
  </si>
  <si>
    <t>Labor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</si>
</sst>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quot;$&quot;#,##0.00"/>
  </numFmts>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sz val="11"/>
      <color theme="1"/>
      <name val="Arial"/>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168" fontId="0" fillId="0" borderId="0" xfId="0" applyNumberFormat="1"/>
    <xf numFmtId="0" fontId="0" fillId="0" borderId="0" xfId="0" applyAlignment="1">
      <alignment shrinkToFit="1"/>
    </xf>
    <xf numFmtId="0" fontId="6" fillId="0" borderId="0" xfId="1" applyAlignment="1">
      <alignment shrinkToFit="1"/>
    </xf>
    <xf numFmtId="168" fontId="0" fillId="0" borderId="0" xfId="0" applyNumberFormat="1" applyAlignment="1">
      <alignment shrinkToFit="1"/>
    </xf>
    <xf numFmtId="0" fontId="0" fillId="0" borderId="0" xfId="0" applyFill="1" applyBorder="1" applyAlignment="1">
      <alignment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igikey.com/product-detail/en/CL05A106MP5NUNC/1276-1450-1-ND/3889536" TargetMode="External"/><Relationship Id="rId7" Type="http://schemas.openxmlformats.org/officeDocument/2006/relationships/printerSettings" Target="../printerSettings/printerSettings2.bin"/><Relationship Id="rId2" Type="http://schemas.openxmlformats.org/officeDocument/2006/relationships/hyperlink" Target="http://www.digikey.com/product-detail/en/CRCW25121R00FKEG/541-1.00AAFCT-ND/1962341" TargetMode="External"/><Relationship Id="rId1" Type="http://schemas.openxmlformats.org/officeDocument/2006/relationships/hyperlink" Target="http://www.digikey.com/product-detail/en/AD8253ARMZ/AD8253ARMZ-ND/1944182" TargetMode="External"/><Relationship Id="rId6" Type="http://schemas.openxmlformats.org/officeDocument/2006/relationships/hyperlink" Target="http://www.digikey.com/product-detail/en/NPTC081KFXC-RC/S5600-ND/776058" TargetMode="External"/><Relationship Id="rId5" Type="http://schemas.openxmlformats.org/officeDocument/2006/relationships/hyperlink" Target="http://www.digikey.com/product-detail/en/NREC040SABC-M30RC/S1013EC-40-ND/2775094" TargetMode="External"/><Relationship Id="rId4" Type="http://schemas.openxmlformats.org/officeDocument/2006/relationships/hyperlink" Target="http://www.digikey.com/product-detail/en/CL05A104MP5NNNC/1276-1443-1-ND/3889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25">
      <c r="A3" t="s">
        <v>0</v>
      </c>
    </row>
    <row r="4" spans="1:1" x14ac:dyDescent="0.25">
      <c r="A4"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8" spans="1:1" x14ac:dyDescent="0.25">
      <c r="A18" t="s">
        <v>9</v>
      </c>
    </row>
    <row r="19" spans="1:1" x14ac:dyDescent="0.25">
      <c r="A19" t="s">
        <v>10</v>
      </c>
    </row>
    <row r="20" spans="1:1" x14ac:dyDescent="0.25">
      <c r="A20" t="s">
        <v>11</v>
      </c>
    </row>
    <row r="21" spans="1:1" x14ac:dyDescent="0.25">
      <c r="A21" t="s">
        <v>12</v>
      </c>
    </row>
    <row r="22" spans="1:1" x14ac:dyDescent="0.25">
      <c r="A22" t="s">
        <v>13</v>
      </c>
    </row>
    <row r="23" spans="1:1" x14ac:dyDescent="0.25">
      <c r="A23" t="s">
        <v>14</v>
      </c>
    </row>
    <row r="24" spans="1:1" x14ac:dyDescent="0.25">
      <c r="A24" t="s">
        <v>15</v>
      </c>
    </row>
    <row r="25" spans="1:1" x14ac:dyDescent="0.25">
      <c r="A25" t="s">
        <v>16</v>
      </c>
    </row>
    <row r="26" spans="1:1" x14ac:dyDescent="0.25">
      <c r="A26" t="s">
        <v>17</v>
      </c>
    </row>
    <row r="27" spans="1:1" x14ac:dyDescent="0.25">
      <c r="A27" t="s">
        <v>18</v>
      </c>
    </row>
    <row r="28" spans="1:1" x14ac:dyDescent="0.25">
      <c r="A28" t="s">
        <v>19</v>
      </c>
    </row>
    <row r="29" spans="1:1" x14ac:dyDescent="0.25">
      <c r="A29" t="s">
        <v>20</v>
      </c>
    </row>
    <row r="30" spans="1:1" x14ac:dyDescent="0.25">
      <c r="A30" t="s">
        <v>21</v>
      </c>
    </row>
    <row r="31" spans="1:1" x14ac:dyDescent="0.25">
      <c r="A31" t="s">
        <v>22</v>
      </c>
    </row>
    <row r="32" spans="1:1" x14ac:dyDescent="0.25">
      <c r="A32" t="s">
        <v>23</v>
      </c>
    </row>
    <row r="33" spans="1:1" x14ac:dyDescent="0.25">
      <c r="A33" t="s">
        <v>24</v>
      </c>
    </row>
    <row r="34" spans="1:1" x14ac:dyDescent="0.25">
      <c r="A34" t="s">
        <v>25</v>
      </c>
    </row>
    <row r="35" spans="1:1" x14ac:dyDescent="0.25">
      <c r="A35" t="s">
        <v>26</v>
      </c>
    </row>
    <row r="36" spans="1:1" x14ac:dyDescent="0.25">
      <c r="A36" t="s">
        <v>27</v>
      </c>
    </row>
    <row r="37" spans="1:1" x14ac:dyDescent="0.25">
      <c r="A37" t="s">
        <v>28</v>
      </c>
    </row>
    <row r="38" spans="1:1" x14ac:dyDescent="0.25">
      <c r="A38" t="s">
        <v>29</v>
      </c>
    </row>
    <row r="39" spans="1:1" x14ac:dyDescent="0.25">
      <c r="A39" t="s">
        <v>30</v>
      </c>
    </row>
    <row r="40" spans="1:1" x14ac:dyDescent="0.25">
      <c r="A40" t="s">
        <v>31</v>
      </c>
    </row>
    <row r="41" spans="1:1" x14ac:dyDescent="0.25">
      <c r="A41" t="s">
        <v>32</v>
      </c>
    </row>
    <row r="42" spans="1:1" x14ac:dyDescent="0.25">
      <c r="A42" t="s">
        <v>33</v>
      </c>
    </row>
    <row r="43" spans="1:1" x14ac:dyDescent="0.25">
      <c r="A43" t="s">
        <v>78</v>
      </c>
    </row>
    <row r="44" spans="1:1" x14ac:dyDescent="0.25">
      <c r="A44" t="s">
        <v>34</v>
      </c>
    </row>
    <row r="45" spans="1:1" x14ac:dyDescent="0.25">
      <c r="A45" t="s">
        <v>35</v>
      </c>
    </row>
    <row r="46" spans="1:1" x14ac:dyDescent="0.25">
      <c r="A46" t="s">
        <v>36</v>
      </c>
    </row>
    <row r="47" spans="1:1" x14ac:dyDescent="0.25">
      <c r="A47" t="s">
        <v>37</v>
      </c>
    </row>
    <row r="48" spans="1:1" x14ac:dyDescent="0.25">
      <c r="A48" t="s">
        <v>38</v>
      </c>
    </row>
    <row r="49" spans="1:1" x14ac:dyDescent="0.25">
      <c r="A49" t="s">
        <v>39</v>
      </c>
    </row>
    <row r="50" spans="1:1" x14ac:dyDescent="0.25">
      <c r="A50" t="s">
        <v>40</v>
      </c>
    </row>
    <row r="51" spans="1:1" x14ac:dyDescent="0.25">
      <c r="A51" t="s">
        <v>41</v>
      </c>
    </row>
    <row r="52" spans="1:1" x14ac:dyDescent="0.25">
      <c r="A52" t="s">
        <v>42</v>
      </c>
    </row>
    <row r="53" spans="1:1" x14ac:dyDescent="0.25">
      <c r="A53" t="s">
        <v>43</v>
      </c>
    </row>
    <row r="54" spans="1:1" x14ac:dyDescent="0.25">
      <c r="A54" t="s">
        <v>44</v>
      </c>
    </row>
    <row r="55" spans="1:1" x14ac:dyDescent="0.25">
      <c r="A55" t="s">
        <v>45</v>
      </c>
    </row>
    <row r="56" spans="1:1" x14ac:dyDescent="0.25">
      <c r="A56" t="s">
        <v>46</v>
      </c>
    </row>
    <row r="57" spans="1:1" x14ac:dyDescent="0.25">
      <c r="A57" t="s">
        <v>47</v>
      </c>
    </row>
    <row r="58" spans="1:1" x14ac:dyDescent="0.25">
      <c r="A58" t="s">
        <v>48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4" spans="1:1" x14ac:dyDescent="0.25">
      <c r="A64" t="s">
        <v>54</v>
      </c>
    </row>
    <row r="65" spans="1:1" x14ac:dyDescent="0.25">
      <c r="A65" t="s">
        <v>55</v>
      </c>
    </row>
    <row r="66" spans="1:1" x14ac:dyDescent="0.25">
      <c r="A66" t="s">
        <v>56</v>
      </c>
    </row>
    <row r="67" spans="1:1" x14ac:dyDescent="0.25">
      <c r="A67" t="s">
        <v>57</v>
      </c>
    </row>
    <row r="68" spans="1:1" x14ac:dyDescent="0.25">
      <c r="A68" t="s">
        <v>58</v>
      </c>
    </row>
    <row r="69" spans="1:1" x14ac:dyDescent="0.25">
      <c r="A69" t="s">
        <v>59</v>
      </c>
    </row>
    <row r="70" spans="1:1" x14ac:dyDescent="0.25">
      <c r="A70" t="s">
        <v>60</v>
      </c>
    </row>
    <row r="71" spans="1:1" x14ac:dyDescent="0.25">
      <c r="A71" t="s">
        <v>61</v>
      </c>
    </row>
    <row r="72" spans="1:1" x14ac:dyDescent="0.25">
      <c r="A72" t="s">
        <v>62</v>
      </c>
    </row>
    <row r="73" spans="1:1" x14ac:dyDescent="0.25">
      <c r="A73" t="s">
        <v>63</v>
      </c>
    </row>
    <row r="74" spans="1:1" x14ac:dyDescent="0.25">
      <c r="A74" t="s">
        <v>64</v>
      </c>
    </row>
    <row r="75" spans="1:1" x14ac:dyDescent="0.25">
      <c r="A75" t="s">
        <v>65</v>
      </c>
    </row>
    <row r="76" spans="1:1" x14ac:dyDescent="0.25">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s="1" t="s">
        <v>73</v>
      </c>
    </row>
    <row r="84" spans="1:1" x14ac:dyDescent="0.25">
      <c r="A84" t="s">
        <v>74</v>
      </c>
    </row>
    <row r="85" spans="1:1" x14ac:dyDescent="0.25">
      <c r="A85" t="s">
        <v>75</v>
      </c>
    </row>
    <row r="86" spans="1:1" x14ac:dyDescent="0.25">
      <c r="A86" t="s">
        <v>76</v>
      </c>
    </row>
    <row r="87" spans="1:1" x14ac:dyDescent="0.2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85" zoomScaleNormal="85" workbookViewId="0">
      <selection activeCell="H17" sqref="H17"/>
    </sheetView>
  </sheetViews>
  <sheetFormatPr defaultRowHeight="15" x14ac:dyDescent="0.25"/>
  <cols>
    <col min="1" max="1" width="10" style="12" customWidth="1"/>
    <col min="2" max="2" width="24.42578125" style="12" customWidth="1"/>
    <col min="3" max="3" width="23.42578125" style="12" customWidth="1"/>
    <col min="4" max="4" width="49.140625" style="12" customWidth="1"/>
    <col min="5" max="5" width="16.7109375" style="12" customWidth="1"/>
    <col min="6" max="6" width="15.42578125" style="13" customWidth="1"/>
    <col min="7" max="7" width="9.85546875" style="12" customWidth="1"/>
    <col min="8" max="8" width="10.85546875" style="12" customWidth="1"/>
    <col min="9" max="9" width="14.85546875" customWidth="1"/>
    <col min="10" max="10" width="32.85546875" customWidth="1"/>
  </cols>
  <sheetData>
    <row r="1" spans="1:10" ht="15.75" thickBot="1" x14ac:dyDescent="0.3">
      <c r="A1" s="2"/>
      <c r="B1" s="3"/>
      <c r="C1" s="3"/>
      <c r="D1" s="3"/>
      <c r="E1" s="3"/>
      <c r="F1" s="9"/>
      <c r="G1" s="3"/>
      <c r="H1" s="10"/>
    </row>
    <row r="2" spans="1:10" x14ac:dyDescent="0.25">
      <c r="A2" s="2"/>
      <c r="B2" s="15" t="s">
        <v>79</v>
      </c>
      <c r="C2" s="16"/>
      <c r="D2" s="17"/>
      <c r="E2" s="3"/>
      <c r="F2" s="9"/>
      <c r="G2" s="3"/>
      <c r="H2" s="10"/>
    </row>
    <row r="3" spans="1:10" x14ac:dyDescent="0.25">
      <c r="A3" s="2"/>
      <c r="B3" s="4" t="s">
        <v>80</v>
      </c>
      <c r="C3" s="18" t="s">
        <v>94</v>
      </c>
      <c r="D3" s="19"/>
      <c r="E3" s="3"/>
      <c r="F3" s="9"/>
      <c r="G3" s="3"/>
      <c r="H3" s="10"/>
    </row>
    <row r="4" spans="1:10" x14ac:dyDescent="0.25">
      <c r="A4" s="2"/>
      <c r="B4" s="4" t="s">
        <v>81</v>
      </c>
      <c r="C4" s="18" t="s">
        <v>95</v>
      </c>
      <c r="D4" s="19"/>
      <c r="E4" s="3"/>
      <c r="F4" s="9"/>
      <c r="G4" s="3"/>
      <c r="H4" s="10"/>
    </row>
    <row r="5" spans="1:10" x14ac:dyDescent="0.25">
      <c r="A5" s="2"/>
      <c r="B5" s="4" t="s">
        <v>82</v>
      </c>
      <c r="C5" s="18" t="s">
        <v>96</v>
      </c>
      <c r="D5" s="19"/>
      <c r="E5" s="3"/>
      <c r="F5" s="9"/>
      <c r="G5" s="3"/>
      <c r="H5" s="10"/>
    </row>
    <row r="6" spans="1:10" ht="15.75" thickBot="1" x14ac:dyDescent="0.3">
      <c r="A6" s="2"/>
      <c r="B6" s="5" t="s">
        <v>83</v>
      </c>
      <c r="C6" s="20" t="s">
        <v>91</v>
      </c>
      <c r="D6" s="21"/>
      <c r="E6" s="3"/>
      <c r="F6" s="9"/>
      <c r="G6" s="3"/>
      <c r="H6" s="10"/>
    </row>
    <row r="7" spans="1:10" x14ac:dyDescent="0.25">
      <c r="A7" s="2"/>
      <c r="B7" s="3"/>
      <c r="C7" s="3"/>
      <c r="D7" s="3"/>
      <c r="E7" s="3"/>
      <c r="F7" s="9"/>
      <c r="G7" s="3"/>
      <c r="H7" s="10"/>
    </row>
    <row r="8" spans="1:10" x14ac:dyDescent="0.25">
      <c r="A8" s="6" t="s">
        <v>84</v>
      </c>
      <c r="B8" s="7" t="s">
        <v>85</v>
      </c>
      <c r="C8" s="7" t="s">
        <v>86</v>
      </c>
      <c r="D8" s="7" t="s">
        <v>82</v>
      </c>
      <c r="E8" s="7" t="s">
        <v>87</v>
      </c>
      <c r="F8" s="11" t="s">
        <v>88</v>
      </c>
      <c r="G8" s="7" t="s">
        <v>89</v>
      </c>
      <c r="H8" s="7" t="s">
        <v>108</v>
      </c>
      <c r="I8" s="7" t="s">
        <v>125</v>
      </c>
      <c r="J8" s="7" t="s">
        <v>90</v>
      </c>
    </row>
    <row r="9" spans="1:10" x14ac:dyDescent="0.25">
      <c r="A9" s="23">
        <v>1</v>
      </c>
      <c r="B9" s="24" t="s">
        <v>110</v>
      </c>
      <c r="C9" s="23" t="s">
        <v>93</v>
      </c>
      <c r="D9" s="23" t="s">
        <v>109</v>
      </c>
      <c r="E9" s="23" t="s">
        <v>103</v>
      </c>
      <c r="F9" s="23" t="s">
        <v>97</v>
      </c>
      <c r="G9" s="23">
        <v>2</v>
      </c>
      <c r="H9" s="25">
        <v>10.14</v>
      </c>
      <c r="I9" s="25">
        <f>G9*H9</f>
        <v>20.28</v>
      </c>
      <c r="J9" s="23"/>
    </row>
    <row r="10" spans="1:10" x14ac:dyDescent="0.25">
      <c r="A10" s="23">
        <v>2</v>
      </c>
      <c r="B10" s="24" t="s">
        <v>112</v>
      </c>
      <c r="C10" s="23" t="s">
        <v>113</v>
      </c>
      <c r="D10" s="23" t="s">
        <v>111</v>
      </c>
      <c r="E10" s="23" t="s">
        <v>104</v>
      </c>
      <c r="F10" s="23" t="s">
        <v>98</v>
      </c>
      <c r="G10" s="23">
        <v>2</v>
      </c>
      <c r="H10" s="25">
        <v>0.39900000000000002</v>
      </c>
      <c r="I10" s="25">
        <f t="shared" ref="I10:I16" si="0">G10*H10</f>
        <v>0.79800000000000004</v>
      </c>
      <c r="J10" s="23" t="s">
        <v>114</v>
      </c>
    </row>
    <row r="11" spans="1:10" x14ac:dyDescent="0.25">
      <c r="A11" s="23">
        <v>3</v>
      </c>
      <c r="B11" s="24" t="s">
        <v>119</v>
      </c>
      <c r="C11" s="23" t="s">
        <v>92</v>
      </c>
      <c r="D11" s="23" t="s">
        <v>115</v>
      </c>
      <c r="E11" s="23" t="s">
        <v>105</v>
      </c>
      <c r="F11" s="23" t="s">
        <v>99</v>
      </c>
      <c r="G11" s="23">
        <v>2</v>
      </c>
      <c r="H11" s="25">
        <v>5.4999999999999997E-3</v>
      </c>
      <c r="I11" s="25">
        <f t="shared" si="0"/>
        <v>1.0999999999999999E-2</v>
      </c>
      <c r="J11" s="23" t="s">
        <v>116</v>
      </c>
    </row>
    <row r="12" spans="1:10" x14ac:dyDescent="0.25">
      <c r="A12" s="23">
        <v>4</v>
      </c>
      <c r="B12" s="24" t="s">
        <v>117</v>
      </c>
      <c r="C12" s="23" t="s">
        <v>92</v>
      </c>
      <c r="D12" s="23" t="s">
        <v>118</v>
      </c>
      <c r="E12" s="23" t="s">
        <v>105</v>
      </c>
      <c r="F12" s="23" t="s">
        <v>100</v>
      </c>
      <c r="G12" s="23">
        <v>2</v>
      </c>
      <c r="H12" s="25">
        <v>0.318</v>
      </c>
      <c r="I12" s="25">
        <f t="shared" si="0"/>
        <v>0.63600000000000001</v>
      </c>
      <c r="J12" s="23" t="s">
        <v>116</v>
      </c>
    </row>
    <row r="13" spans="1:10" x14ac:dyDescent="0.25">
      <c r="A13" s="23">
        <v>5</v>
      </c>
      <c r="B13" s="24" t="s">
        <v>120</v>
      </c>
      <c r="C13" s="23" t="s">
        <v>107</v>
      </c>
      <c r="D13" s="23" t="s">
        <v>122</v>
      </c>
      <c r="E13" s="23" t="s">
        <v>106</v>
      </c>
      <c r="F13" s="23" t="s">
        <v>101</v>
      </c>
      <c r="G13" s="23">
        <v>2</v>
      </c>
      <c r="H13" s="25">
        <f xml:space="preserve"> 1.01 / 8</f>
        <v>0.12625</v>
      </c>
      <c r="I13" s="25">
        <f t="shared" si="0"/>
        <v>0.2525</v>
      </c>
      <c r="J13" s="26" t="s">
        <v>123</v>
      </c>
    </row>
    <row r="14" spans="1:10" x14ac:dyDescent="0.25">
      <c r="A14" s="23">
        <v>6</v>
      </c>
      <c r="B14" s="24" t="s">
        <v>124</v>
      </c>
      <c r="C14" s="23" t="s">
        <v>107</v>
      </c>
      <c r="D14" s="23" t="s">
        <v>121</v>
      </c>
      <c r="E14" s="23" t="s">
        <v>106</v>
      </c>
      <c r="F14" s="23" t="s">
        <v>102</v>
      </c>
      <c r="G14" s="23">
        <v>2</v>
      </c>
      <c r="H14" s="25">
        <v>1.5</v>
      </c>
      <c r="I14" s="25">
        <f t="shared" si="0"/>
        <v>3</v>
      </c>
      <c r="J14" s="23"/>
    </row>
    <row r="15" spans="1:10" ht="15.75" x14ac:dyDescent="0.25">
      <c r="A15" s="12">
        <v>7</v>
      </c>
      <c r="B15" s="8" t="s">
        <v>126</v>
      </c>
      <c r="C15" s="12" t="s">
        <v>128</v>
      </c>
      <c r="D15" s="12" t="s">
        <v>127</v>
      </c>
      <c r="G15" s="12">
        <v>1</v>
      </c>
      <c r="H15" s="12">
        <v>10</v>
      </c>
      <c r="I15" s="25">
        <f t="shared" si="0"/>
        <v>10</v>
      </c>
      <c r="J15" s="23" t="s">
        <v>129</v>
      </c>
    </row>
    <row r="16" spans="1:10" ht="15.75" x14ac:dyDescent="0.25">
      <c r="A16" s="12">
        <v>8</v>
      </c>
      <c r="B16" s="8" t="s">
        <v>130</v>
      </c>
      <c r="G16" s="12">
        <v>1</v>
      </c>
      <c r="H16" s="12">
        <v>5</v>
      </c>
      <c r="I16" s="25">
        <f t="shared" si="0"/>
        <v>5</v>
      </c>
    </row>
    <row r="17" spans="2:9" ht="15.75" x14ac:dyDescent="0.25">
      <c r="B17" s="8"/>
      <c r="I17" s="22">
        <f>SUM(I9:I16)</f>
        <v>39.977500000000006</v>
      </c>
    </row>
    <row r="18" spans="2:9" ht="15.75" x14ac:dyDescent="0.25">
      <c r="B18" s="8"/>
    </row>
    <row r="19" spans="2:9" ht="15.75" x14ac:dyDescent="0.25">
      <c r="B19" s="8"/>
    </row>
    <row r="20" spans="2:9" ht="15.75" x14ac:dyDescent="0.25">
      <c r="B20" s="8"/>
    </row>
    <row r="21" spans="2:9" ht="15.75" x14ac:dyDescent="0.25">
      <c r="B21" s="8"/>
    </row>
    <row r="22" spans="2:9" ht="15.75" x14ac:dyDescent="0.25">
      <c r="B22" s="8"/>
    </row>
    <row r="23" spans="2:9" ht="15.75" x14ac:dyDescent="0.25">
      <c r="B23" s="8"/>
    </row>
    <row r="24" spans="2:9" ht="15.75" x14ac:dyDescent="0.25">
      <c r="B24" s="8"/>
    </row>
    <row r="25" spans="2:9" ht="15.75" x14ac:dyDescent="0.25">
      <c r="B25" s="8"/>
    </row>
    <row r="26" spans="2:9" ht="15.75" x14ac:dyDescent="0.25">
      <c r="B26" s="8"/>
    </row>
    <row r="27" spans="2:9" ht="15.75" x14ac:dyDescent="0.25">
      <c r="B27" s="8"/>
    </row>
    <row r="28" spans="2:9" ht="15.75" x14ac:dyDescent="0.25">
      <c r="B28" s="8"/>
      <c r="C28" s="8"/>
    </row>
    <row r="29" spans="2:9" ht="15.75" x14ac:dyDescent="0.25">
      <c r="B29" s="8"/>
    </row>
    <row r="30" spans="2:9" ht="15.75" x14ac:dyDescent="0.25">
      <c r="B30" s="8"/>
    </row>
    <row r="31" spans="2:9" ht="15.75" x14ac:dyDescent="0.25">
      <c r="B31" s="8"/>
    </row>
    <row r="32" spans="2:9" ht="15.75" x14ac:dyDescent="0.25">
      <c r="B32" s="8"/>
    </row>
    <row r="33" spans="1:4" ht="15.75" x14ac:dyDescent="0.25">
      <c r="B33" s="8"/>
    </row>
    <row r="34" spans="1:4" ht="15.75" x14ac:dyDescent="0.25">
      <c r="B34" s="8"/>
    </row>
    <row r="35" spans="1:4" ht="15.75" x14ac:dyDescent="0.25">
      <c r="B35" s="8"/>
    </row>
    <row r="36" spans="1:4" ht="15.75" x14ac:dyDescent="0.25">
      <c r="B36" s="8"/>
    </row>
    <row r="38" spans="1:4" ht="15.75" x14ac:dyDescent="0.25">
      <c r="B38" s="8"/>
      <c r="D38" s="8"/>
    </row>
    <row r="39" spans="1:4" ht="15.75" x14ac:dyDescent="0.25">
      <c r="B39" s="8"/>
      <c r="D39" s="8"/>
    </row>
    <row r="40" spans="1:4" ht="15.75" x14ac:dyDescent="0.25">
      <c r="A40" s="14"/>
      <c r="B40" s="8"/>
      <c r="D40" s="8"/>
    </row>
    <row r="41" spans="1:4" ht="15.75" x14ac:dyDescent="0.25">
      <c r="B41" s="8"/>
      <c r="D41" s="8"/>
    </row>
    <row r="42" spans="1:4" ht="15.75" x14ac:dyDescent="0.25">
      <c r="B42" s="8"/>
    </row>
    <row r="43" spans="1:4" ht="15.75" x14ac:dyDescent="0.25">
      <c r="B43" s="8"/>
    </row>
    <row r="44" spans="1:4" ht="15.75" x14ac:dyDescent="0.25">
      <c r="B44" s="8"/>
    </row>
    <row r="45" spans="1:4" ht="15.75" x14ac:dyDescent="0.25">
      <c r="B45" s="8"/>
    </row>
    <row r="46" spans="1:4" ht="15.75" x14ac:dyDescent="0.25">
      <c r="B46" s="8"/>
    </row>
    <row r="47" spans="1:4" ht="15.75" x14ac:dyDescent="0.25">
      <c r="B47" s="8"/>
    </row>
    <row r="48" spans="1:4" ht="15" customHeight="1" x14ac:dyDescent="0.25">
      <c r="B48" s="8"/>
    </row>
    <row r="49" spans="2:2" ht="15.75" x14ac:dyDescent="0.25">
      <c r="B49" s="8"/>
    </row>
    <row r="50" spans="2:2" ht="15.75" x14ac:dyDescent="0.25">
      <c r="B50" s="8"/>
    </row>
    <row r="51" spans="2:2" ht="15.75" x14ac:dyDescent="0.25">
      <c r="B51" s="8"/>
    </row>
    <row r="52" spans="2:2" ht="15.75" x14ac:dyDescent="0.25">
      <c r="B52" s="8"/>
    </row>
    <row r="53" spans="2:2" ht="15.75" x14ac:dyDescent="0.25">
      <c r="B53" s="8"/>
    </row>
    <row r="54" spans="2:2" ht="15.75" x14ac:dyDescent="0.25">
      <c r="B54" s="8"/>
    </row>
    <row r="55" spans="2:2" ht="15.75" x14ac:dyDescent="0.25">
      <c r="B55" s="8"/>
    </row>
    <row r="56" spans="2:2" ht="15.75" x14ac:dyDescent="0.25">
      <c r="B56" s="8"/>
    </row>
    <row r="57" spans="2:2" ht="15.75" x14ac:dyDescent="0.25">
      <c r="B57" s="8"/>
    </row>
    <row r="58" spans="2:2" ht="15.75" x14ac:dyDescent="0.25">
      <c r="B58" s="8"/>
    </row>
    <row r="59" spans="2:2" ht="15.75" x14ac:dyDescent="0.25">
      <c r="B59" s="8"/>
    </row>
    <row r="60" spans="2:2" ht="15.75" x14ac:dyDescent="0.25">
      <c r="B60" s="8"/>
    </row>
    <row r="61" spans="2:2" ht="15.75" x14ac:dyDescent="0.2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B9" r:id="rId1" display="http://www.digikey.com/product-detail/en/AD8253ARMZ/AD8253ARMZ-ND/1944182"/>
    <hyperlink ref="B10" r:id="rId2" display="http://www.digikey.com/product-detail/en/CRCW25121R00FKEG/541-1.00AAFCT-ND/1962341"/>
    <hyperlink ref="B12" r:id="rId3" display="http://www.digikey.com/product-detail/en/CL05A106MP5NUNC/1276-1450-1-ND/3889536"/>
    <hyperlink ref="B11" r:id="rId4" display="http://www.digikey.com/product-detail/en/CL05A104MP5NNNC/1276-1443-1-ND/3889529"/>
    <hyperlink ref="B13" r:id="rId5" display="http://www.digikey.com/product-detail/en/NREC040SABC-M30RC/S1013EC-40-ND/2775094"/>
    <hyperlink ref="B14" r:id="rId6" display="http://www.digikey.com/product-detail/en/NPTC081KFXC-RC/S5600-ND/776058"/>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dcterms:created xsi:type="dcterms:W3CDTF">2013-07-15T23:38:39Z</dcterms:created>
  <dcterms:modified xsi:type="dcterms:W3CDTF">2014-01-15T06:07:29Z</dcterms:modified>
</cp:coreProperties>
</file>