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5600" windowHeight="9240" activeTab="1"/>
  </bookViews>
  <sheets>
    <sheet name="ENERO" sheetId="11" r:id="rId1"/>
    <sheet name="FEB" sheetId="12" r:id="rId2"/>
    <sheet name="JULIO" sheetId="3" r:id="rId3"/>
    <sheet name="AGOSTO" sheetId="5" r:id="rId4"/>
    <sheet name="SEPTIEMBRE" sheetId="6" r:id="rId5"/>
    <sheet name="OCTUBRE" sheetId="7" r:id="rId6"/>
    <sheet name="FERIADO NOVIEMBRE" sheetId="8" r:id="rId7"/>
    <sheet name="NOVIEMBRE" sheetId="9" r:id="rId8"/>
    <sheet name="DICIEMBRE" sheetId="10" r:id="rId9"/>
  </sheets>
  <definedNames>
    <definedName name="_xlnm._FilterDatabase" localSheetId="3" hidden="1">AGOSTO!$A$1:$V$32</definedName>
    <definedName name="_xlnm._FilterDatabase" localSheetId="8" hidden="1">DICIEMBRE!$A$1:$V$30</definedName>
    <definedName name="_xlnm._FilterDatabase" localSheetId="0" hidden="1">ENERO!$A$1:$V$32</definedName>
    <definedName name="_xlnm._FilterDatabase" localSheetId="1" hidden="1">FEB!$A$1:$V$30</definedName>
    <definedName name="_xlnm._FilterDatabase" localSheetId="6" hidden="1">'FERIADO NOVIEMBRE'!$A$11:$V$22</definedName>
    <definedName name="_xlnm._FilterDatabase" localSheetId="2" hidden="1">JULIO!$A$1:$V$32</definedName>
    <definedName name="_xlnm._FilterDatabase" localSheetId="7" hidden="1">NOVIEMBRE!$A$1:$V$25</definedName>
    <definedName name="_xlnm._FilterDatabase" localSheetId="5" hidden="1">OCTUBRE!$A$1:$V$32</definedName>
    <definedName name="_xlnm._FilterDatabase" localSheetId="4" hidden="1">SEPTIEMBRE!$A$1:$V$31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1" i="12" l="1"/>
  <c r="P31" i="12" s="1"/>
  <c r="M31" i="12"/>
  <c r="L31" i="12"/>
  <c r="K31" i="12"/>
  <c r="J31" i="12"/>
  <c r="I31" i="12"/>
  <c r="G33" i="12" s="1"/>
  <c r="G31" i="12"/>
  <c r="D31" i="12"/>
  <c r="N31" i="12"/>
  <c r="P4" i="12"/>
  <c r="P5" i="12"/>
  <c r="P6" i="12"/>
  <c r="P7" i="12"/>
  <c r="P9" i="12"/>
  <c r="P10" i="12"/>
  <c r="P11" i="12"/>
  <c r="P12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2" i="12"/>
  <c r="R31" i="12" l="1"/>
  <c r="O31" i="12"/>
  <c r="S31" i="12"/>
  <c r="M33" i="11"/>
  <c r="D32" i="9" l="1"/>
  <c r="G32" i="9"/>
  <c r="I32" i="9"/>
  <c r="J32" i="9"/>
  <c r="K32" i="9"/>
  <c r="L32" i="9"/>
  <c r="M32" i="9"/>
  <c r="N32" i="9"/>
  <c r="Q32" i="9"/>
  <c r="O32" i="9" s="1"/>
  <c r="R32" i="9"/>
  <c r="Q33" i="11"/>
  <c r="R33" i="11"/>
  <c r="L33" i="11"/>
  <c r="K33" i="11"/>
  <c r="J33" i="11"/>
  <c r="I33" i="11"/>
  <c r="G33" i="11"/>
  <c r="N33" i="11"/>
  <c r="D33" i="11"/>
  <c r="P32" i="11"/>
  <c r="P31" i="11"/>
  <c r="P30" i="11"/>
  <c r="P29" i="11"/>
  <c r="P28" i="11"/>
  <c r="P27" i="11"/>
  <c r="P26" i="11"/>
  <c r="P25" i="11"/>
  <c r="P24" i="11"/>
  <c r="P23" i="11"/>
  <c r="P22" i="11"/>
  <c r="P21" i="11"/>
  <c r="P18" i="11"/>
  <c r="P17" i="11"/>
  <c r="P16" i="11"/>
  <c r="P15" i="11"/>
  <c r="P14" i="11"/>
  <c r="P12" i="11"/>
  <c r="P11" i="11"/>
  <c r="P9" i="11"/>
  <c r="P8" i="11"/>
  <c r="P7" i="11"/>
  <c r="P4" i="11"/>
  <c r="P3" i="11"/>
  <c r="P32" i="9" l="1"/>
  <c r="S32" i="9"/>
  <c r="P33" i="11"/>
  <c r="G35" i="11"/>
  <c r="O33" i="11"/>
  <c r="S33" i="11"/>
  <c r="Q33" i="10" l="1"/>
  <c r="N33" i="10"/>
  <c r="M33" i="10"/>
  <c r="L33" i="10"/>
  <c r="R33" i="10" s="1"/>
  <c r="K33" i="10"/>
  <c r="J33" i="10"/>
  <c r="I33" i="10"/>
  <c r="G33" i="10"/>
  <c r="D33" i="10"/>
  <c r="G35" i="10" l="1"/>
  <c r="P33" i="10"/>
  <c r="O33" i="10"/>
  <c r="S33" i="10"/>
  <c r="Q22" i="8" l="1"/>
  <c r="S22" i="8" s="1"/>
  <c r="M22" i="8"/>
  <c r="L22" i="8"/>
  <c r="R22" i="8" s="1"/>
  <c r="K22" i="8"/>
  <c r="J22" i="8"/>
  <c r="G7" i="8"/>
  <c r="G22" i="8"/>
  <c r="I22" i="8"/>
  <c r="D22" i="8"/>
  <c r="N22" i="8"/>
  <c r="P22" i="8" l="1"/>
  <c r="O22" i="8"/>
  <c r="G33" i="7"/>
  <c r="G32" i="6"/>
  <c r="G33" i="5"/>
  <c r="G33" i="3"/>
  <c r="Q7" i="8" l="1"/>
  <c r="M7" i="8"/>
  <c r="L7" i="8"/>
  <c r="K7" i="8"/>
  <c r="J7" i="8"/>
  <c r="I7" i="8"/>
  <c r="D7" i="8"/>
  <c r="S7" i="8"/>
  <c r="N7" i="8"/>
  <c r="P7" i="8" l="1"/>
  <c r="R7" i="8"/>
  <c r="O7" i="8"/>
  <c r="Q33" i="7"/>
  <c r="S33" i="7" s="1"/>
  <c r="D33" i="7"/>
  <c r="N33" i="7"/>
  <c r="M33" i="7"/>
  <c r="L33" i="7"/>
  <c r="R33" i="7" s="1"/>
  <c r="K33" i="7"/>
  <c r="J33" i="7"/>
  <c r="I33" i="7"/>
  <c r="P33" i="7" l="1"/>
  <c r="G35" i="7"/>
  <c r="O33" i="7"/>
  <c r="Q32" i="6"/>
  <c r="M32" i="6"/>
  <c r="L32" i="6"/>
  <c r="R32" i="6" s="1"/>
  <c r="K32" i="6"/>
  <c r="J32" i="6"/>
  <c r="I32" i="6"/>
  <c r="G34" i="6" s="1"/>
  <c r="D32" i="6"/>
  <c r="N32" i="6"/>
  <c r="O32" i="6" l="1"/>
  <c r="P32" i="6"/>
  <c r="S32" i="6"/>
  <c r="Q33" i="5"/>
  <c r="S33" i="5" s="1"/>
  <c r="P33" i="5"/>
  <c r="N33" i="5"/>
  <c r="M33" i="5"/>
  <c r="L33" i="5"/>
  <c r="R33" i="5" s="1"/>
  <c r="K33" i="5"/>
  <c r="J33" i="5"/>
  <c r="I33" i="5"/>
  <c r="G35" i="5" s="1"/>
  <c r="D33" i="5"/>
  <c r="O33" i="5" l="1"/>
  <c r="Q33" i="3" l="1"/>
  <c r="M33" i="3"/>
  <c r="L33" i="3"/>
  <c r="R33" i="3" s="1"/>
  <c r="K33" i="3"/>
  <c r="J33" i="3"/>
  <c r="I33" i="3"/>
  <c r="G35" i="3" s="1"/>
  <c r="N33" i="3"/>
  <c r="D33" i="3"/>
  <c r="O33" i="3" l="1"/>
  <c r="S33" i="3"/>
  <c r="P33" i="3"/>
</calcChain>
</file>

<file path=xl/sharedStrings.xml><?xml version="1.0" encoding="utf-8"?>
<sst xmlns="http://schemas.openxmlformats.org/spreadsheetml/2006/main" count="689" uniqueCount="98">
  <si>
    <t>establecimiento</t>
  </si>
  <si>
    <t>clasificacion</t>
  </si>
  <si>
    <t>categoria</t>
  </si>
  <si>
    <t>habitaciones</t>
  </si>
  <si>
    <t>plazas</t>
  </si>
  <si>
    <t>fecha</t>
  </si>
  <si>
    <t>checkins</t>
  </si>
  <si>
    <t>checkouts</t>
  </si>
  <si>
    <t>pernoctaciones</t>
  </si>
  <si>
    <t>nacionales</t>
  </si>
  <si>
    <t>extranjeros</t>
  </si>
  <si>
    <t>habitaciones ocupadas</t>
  </si>
  <si>
    <t>habitaciones disponibles</t>
  </si>
  <si>
    <t>tipo tarifa</t>
  </si>
  <si>
    <t>tarifa promedio</t>
  </si>
  <si>
    <t>ventas netas</t>
  </si>
  <si>
    <t>porcentaje ocupacion %</t>
  </si>
  <si>
    <t>revpar</t>
  </si>
  <si>
    <t>empleados temporales</t>
  </si>
  <si>
    <t>estado</t>
  </si>
  <si>
    <t>opciones</t>
  </si>
  <si>
    <t>Hotel</t>
  </si>
  <si>
    <t>4 Estrellas</t>
  </si>
  <si>
    <t>Por habitación</t>
  </si>
  <si>
    <t>validado</t>
  </si>
  <si>
    <t>Revocar</t>
  </si>
  <si>
    <t>TOTAL</t>
  </si>
  <si>
    <t>QUO VADIS</t>
  </si>
  <si>
    <t>Tarifa por persona</t>
  </si>
  <si>
    <t>TARIFA POR PERSONA</t>
  </si>
  <si>
    <t>TARIFA PERSONA</t>
  </si>
  <si>
    <t>EST PROM</t>
  </si>
  <si>
    <t>TAR PERSONA</t>
  </si>
  <si>
    <t>ARTES VIVAS</t>
  </si>
  <si>
    <t>TAR PER</t>
  </si>
  <si>
    <t>TAR PERSO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</si>
  <si>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</si>
  <si>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</si>
  <si>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</si>
  <si>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</si>
  <si>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</si>
  <si>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</si>
  <si>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</si>
  <si>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</si>
  <si>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</si>
  <si>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</si>
  <si>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</si>
  <si>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</si>
  <si>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</si>
  <si>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</si>
  <si>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</si>
  <si>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</si>
  <si>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</si>
  <si>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</si>
  <si>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</si>
  <si>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</si>
  <si>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</si>
  <si>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</si>
  <si>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</si>
  <si>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</si>
  <si>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</si>
  <si>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</si>
  <si>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</si>
  <si>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</si>
  <si>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</si>
  <si>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</si>
  <si>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</si>
  <si>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29/02/2020</t>
  </si>
  <si>
    <t>sin_validar</t>
  </si>
  <si>
    <t>Validar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</si>
  <si>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</si>
  <si>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</si>
  <si>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</si>
  <si>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</si>
  <si>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</si>
  <si>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</si>
  <si>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</si>
  <si>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</si>
  <si>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</si>
  <si>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</si>
  <si>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</si>
  <si>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</si>
  <si>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</si>
  <si>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</si>
  <si>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</si>
  <si>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</si>
  <si>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</si>
  <si>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</si>
  <si>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</si>
  <si>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</si>
  <si>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08/02/2020</t>
  </si>
  <si>
    <t>07/02/2020</t>
  </si>
  <si>
    <t>06/02/2020</t>
  </si>
  <si>
    <t>05/02/2020</t>
  </si>
  <si>
    <t>04/02/2020</t>
  </si>
  <si>
    <t>03/02/2020</t>
  </si>
  <si>
    <t>02/02/2020</t>
  </si>
  <si>
    <t>01/02/2020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</si>
</sst>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\-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1" fontId="0" fillId="2" borderId="2" xfId="0" applyNumberFormat="1" applyFill="1" applyBorder="1"/>
    <xf numFmtId="2" fontId="0" fillId="2" borderId="2" xfId="0" applyNumberFormat="1" applyFill="1" applyBorder="1"/>
    <xf numFmtId="10" fontId="0" fillId="2" borderId="2" xfId="1" applyNumberFormat="1" applyFont="1" applyFill="1" applyBorder="1"/>
    <xf numFmtId="0" fontId="0" fillId="2" borderId="3" xfId="0" applyFill="1" applyBorder="1"/>
    <xf numFmtId="0" fontId="0" fillId="0" borderId="0" xfId="0" applyFont="1" applyFill="1" applyBorder="1"/>
    <xf numFmtId="0" fontId="0" fillId="3" borderId="0" xfId="0" applyFill="1"/>
    <xf numFmtId="0" fontId="3" fillId="0" borderId="4" xfId="0" applyFont="1" applyFill="1" applyBorder="1"/>
    <xf numFmtId="0" fontId="3" fillId="3" borderId="4" xfId="0" applyFont="1" applyFill="1" applyBorder="1"/>
    <xf numFmtId="0" fontId="0" fillId="0" borderId="4" xfId="0" applyFont="1" applyFill="1" applyBorder="1"/>
    <xf numFmtId="1" fontId="0" fillId="0" borderId="4" xfId="0" applyNumberFormat="1" applyFont="1" applyFill="1" applyBorder="1"/>
    <xf numFmtId="2" fontId="0" fillId="3" borderId="4" xfId="0" applyNumberFormat="1" applyFont="1" applyFill="1" applyBorder="1"/>
    <xf numFmtId="10" fontId="0" fillId="0" borderId="4" xfId="0" applyNumberFormat="1" applyFont="1" applyFill="1" applyBorder="1" applyAlignment="1">
      <alignment horizontal="center"/>
    </xf>
    <xf numFmtId="2" fontId="0" fillId="3" borderId="2" xfId="0" applyNumberFormat="1" applyFill="1" applyBorder="1"/>
    <xf numFmtId="0" fontId="4" fillId="0" borderId="4" xfId="0" applyFont="1" applyFill="1" applyBorder="1"/>
    <xf numFmtId="10" fontId="0" fillId="0" borderId="4" xfId="0" applyNumberFormat="1" applyFont="1" applyFill="1" applyBorder="1"/>
    <xf numFmtId="2" fontId="0" fillId="0" borderId="4" xfId="0" applyNumberFormat="1" applyFont="1" applyFill="1" applyBorder="1"/>
    <xf numFmtId="0" fontId="0" fillId="0" borderId="4" xfId="0" applyNumberFormat="1" applyFont="1" applyFill="1" applyBorder="1"/>
    <xf numFmtId="0" fontId="4" fillId="3" borderId="4" xfId="0" applyFont="1" applyFill="1" applyBorder="1"/>
    <xf numFmtId="1" fontId="0" fillId="3" borderId="4" xfId="0" applyNumberFormat="1" applyFont="1" applyFill="1" applyBorder="1"/>
    <xf numFmtId="10" fontId="0" fillId="0" borderId="4" xfId="1" applyNumberFormat="1" applyFont="1" applyFill="1" applyBorder="1"/>
    <xf numFmtId="0" fontId="5" fillId="0" borderId="4" xfId="0" applyFont="1" applyFill="1" applyBorder="1"/>
    <xf numFmtId="0" fontId="5" fillId="3" borderId="4" xfId="0" applyFont="1" applyFill="1" applyBorder="1"/>
    <xf numFmtId="0" fontId="0" fillId="0" borderId="0" xfId="0" applyFill="1"/>
    <xf numFmtId="164" fontId="0" fillId="0" borderId="4" xfId="0" applyNumberFormat="1" applyFont="1" applyFill="1" applyBorder="1"/>
    <xf numFmtId="0" fontId="0" fillId="3" borderId="4" xfId="0" applyNumberFormat="1" applyFont="1" applyFill="1" applyBorder="1"/>
    <xf numFmtId="9" fontId="3" fillId="0" borderId="4" xfId="1" applyFont="1" applyFill="1" applyBorder="1"/>
    <xf numFmtId="9" fontId="0" fillId="0" borderId="4" xfId="1" applyFont="1" applyFill="1" applyBorder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11" workbookViewId="0">
      <selection activeCell="A33" sqref="A33:XFD35"/>
    </sheetView>
  </sheetViews>
  <sheetFormatPr baseColWidth="10" defaultRowHeight="15" x14ac:dyDescent="0.25"/>
  <cols>
    <col min="16" max="16" width="11.42578125" style="8"/>
  </cols>
  <sheetData>
    <row r="1" spans="1:22" ht="14.45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4" t="s">
        <v>34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</row>
    <row r="2" spans="1:22" x14ac:dyDescent="0.25">
      <c r="A2" s="11" t="s">
        <v>27</v>
      </c>
      <c r="B2" s="11" t="s">
        <v>21</v>
      </c>
      <c r="C2" s="11" t="s">
        <v>22</v>
      </c>
      <c r="D2" s="12">
        <v>31</v>
      </c>
      <c r="E2" s="12">
        <v>40</v>
      </c>
      <c r="F2" s="11" t="s">
        <v>66</v>
      </c>
      <c r="G2" s="12">
        <v>0</v>
      </c>
      <c r="H2" s="12">
        <v>2</v>
      </c>
      <c r="I2" s="12">
        <v>0</v>
      </c>
      <c r="J2" s="12">
        <v>0</v>
      </c>
      <c r="K2" s="12">
        <v>0</v>
      </c>
      <c r="L2" s="12">
        <v>0</v>
      </c>
      <c r="M2" s="12">
        <v>31</v>
      </c>
      <c r="N2" s="11" t="s">
        <v>23</v>
      </c>
      <c r="O2" s="18">
        <v>44.55</v>
      </c>
      <c r="P2" s="13">
        <v>0</v>
      </c>
      <c r="Q2" s="18">
        <v>0</v>
      </c>
      <c r="R2" s="17">
        <v>0</v>
      </c>
      <c r="S2" s="18">
        <v>0</v>
      </c>
      <c r="T2" s="12">
        <v>0</v>
      </c>
      <c r="U2" s="11" t="s">
        <v>24</v>
      </c>
      <c r="V2" s="11" t="s">
        <v>25</v>
      </c>
    </row>
    <row r="3" spans="1:22" x14ac:dyDescent="0.25">
      <c r="A3" s="11" t="s">
        <v>27</v>
      </c>
      <c r="B3" s="11" t="s">
        <v>21</v>
      </c>
      <c r="C3" s="11" t="s">
        <v>22</v>
      </c>
      <c r="D3" s="12">
        <v>31</v>
      </c>
      <c r="E3" s="12">
        <v>40</v>
      </c>
      <c r="F3" s="11" t="s">
        <v>65</v>
      </c>
      <c r="G3" s="12">
        <v>9</v>
      </c>
      <c r="H3" s="12">
        <v>0</v>
      </c>
      <c r="I3" s="12">
        <v>9</v>
      </c>
      <c r="J3" s="12">
        <v>9</v>
      </c>
      <c r="K3" s="12">
        <v>0</v>
      </c>
      <c r="L3" s="12">
        <v>3</v>
      </c>
      <c r="M3" s="12">
        <v>29</v>
      </c>
      <c r="N3" s="11" t="s">
        <v>23</v>
      </c>
      <c r="O3" s="18">
        <v>44.55</v>
      </c>
      <c r="P3" s="13">
        <f>Q3/I3</f>
        <v>14.850000000000001</v>
      </c>
      <c r="Q3" s="18">
        <v>133.65</v>
      </c>
      <c r="R3" s="17">
        <v>9.6799999999999997E-2</v>
      </c>
      <c r="S3" s="18">
        <v>4.3099999999999996</v>
      </c>
      <c r="T3" s="12">
        <v>0</v>
      </c>
      <c r="U3" s="11" t="s">
        <v>24</v>
      </c>
      <c r="V3" s="11" t="s">
        <v>25</v>
      </c>
    </row>
    <row r="4" spans="1:22" x14ac:dyDescent="0.25">
      <c r="A4" s="11" t="s">
        <v>27</v>
      </c>
      <c r="B4" s="11" t="s">
        <v>21</v>
      </c>
      <c r="C4" s="11" t="s">
        <v>22</v>
      </c>
      <c r="D4" s="12">
        <v>31</v>
      </c>
      <c r="E4" s="12">
        <v>40</v>
      </c>
      <c r="F4" s="11" t="s">
        <v>64</v>
      </c>
      <c r="G4" s="12">
        <v>2</v>
      </c>
      <c r="H4" s="12">
        <v>10</v>
      </c>
      <c r="I4" s="12">
        <v>2</v>
      </c>
      <c r="J4" s="12">
        <v>2</v>
      </c>
      <c r="K4" s="12">
        <v>0</v>
      </c>
      <c r="L4" s="12">
        <v>1</v>
      </c>
      <c r="M4" s="12">
        <v>29</v>
      </c>
      <c r="N4" s="11" t="s">
        <v>23</v>
      </c>
      <c r="O4" s="18">
        <v>44.55</v>
      </c>
      <c r="P4" s="13">
        <f>Q4/I4</f>
        <v>22.274999999999999</v>
      </c>
      <c r="Q4" s="18">
        <v>44.55</v>
      </c>
      <c r="R4" s="17">
        <v>3.2300000000000002E-2</v>
      </c>
      <c r="S4" s="18">
        <v>1.44</v>
      </c>
      <c r="T4" s="12">
        <v>0</v>
      </c>
      <c r="U4" s="11" t="s">
        <v>24</v>
      </c>
      <c r="V4" s="11" t="s">
        <v>25</v>
      </c>
    </row>
    <row r="5" spans="1:22" x14ac:dyDescent="0.25">
      <c r="A5" s="11" t="s">
        <v>27</v>
      </c>
      <c r="B5" s="11" t="s">
        <v>21</v>
      </c>
      <c r="C5" s="11" t="s">
        <v>22</v>
      </c>
      <c r="D5" s="12">
        <v>31</v>
      </c>
      <c r="E5" s="12">
        <v>40</v>
      </c>
      <c r="F5" s="11" t="s">
        <v>63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31</v>
      </c>
      <c r="N5" s="11" t="s">
        <v>23</v>
      </c>
      <c r="O5" s="18">
        <v>44.55</v>
      </c>
      <c r="P5" s="13">
        <v>0</v>
      </c>
      <c r="Q5" s="18">
        <v>0</v>
      </c>
      <c r="R5" s="17">
        <v>0</v>
      </c>
      <c r="S5" s="18">
        <v>0</v>
      </c>
      <c r="T5" s="12">
        <v>0</v>
      </c>
      <c r="U5" s="11" t="s">
        <v>24</v>
      </c>
      <c r="V5" s="11" t="s">
        <v>25</v>
      </c>
    </row>
    <row r="6" spans="1:22" x14ac:dyDescent="0.25">
      <c r="A6" s="11" t="s">
        <v>27</v>
      </c>
      <c r="B6" s="11" t="s">
        <v>21</v>
      </c>
      <c r="C6" s="11" t="s">
        <v>22</v>
      </c>
      <c r="D6" s="12">
        <v>31</v>
      </c>
      <c r="E6" s="12">
        <v>40</v>
      </c>
      <c r="F6" s="11" t="s">
        <v>62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29</v>
      </c>
      <c r="N6" s="11" t="s">
        <v>23</v>
      </c>
      <c r="O6" s="18">
        <v>44.55</v>
      </c>
      <c r="P6" s="13">
        <v>0</v>
      </c>
      <c r="Q6" s="18">
        <v>0</v>
      </c>
      <c r="R6" s="17">
        <v>0</v>
      </c>
      <c r="S6" s="18">
        <v>0</v>
      </c>
      <c r="T6" s="12">
        <v>0</v>
      </c>
      <c r="U6" s="11" t="s">
        <v>24</v>
      </c>
      <c r="V6" s="11" t="s">
        <v>25</v>
      </c>
    </row>
    <row r="7" spans="1:22" x14ac:dyDescent="0.25">
      <c r="A7" s="11" t="s">
        <v>27</v>
      </c>
      <c r="B7" s="11" t="s">
        <v>21</v>
      </c>
      <c r="C7" s="11" t="s">
        <v>22</v>
      </c>
      <c r="D7" s="12">
        <v>31</v>
      </c>
      <c r="E7" s="12">
        <v>40</v>
      </c>
      <c r="F7" s="11" t="s">
        <v>61</v>
      </c>
      <c r="G7" s="12">
        <v>5</v>
      </c>
      <c r="H7" s="12">
        <v>0</v>
      </c>
      <c r="I7" s="12">
        <v>5</v>
      </c>
      <c r="J7" s="12">
        <v>0</v>
      </c>
      <c r="K7" s="12">
        <v>0</v>
      </c>
      <c r="L7" s="12">
        <v>3</v>
      </c>
      <c r="M7" s="12">
        <v>29</v>
      </c>
      <c r="N7" s="11" t="s">
        <v>23</v>
      </c>
      <c r="O7" s="18">
        <v>44.55</v>
      </c>
      <c r="P7" s="13">
        <f>Q7/I7</f>
        <v>26.73</v>
      </c>
      <c r="Q7" s="18">
        <v>133.65</v>
      </c>
      <c r="R7" s="17">
        <v>9.6799999999999997E-2</v>
      </c>
      <c r="S7" s="18">
        <v>4.3099999999999996</v>
      </c>
      <c r="T7" s="12">
        <v>0</v>
      </c>
      <c r="U7" s="11" t="s">
        <v>24</v>
      </c>
      <c r="V7" s="11" t="s">
        <v>25</v>
      </c>
    </row>
    <row r="8" spans="1:22" x14ac:dyDescent="0.25">
      <c r="A8" s="11" t="s">
        <v>27</v>
      </c>
      <c r="B8" s="11" t="s">
        <v>21</v>
      </c>
      <c r="C8" s="11" t="s">
        <v>22</v>
      </c>
      <c r="D8" s="12">
        <v>31</v>
      </c>
      <c r="E8" s="12">
        <v>40</v>
      </c>
      <c r="F8" s="11" t="s">
        <v>60</v>
      </c>
      <c r="G8" s="12">
        <v>10</v>
      </c>
      <c r="H8" s="12">
        <v>5</v>
      </c>
      <c r="I8" s="12">
        <v>10</v>
      </c>
      <c r="J8" s="12">
        <v>10</v>
      </c>
      <c r="K8" s="12">
        <v>0</v>
      </c>
      <c r="L8" s="12">
        <v>7</v>
      </c>
      <c r="M8" s="12">
        <v>29</v>
      </c>
      <c r="N8" s="11" t="s">
        <v>23</v>
      </c>
      <c r="O8" s="18">
        <v>44.55</v>
      </c>
      <c r="P8" s="13">
        <f>Q8/I8</f>
        <v>31.185000000000002</v>
      </c>
      <c r="Q8" s="18">
        <v>311.85000000000002</v>
      </c>
      <c r="R8" s="17">
        <v>0.2258</v>
      </c>
      <c r="S8" s="18">
        <v>10.06</v>
      </c>
      <c r="T8" s="12">
        <v>0</v>
      </c>
      <c r="U8" s="11" t="s">
        <v>24</v>
      </c>
      <c r="V8" s="11" t="s">
        <v>25</v>
      </c>
    </row>
    <row r="9" spans="1:22" x14ac:dyDescent="0.25">
      <c r="A9" s="11" t="s">
        <v>27</v>
      </c>
      <c r="B9" s="11" t="s">
        <v>21</v>
      </c>
      <c r="C9" s="11" t="s">
        <v>22</v>
      </c>
      <c r="D9" s="12">
        <v>31</v>
      </c>
      <c r="E9" s="12">
        <v>40</v>
      </c>
      <c r="F9" s="11" t="s">
        <v>59</v>
      </c>
      <c r="G9" s="12">
        <v>1</v>
      </c>
      <c r="H9" s="12">
        <v>9</v>
      </c>
      <c r="I9" s="12">
        <v>1</v>
      </c>
      <c r="J9" s="12">
        <v>1</v>
      </c>
      <c r="K9" s="12">
        <v>0</v>
      </c>
      <c r="L9" s="12">
        <v>1</v>
      </c>
      <c r="M9" s="12">
        <v>29</v>
      </c>
      <c r="N9" s="11" t="s">
        <v>23</v>
      </c>
      <c r="O9" s="18">
        <v>44.55</v>
      </c>
      <c r="P9" s="13">
        <f>Q9/I9</f>
        <v>44.55</v>
      </c>
      <c r="Q9" s="18">
        <v>44.55</v>
      </c>
      <c r="R9" s="17">
        <v>3.2300000000000002E-2</v>
      </c>
      <c r="S9" s="18">
        <v>1.44</v>
      </c>
      <c r="T9" s="12">
        <v>0</v>
      </c>
      <c r="U9" s="11" t="s">
        <v>24</v>
      </c>
      <c r="V9" s="11" t="s">
        <v>25</v>
      </c>
    </row>
    <row r="10" spans="1:22" x14ac:dyDescent="0.25">
      <c r="A10" s="11" t="s">
        <v>27</v>
      </c>
      <c r="B10" s="11" t="s">
        <v>21</v>
      </c>
      <c r="C10" s="11" t="s">
        <v>22</v>
      </c>
      <c r="D10" s="12">
        <v>31</v>
      </c>
      <c r="E10" s="12">
        <v>40</v>
      </c>
      <c r="F10" s="11" t="s">
        <v>58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29</v>
      </c>
      <c r="N10" s="11" t="s">
        <v>23</v>
      </c>
      <c r="O10" s="18">
        <v>44.55</v>
      </c>
      <c r="P10" s="13">
        <v>0</v>
      </c>
      <c r="Q10" s="18">
        <v>0</v>
      </c>
      <c r="R10" s="17">
        <v>0</v>
      </c>
      <c r="S10" s="18">
        <v>0</v>
      </c>
      <c r="T10" s="12">
        <v>0</v>
      </c>
      <c r="U10" s="11" t="s">
        <v>24</v>
      </c>
      <c r="V10" s="11" t="s">
        <v>25</v>
      </c>
    </row>
    <row r="11" spans="1:22" x14ac:dyDescent="0.25">
      <c r="A11" s="11" t="s">
        <v>27</v>
      </c>
      <c r="B11" s="11" t="s">
        <v>21</v>
      </c>
      <c r="C11" s="11" t="s">
        <v>22</v>
      </c>
      <c r="D11" s="12">
        <v>31</v>
      </c>
      <c r="E11" s="12">
        <v>40</v>
      </c>
      <c r="F11" s="11" t="s">
        <v>57</v>
      </c>
      <c r="G11" s="12">
        <v>2</v>
      </c>
      <c r="H11" s="12">
        <v>0</v>
      </c>
      <c r="I11" s="12">
        <v>2</v>
      </c>
      <c r="J11" s="12">
        <v>2</v>
      </c>
      <c r="K11" s="12">
        <v>0</v>
      </c>
      <c r="L11" s="12">
        <v>1</v>
      </c>
      <c r="M11" s="12">
        <v>29</v>
      </c>
      <c r="N11" s="11" t="s">
        <v>23</v>
      </c>
      <c r="O11" s="18">
        <v>44.55</v>
      </c>
      <c r="P11" s="13">
        <f>Q11/I11</f>
        <v>22.274999999999999</v>
      </c>
      <c r="Q11" s="18">
        <v>44.55</v>
      </c>
      <c r="R11" s="17">
        <v>3.2300000000000002E-2</v>
      </c>
      <c r="S11" s="18">
        <v>1.44</v>
      </c>
      <c r="T11" s="12">
        <v>0</v>
      </c>
      <c r="U11" s="11" t="s">
        <v>24</v>
      </c>
      <c r="V11" s="11" t="s">
        <v>25</v>
      </c>
    </row>
    <row r="12" spans="1:22" x14ac:dyDescent="0.25">
      <c r="A12" s="11" t="s">
        <v>27</v>
      </c>
      <c r="B12" s="11" t="s">
        <v>21</v>
      </c>
      <c r="C12" s="11" t="s">
        <v>22</v>
      </c>
      <c r="D12" s="12">
        <v>31</v>
      </c>
      <c r="E12" s="12">
        <v>40</v>
      </c>
      <c r="F12" s="11" t="s">
        <v>56</v>
      </c>
      <c r="G12" s="12">
        <v>2</v>
      </c>
      <c r="H12" s="12">
        <v>2</v>
      </c>
      <c r="I12" s="12">
        <v>2</v>
      </c>
      <c r="J12" s="12">
        <v>2</v>
      </c>
      <c r="K12" s="12">
        <v>0</v>
      </c>
      <c r="L12" s="12">
        <v>1</v>
      </c>
      <c r="M12" s="12">
        <v>29</v>
      </c>
      <c r="N12" s="11" t="s">
        <v>23</v>
      </c>
      <c r="O12" s="18">
        <v>44.55</v>
      </c>
      <c r="P12" s="13">
        <f>Q12/I12</f>
        <v>22.274999999999999</v>
      </c>
      <c r="Q12" s="18">
        <v>44.55</v>
      </c>
      <c r="R12" s="17">
        <v>3.2300000000000002E-2</v>
      </c>
      <c r="S12" s="18">
        <v>1.44</v>
      </c>
      <c r="T12" s="12">
        <v>0</v>
      </c>
      <c r="U12" s="11" t="s">
        <v>24</v>
      </c>
      <c r="V12" s="11" t="s">
        <v>25</v>
      </c>
    </row>
    <row r="13" spans="1:22" x14ac:dyDescent="0.25">
      <c r="A13" s="11" t="s">
        <v>27</v>
      </c>
      <c r="B13" s="11" t="s">
        <v>21</v>
      </c>
      <c r="C13" s="11" t="s">
        <v>22</v>
      </c>
      <c r="D13" s="12">
        <v>31</v>
      </c>
      <c r="E13" s="12">
        <v>40</v>
      </c>
      <c r="F13" s="11" t="s">
        <v>55</v>
      </c>
      <c r="G13" s="12">
        <v>0</v>
      </c>
      <c r="H13" s="12">
        <v>2</v>
      </c>
      <c r="I13" s="12">
        <v>0</v>
      </c>
      <c r="J13" s="12">
        <v>0</v>
      </c>
      <c r="K13" s="12">
        <v>0</v>
      </c>
      <c r="L13" s="12">
        <v>0</v>
      </c>
      <c r="M13" s="12">
        <v>29</v>
      </c>
      <c r="N13" s="11" t="s">
        <v>23</v>
      </c>
      <c r="O13" s="18">
        <v>44.55</v>
      </c>
      <c r="P13" s="13">
        <v>0</v>
      </c>
      <c r="Q13" s="18">
        <v>0</v>
      </c>
      <c r="R13" s="17">
        <v>0</v>
      </c>
      <c r="S13" s="18">
        <v>0</v>
      </c>
      <c r="T13" s="12">
        <v>0</v>
      </c>
      <c r="U13" s="11" t="s">
        <v>24</v>
      </c>
      <c r="V13" s="11" t="s">
        <v>25</v>
      </c>
    </row>
    <row r="14" spans="1:22" x14ac:dyDescent="0.25">
      <c r="A14" s="11" t="s">
        <v>27</v>
      </c>
      <c r="B14" s="11" t="s">
        <v>21</v>
      </c>
      <c r="C14" s="11" t="s">
        <v>22</v>
      </c>
      <c r="D14" s="12">
        <v>31</v>
      </c>
      <c r="E14" s="12">
        <v>40</v>
      </c>
      <c r="F14" s="11" t="s">
        <v>54</v>
      </c>
      <c r="G14" s="12">
        <v>4</v>
      </c>
      <c r="H14" s="12">
        <v>0</v>
      </c>
      <c r="I14" s="12">
        <v>4</v>
      </c>
      <c r="J14" s="12">
        <v>4</v>
      </c>
      <c r="K14" s="12">
        <v>0</v>
      </c>
      <c r="L14" s="12">
        <v>2</v>
      </c>
      <c r="M14" s="12">
        <v>29</v>
      </c>
      <c r="N14" s="11" t="s">
        <v>23</v>
      </c>
      <c r="O14" s="18">
        <v>61.3</v>
      </c>
      <c r="P14" s="13">
        <f>Q14/I14</f>
        <v>30.65</v>
      </c>
      <c r="Q14" s="18">
        <v>122.6</v>
      </c>
      <c r="R14" s="17">
        <v>6.4500000000000002E-2</v>
      </c>
      <c r="S14" s="18">
        <v>3.95</v>
      </c>
      <c r="T14" s="12">
        <v>0</v>
      </c>
      <c r="U14" s="11" t="s">
        <v>24</v>
      </c>
      <c r="V14" s="11" t="s">
        <v>25</v>
      </c>
    </row>
    <row r="15" spans="1:22" x14ac:dyDescent="0.25">
      <c r="A15" s="11" t="s">
        <v>27</v>
      </c>
      <c r="B15" s="11" t="s">
        <v>21</v>
      </c>
      <c r="C15" s="11" t="s">
        <v>22</v>
      </c>
      <c r="D15" s="12">
        <v>31</v>
      </c>
      <c r="E15" s="12">
        <v>40</v>
      </c>
      <c r="F15" s="11" t="s">
        <v>53</v>
      </c>
      <c r="G15" s="12">
        <v>2</v>
      </c>
      <c r="H15" s="12">
        <v>4</v>
      </c>
      <c r="I15" s="12">
        <v>2</v>
      </c>
      <c r="J15" s="12">
        <v>2</v>
      </c>
      <c r="K15" s="12">
        <v>0</v>
      </c>
      <c r="L15" s="12">
        <v>1</v>
      </c>
      <c r="M15" s="12">
        <v>29</v>
      </c>
      <c r="N15" s="11" t="s">
        <v>23</v>
      </c>
      <c r="O15" s="18">
        <v>61.3</v>
      </c>
      <c r="P15" s="13">
        <f>Q15/I15</f>
        <v>30.65</v>
      </c>
      <c r="Q15" s="18">
        <v>61.3</v>
      </c>
      <c r="R15" s="17">
        <v>3.2300000000000002E-2</v>
      </c>
      <c r="S15" s="18">
        <v>1.98</v>
      </c>
      <c r="T15" s="12">
        <v>0</v>
      </c>
      <c r="U15" s="11" t="s">
        <v>24</v>
      </c>
      <c r="V15" s="11" t="s">
        <v>25</v>
      </c>
    </row>
    <row r="16" spans="1:22" x14ac:dyDescent="0.25">
      <c r="A16" s="11" t="s">
        <v>27</v>
      </c>
      <c r="B16" s="11" t="s">
        <v>21</v>
      </c>
      <c r="C16" s="11" t="s">
        <v>22</v>
      </c>
      <c r="D16" s="12">
        <v>31</v>
      </c>
      <c r="E16" s="12">
        <v>40</v>
      </c>
      <c r="F16" s="11" t="s">
        <v>52</v>
      </c>
      <c r="G16" s="12">
        <v>8</v>
      </c>
      <c r="H16" s="12">
        <v>2</v>
      </c>
      <c r="I16" s="12">
        <v>8</v>
      </c>
      <c r="J16" s="12">
        <v>8</v>
      </c>
      <c r="K16" s="12">
        <v>0</v>
      </c>
      <c r="L16" s="12">
        <v>6</v>
      </c>
      <c r="M16" s="12">
        <v>29</v>
      </c>
      <c r="N16" s="11" t="s">
        <v>23</v>
      </c>
      <c r="O16" s="18">
        <v>44.55</v>
      </c>
      <c r="P16" s="13">
        <f>Q16/I16</f>
        <v>33.412500000000001</v>
      </c>
      <c r="Q16" s="18">
        <v>267.3</v>
      </c>
      <c r="R16" s="17">
        <v>0.19350000000000001</v>
      </c>
      <c r="S16" s="18">
        <v>8.6199999999999992</v>
      </c>
      <c r="T16" s="12">
        <v>0</v>
      </c>
      <c r="U16" s="11" t="s">
        <v>24</v>
      </c>
      <c r="V16" s="11" t="s">
        <v>25</v>
      </c>
    </row>
    <row r="17" spans="1:22" x14ac:dyDescent="0.25">
      <c r="A17" s="11" t="s">
        <v>27</v>
      </c>
      <c r="B17" s="11" t="s">
        <v>21</v>
      </c>
      <c r="C17" s="11" t="s">
        <v>22</v>
      </c>
      <c r="D17" s="12">
        <v>31</v>
      </c>
      <c r="E17" s="12">
        <v>40</v>
      </c>
      <c r="F17" s="11" t="s">
        <v>51</v>
      </c>
      <c r="G17" s="12">
        <v>7</v>
      </c>
      <c r="H17" s="12">
        <v>8</v>
      </c>
      <c r="I17" s="12">
        <v>7</v>
      </c>
      <c r="J17" s="12">
        <v>7</v>
      </c>
      <c r="K17" s="12">
        <v>0</v>
      </c>
      <c r="L17" s="12">
        <v>7</v>
      </c>
      <c r="M17" s="12">
        <v>29</v>
      </c>
      <c r="N17" s="11" t="s">
        <v>23</v>
      </c>
      <c r="O17" s="18">
        <v>44.55</v>
      </c>
      <c r="P17" s="13">
        <f>Q17/I17</f>
        <v>44.550000000000004</v>
      </c>
      <c r="Q17" s="18">
        <v>311.85000000000002</v>
      </c>
      <c r="R17" s="17">
        <v>0.2258</v>
      </c>
      <c r="S17" s="18">
        <v>10.06</v>
      </c>
      <c r="T17" s="12">
        <v>0</v>
      </c>
      <c r="U17" s="11" t="s">
        <v>24</v>
      </c>
      <c r="V17" s="11" t="s">
        <v>25</v>
      </c>
    </row>
    <row r="18" spans="1:22" x14ac:dyDescent="0.25">
      <c r="A18" s="11" t="s">
        <v>27</v>
      </c>
      <c r="B18" s="11" t="s">
        <v>21</v>
      </c>
      <c r="C18" s="11" t="s">
        <v>22</v>
      </c>
      <c r="D18" s="12">
        <v>31</v>
      </c>
      <c r="E18" s="12">
        <v>40</v>
      </c>
      <c r="F18" s="11" t="s">
        <v>50</v>
      </c>
      <c r="G18" s="12">
        <v>1</v>
      </c>
      <c r="H18" s="12">
        <v>7</v>
      </c>
      <c r="I18" s="12">
        <v>1</v>
      </c>
      <c r="J18" s="12">
        <v>1</v>
      </c>
      <c r="K18" s="12">
        <v>0</v>
      </c>
      <c r="L18" s="12">
        <v>1</v>
      </c>
      <c r="M18" s="12">
        <v>29</v>
      </c>
      <c r="N18" s="11" t="s">
        <v>23</v>
      </c>
      <c r="O18" s="18">
        <v>44.55</v>
      </c>
      <c r="P18" s="13">
        <f>Q18/I18</f>
        <v>44.55</v>
      </c>
      <c r="Q18" s="18">
        <v>44.55</v>
      </c>
      <c r="R18" s="17">
        <v>3.2300000000000002E-2</v>
      </c>
      <c r="S18" s="18">
        <v>1.44</v>
      </c>
      <c r="T18" s="12">
        <v>0</v>
      </c>
      <c r="U18" s="11" t="s">
        <v>24</v>
      </c>
      <c r="V18" s="11" t="s">
        <v>25</v>
      </c>
    </row>
    <row r="19" spans="1:22" x14ac:dyDescent="0.25">
      <c r="A19" s="11" t="s">
        <v>27</v>
      </c>
      <c r="B19" s="11" t="s">
        <v>21</v>
      </c>
      <c r="C19" s="11" t="s">
        <v>22</v>
      </c>
      <c r="D19" s="12">
        <v>31</v>
      </c>
      <c r="E19" s="12">
        <v>40</v>
      </c>
      <c r="F19" s="11" t="s">
        <v>49</v>
      </c>
      <c r="G19" s="12">
        <v>0</v>
      </c>
      <c r="H19" s="12">
        <v>1</v>
      </c>
      <c r="I19" s="12">
        <v>0</v>
      </c>
      <c r="J19" s="12">
        <v>0</v>
      </c>
      <c r="K19" s="12">
        <v>0</v>
      </c>
      <c r="L19" s="12">
        <v>0</v>
      </c>
      <c r="M19" s="12">
        <v>29</v>
      </c>
      <c r="N19" s="11" t="s">
        <v>23</v>
      </c>
      <c r="O19" s="18">
        <v>44.55</v>
      </c>
      <c r="P19" s="13">
        <v>0</v>
      </c>
      <c r="Q19" s="18">
        <v>0</v>
      </c>
      <c r="R19" s="17">
        <v>0</v>
      </c>
      <c r="S19" s="18">
        <v>0</v>
      </c>
      <c r="T19" s="12">
        <v>0</v>
      </c>
      <c r="U19" s="11" t="s">
        <v>24</v>
      </c>
      <c r="V19" s="11" t="s">
        <v>25</v>
      </c>
    </row>
    <row r="20" spans="1:22" x14ac:dyDescent="0.25">
      <c r="A20" s="11" t="s">
        <v>27</v>
      </c>
      <c r="B20" s="11" t="s">
        <v>21</v>
      </c>
      <c r="C20" s="11" t="s">
        <v>22</v>
      </c>
      <c r="D20" s="12">
        <v>31</v>
      </c>
      <c r="E20" s="12">
        <v>40</v>
      </c>
      <c r="F20" s="11" t="s">
        <v>48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29</v>
      </c>
      <c r="N20" s="11" t="s">
        <v>23</v>
      </c>
      <c r="O20" s="18">
        <v>44.55</v>
      </c>
      <c r="P20" s="13">
        <v>0</v>
      </c>
      <c r="Q20" s="18">
        <v>0</v>
      </c>
      <c r="R20" s="17">
        <v>0</v>
      </c>
      <c r="S20" s="18">
        <v>0</v>
      </c>
      <c r="T20" s="12">
        <v>0</v>
      </c>
      <c r="U20" s="11" t="s">
        <v>24</v>
      </c>
      <c r="V20" s="11" t="s">
        <v>25</v>
      </c>
    </row>
    <row r="21" spans="1:22" x14ac:dyDescent="0.25">
      <c r="A21" s="11" t="s">
        <v>27</v>
      </c>
      <c r="B21" s="11" t="s">
        <v>21</v>
      </c>
      <c r="C21" s="11" t="s">
        <v>22</v>
      </c>
      <c r="D21" s="12">
        <v>31</v>
      </c>
      <c r="E21" s="12">
        <v>40</v>
      </c>
      <c r="F21" s="11" t="s">
        <v>47</v>
      </c>
      <c r="G21" s="12">
        <v>8</v>
      </c>
      <c r="H21" s="12">
        <v>0</v>
      </c>
      <c r="I21" s="12">
        <v>8</v>
      </c>
      <c r="J21" s="12">
        <v>8</v>
      </c>
      <c r="K21" s="12">
        <v>0</v>
      </c>
      <c r="L21" s="12">
        <v>4</v>
      </c>
      <c r="M21" s="12">
        <v>29</v>
      </c>
      <c r="N21" s="11" t="s">
        <v>23</v>
      </c>
      <c r="O21" s="18">
        <v>44.55</v>
      </c>
      <c r="P21" s="13">
        <f t="shared" ref="P21:P33" si="0">Q21/I21</f>
        <v>22.274999999999999</v>
      </c>
      <c r="Q21" s="18">
        <v>178.2</v>
      </c>
      <c r="R21" s="17">
        <v>0.129</v>
      </c>
      <c r="S21" s="18">
        <v>5.75</v>
      </c>
      <c r="T21" s="12">
        <v>0</v>
      </c>
      <c r="U21" s="11" t="s">
        <v>24</v>
      </c>
      <c r="V21" s="11" t="s">
        <v>25</v>
      </c>
    </row>
    <row r="22" spans="1:22" x14ac:dyDescent="0.25">
      <c r="A22" s="11" t="s">
        <v>27</v>
      </c>
      <c r="B22" s="11" t="s">
        <v>21</v>
      </c>
      <c r="C22" s="11" t="s">
        <v>22</v>
      </c>
      <c r="D22" s="12">
        <v>31</v>
      </c>
      <c r="E22" s="12">
        <v>40</v>
      </c>
      <c r="F22" s="11" t="s">
        <v>46</v>
      </c>
      <c r="G22" s="12">
        <v>5</v>
      </c>
      <c r="H22" s="12">
        <v>8</v>
      </c>
      <c r="I22" s="12">
        <v>5</v>
      </c>
      <c r="J22" s="12">
        <v>5</v>
      </c>
      <c r="K22" s="12">
        <v>0</v>
      </c>
      <c r="L22" s="12">
        <v>5</v>
      </c>
      <c r="M22" s="12">
        <v>29</v>
      </c>
      <c r="N22" s="11" t="s">
        <v>23</v>
      </c>
      <c r="O22" s="18">
        <v>44.55</v>
      </c>
      <c r="P22" s="13">
        <f t="shared" si="0"/>
        <v>44.55</v>
      </c>
      <c r="Q22" s="18">
        <v>222.75</v>
      </c>
      <c r="R22" s="17">
        <v>0.1613</v>
      </c>
      <c r="S22" s="18">
        <v>7.19</v>
      </c>
      <c r="T22" s="12">
        <v>0</v>
      </c>
      <c r="U22" s="11" t="s">
        <v>24</v>
      </c>
      <c r="V22" s="11" t="s">
        <v>25</v>
      </c>
    </row>
    <row r="23" spans="1:22" x14ac:dyDescent="0.25">
      <c r="A23" s="11" t="s">
        <v>27</v>
      </c>
      <c r="B23" s="11" t="s">
        <v>21</v>
      </c>
      <c r="C23" s="11" t="s">
        <v>22</v>
      </c>
      <c r="D23" s="12">
        <v>31</v>
      </c>
      <c r="E23" s="12">
        <v>40</v>
      </c>
      <c r="F23" s="11" t="s">
        <v>45</v>
      </c>
      <c r="G23" s="12">
        <v>14</v>
      </c>
      <c r="H23" s="12">
        <v>3</v>
      </c>
      <c r="I23" s="12">
        <v>14</v>
      </c>
      <c r="J23" s="12">
        <v>14</v>
      </c>
      <c r="K23" s="12">
        <v>0</v>
      </c>
      <c r="L23" s="12">
        <v>11</v>
      </c>
      <c r="M23" s="12">
        <v>29</v>
      </c>
      <c r="N23" s="11" t="s">
        <v>23</v>
      </c>
      <c r="O23" s="18">
        <v>44.55</v>
      </c>
      <c r="P23" s="13">
        <f t="shared" si="0"/>
        <v>35.003571428571426</v>
      </c>
      <c r="Q23" s="18">
        <v>490.05</v>
      </c>
      <c r="R23" s="17">
        <v>0.3548</v>
      </c>
      <c r="S23" s="18">
        <v>15.81</v>
      </c>
      <c r="T23" s="12">
        <v>0</v>
      </c>
      <c r="U23" s="11" t="s">
        <v>24</v>
      </c>
      <c r="V23" s="11" t="s">
        <v>25</v>
      </c>
    </row>
    <row r="24" spans="1:22" x14ac:dyDescent="0.25">
      <c r="A24" s="11" t="s">
        <v>27</v>
      </c>
      <c r="B24" s="11" t="s">
        <v>21</v>
      </c>
      <c r="C24" s="11" t="s">
        <v>22</v>
      </c>
      <c r="D24" s="12">
        <v>31</v>
      </c>
      <c r="E24" s="12">
        <v>40</v>
      </c>
      <c r="F24" s="11" t="s">
        <v>44</v>
      </c>
      <c r="G24" s="12">
        <v>11</v>
      </c>
      <c r="H24" s="12">
        <v>14</v>
      </c>
      <c r="I24" s="12">
        <v>11</v>
      </c>
      <c r="J24" s="12">
        <v>11</v>
      </c>
      <c r="K24" s="12">
        <v>0</v>
      </c>
      <c r="L24" s="12">
        <v>9</v>
      </c>
      <c r="M24" s="12">
        <v>29</v>
      </c>
      <c r="N24" s="11" t="s">
        <v>23</v>
      </c>
      <c r="O24" s="18">
        <v>44.55</v>
      </c>
      <c r="P24" s="13">
        <f t="shared" si="0"/>
        <v>36.449999999999996</v>
      </c>
      <c r="Q24" s="18">
        <v>400.95</v>
      </c>
      <c r="R24" s="17">
        <v>0.2903</v>
      </c>
      <c r="S24" s="18">
        <v>12.93</v>
      </c>
      <c r="T24" s="12">
        <v>0</v>
      </c>
      <c r="U24" s="11" t="s">
        <v>24</v>
      </c>
      <c r="V24" s="11" t="s">
        <v>25</v>
      </c>
    </row>
    <row r="25" spans="1:22" x14ac:dyDescent="0.25">
      <c r="A25" s="11" t="s">
        <v>27</v>
      </c>
      <c r="B25" s="11" t="s">
        <v>21</v>
      </c>
      <c r="C25" s="11" t="s">
        <v>22</v>
      </c>
      <c r="D25" s="12">
        <v>31</v>
      </c>
      <c r="E25" s="12">
        <v>40</v>
      </c>
      <c r="F25" s="11" t="s">
        <v>43</v>
      </c>
      <c r="G25" s="12">
        <v>4</v>
      </c>
      <c r="H25" s="12">
        <v>9</v>
      </c>
      <c r="I25" s="12">
        <v>4</v>
      </c>
      <c r="J25" s="12">
        <v>4</v>
      </c>
      <c r="K25" s="12">
        <v>0</v>
      </c>
      <c r="L25" s="12">
        <v>2</v>
      </c>
      <c r="M25" s="12">
        <v>29</v>
      </c>
      <c r="N25" s="11" t="s">
        <v>23</v>
      </c>
      <c r="O25" s="18">
        <v>44.55</v>
      </c>
      <c r="P25" s="13">
        <f t="shared" si="0"/>
        <v>22.274999999999999</v>
      </c>
      <c r="Q25" s="18">
        <v>89.1</v>
      </c>
      <c r="R25" s="17">
        <v>6.4500000000000002E-2</v>
      </c>
      <c r="S25" s="18">
        <v>2.87</v>
      </c>
      <c r="T25" s="12">
        <v>0</v>
      </c>
      <c r="U25" s="11" t="s">
        <v>24</v>
      </c>
      <c r="V25" s="11" t="s">
        <v>25</v>
      </c>
    </row>
    <row r="26" spans="1:22" x14ac:dyDescent="0.25">
      <c r="A26" s="11" t="s">
        <v>27</v>
      </c>
      <c r="B26" s="11" t="s">
        <v>21</v>
      </c>
      <c r="C26" s="11" t="s">
        <v>22</v>
      </c>
      <c r="D26" s="12">
        <v>31</v>
      </c>
      <c r="E26" s="12">
        <v>40</v>
      </c>
      <c r="F26" s="11" t="s">
        <v>42</v>
      </c>
      <c r="G26" s="12">
        <v>7</v>
      </c>
      <c r="H26" s="12">
        <v>4</v>
      </c>
      <c r="I26" s="12">
        <v>7</v>
      </c>
      <c r="J26" s="12">
        <v>7</v>
      </c>
      <c r="K26" s="12">
        <v>0</v>
      </c>
      <c r="L26" s="12">
        <v>3</v>
      </c>
      <c r="M26" s="12">
        <v>29</v>
      </c>
      <c r="N26" s="11" t="s">
        <v>23</v>
      </c>
      <c r="O26" s="18">
        <v>44.55</v>
      </c>
      <c r="P26" s="13">
        <f t="shared" si="0"/>
        <v>19.092857142857145</v>
      </c>
      <c r="Q26" s="18">
        <v>133.65</v>
      </c>
      <c r="R26" s="17">
        <v>9.6799999999999997E-2</v>
      </c>
      <c r="S26" s="18">
        <v>4.3099999999999996</v>
      </c>
      <c r="T26" s="12">
        <v>0</v>
      </c>
      <c r="U26" s="11" t="s">
        <v>24</v>
      </c>
      <c r="V26" s="11" t="s">
        <v>25</v>
      </c>
    </row>
    <row r="27" spans="1:22" x14ac:dyDescent="0.25">
      <c r="A27" s="11" t="s">
        <v>27</v>
      </c>
      <c r="B27" s="11" t="s">
        <v>21</v>
      </c>
      <c r="C27" s="11" t="s">
        <v>22</v>
      </c>
      <c r="D27" s="12">
        <v>31</v>
      </c>
      <c r="E27" s="12">
        <v>40</v>
      </c>
      <c r="F27" s="11" t="s">
        <v>41</v>
      </c>
      <c r="G27" s="12">
        <v>2</v>
      </c>
      <c r="H27" s="12">
        <v>5</v>
      </c>
      <c r="I27" s="12">
        <v>2</v>
      </c>
      <c r="J27" s="12">
        <v>2</v>
      </c>
      <c r="K27" s="12">
        <v>0</v>
      </c>
      <c r="L27" s="12">
        <v>1</v>
      </c>
      <c r="M27" s="12">
        <v>29</v>
      </c>
      <c r="N27" s="11" t="s">
        <v>23</v>
      </c>
      <c r="O27" s="18">
        <v>44.55</v>
      </c>
      <c r="P27" s="13">
        <f t="shared" si="0"/>
        <v>22.274999999999999</v>
      </c>
      <c r="Q27" s="18">
        <v>44.55</v>
      </c>
      <c r="R27" s="17">
        <v>3.2300000000000002E-2</v>
      </c>
      <c r="S27" s="18">
        <v>1.44</v>
      </c>
      <c r="T27" s="12">
        <v>0</v>
      </c>
      <c r="U27" s="11" t="s">
        <v>24</v>
      </c>
      <c r="V27" s="11" t="s">
        <v>25</v>
      </c>
    </row>
    <row r="28" spans="1:22" x14ac:dyDescent="0.25">
      <c r="A28" s="11" t="s">
        <v>27</v>
      </c>
      <c r="B28" s="11" t="s">
        <v>21</v>
      </c>
      <c r="C28" s="11" t="s">
        <v>22</v>
      </c>
      <c r="D28" s="12">
        <v>31</v>
      </c>
      <c r="E28" s="12">
        <v>40</v>
      </c>
      <c r="F28" s="11" t="s">
        <v>40</v>
      </c>
      <c r="G28" s="12">
        <v>1</v>
      </c>
      <c r="H28" s="12">
        <v>0</v>
      </c>
      <c r="I28" s="12">
        <v>1</v>
      </c>
      <c r="J28" s="12">
        <v>1</v>
      </c>
      <c r="K28" s="12">
        <v>0</v>
      </c>
      <c r="L28" s="12">
        <v>1</v>
      </c>
      <c r="M28" s="12">
        <v>29</v>
      </c>
      <c r="N28" s="11" t="s">
        <v>23</v>
      </c>
      <c r="O28" s="18">
        <v>44.55</v>
      </c>
      <c r="P28" s="13">
        <f t="shared" si="0"/>
        <v>44.55</v>
      </c>
      <c r="Q28" s="18">
        <v>44.55</v>
      </c>
      <c r="R28" s="17">
        <v>3.2300000000000002E-2</v>
      </c>
      <c r="S28" s="18">
        <v>1.44</v>
      </c>
      <c r="T28" s="12">
        <v>0</v>
      </c>
      <c r="U28" s="11" t="s">
        <v>24</v>
      </c>
      <c r="V28" s="11" t="s">
        <v>25</v>
      </c>
    </row>
    <row r="29" spans="1:22" x14ac:dyDescent="0.25">
      <c r="A29" s="11" t="s">
        <v>27</v>
      </c>
      <c r="B29" s="11" t="s">
        <v>21</v>
      </c>
      <c r="C29" s="11" t="s">
        <v>22</v>
      </c>
      <c r="D29" s="12">
        <v>31</v>
      </c>
      <c r="E29" s="12">
        <v>40</v>
      </c>
      <c r="F29" s="11" t="s">
        <v>39</v>
      </c>
      <c r="G29" s="12">
        <v>2</v>
      </c>
      <c r="H29" s="12">
        <v>1</v>
      </c>
      <c r="I29" s="12">
        <v>4</v>
      </c>
      <c r="J29" s="12">
        <v>2</v>
      </c>
      <c r="K29" s="12">
        <v>0</v>
      </c>
      <c r="L29" s="12">
        <v>3</v>
      </c>
      <c r="M29" s="12">
        <v>29</v>
      </c>
      <c r="N29" s="11" t="s">
        <v>23</v>
      </c>
      <c r="O29" s="18">
        <v>44.55</v>
      </c>
      <c r="P29" s="13">
        <f t="shared" si="0"/>
        <v>33.412500000000001</v>
      </c>
      <c r="Q29" s="18">
        <v>133.65</v>
      </c>
      <c r="R29" s="17">
        <v>9.6799999999999997E-2</v>
      </c>
      <c r="S29" s="18">
        <v>4.3099999999999996</v>
      </c>
      <c r="T29" s="12">
        <v>0</v>
      </c>
      <c r="U29" s="11" t="s">
        <v>24</v>
      </c>
      <c r="V29" s="11" t="s">
        <v>25</v>
      </c>
    </row>
    <row r="30" spans="1:22" x14ac:dyDescent="0.25">
      <c r="A30" s="11" t="s">
        <v>27</v>
      </c>
      <c r="B30" s="11" t="s">
        <v>21</v>
      </c>
      <c r="C30" s="11" t="s">
        <v>22</v>
      </c>
      <c r="D30" s="12">
        <v>31</v>
      </c>
      <c r="E30" s="12">
        <v>40</v>
      </c>
      <c r="F30" s="11" t="s">
        <v>38</v>
      </c>
      <c r="G30" s="12">
        <v>3</v>
      </c>
      <c r="H30" s="12">
        <v>1</v>
      </c>
      <c r="I30" s="12">
        <v>6</v>
      </c>
      <c r="J30" s="12">
        <v>3</v>
      </c>
      <c r="K30" s="12">
        <v>0</v>
      </c>
      <c r="L30" s="12">
        <v>4</v>
      </c>
      <c r="M30" s="12">
        <v>29</v>
      </c>
      <c r="N30" s="11" t="s">
        <v>23</v>
      </c>
      <c r="O30" s="18">
        <v>44.55</v>
      </c>
      <c r="P30" s="13">
        <f t="shared" si="0"/>
        <v>29.7</v>
      </c>
      <c r="Q30" s="18">
        <v>178.2</v>
      </c>
      <c r="R30" s="17">
        <v>0.129</v>
      </c>
      <c r="S30" s="18">
        <v>5.75</v>
      </c>
      <c r="T30" s="12">
        <v>0</v>
      </c>
      <c r="U30" s="11" t="s">
        <v>24</v>
      </c>
      <c r="V30" s="11" t="s">
        <v>25</v>
      </c>
    </row>
    <row r="31" spans="1:22" x14ac:dyDescent="0.25">
      <c r="A31" s="11" t="s">
        <v>27</v>
      </c>
      <c r="B31" s="11" t="s">
        <v>21</v>
      </c>
      <c r="C31" s="11" t="s">
        <v>22</v>
      </c>
      <c r="D31" s="12">
        <v>31</v>
      </c>
      <c r="E31" s="12">
        <v>40</v>
      </c>
      <c r="F31" s="11" t="s">
        <v>37</v>
      </c>
      <c r="G31" s="12">
        <v>0</v>
      </c>
      <c r="H31" s="12">
        <v>3</v>
      </c>
      <c r="I31" s="12">
        <v>3</v>
      </c>
      <c r="J31" s="12">
        <v>0</v>
      </c>
      <c r="K31" s="12">
        <v>0</v>
      </c>
      <c r="L31" s="12">
        <v>2</v>
      </c>
      <c r="M31" s="12">
        <v>29</v>
      </c>
      <c r="N31" s="11" t="s">
        <v>23</v>
      </c>
      <c r="O31" s="18">
        <v>44.55</v>
      </c>
      <c r="P31" s="13">
        <f t="shared" si="0"/>
        <v>29.7</v>
      </c>
      <c r="Q31" s="18">
        <v>89.1</v>
      </c>
      <c r="R31" s="17">
        <v>6.4500000000000002E-2</v>
      </c>
      <c r="S31" s="18">
        <v>2.87</v>
      </c>
      <c r="T31" s="12">
        <v>0</v>
      </c>
      <c r="U31" s="11" t="s">
        <v>24</v>
      </c>
      <c r="V31" s="11" t="s">
        <v>25</v>
      </c>
    </row>
    <row r="32" spans="1:22" x14ac:dyDescent="0.25">
      <c r="A32" s="11" t="s">
        <v>27</v>
      </c>
      <c r="B32" s="11" t="s">
        <v>21</v>
      </c>
      <c r="C32" s="11" t="s">
        <v>22</v>
      </c>
      <c r="D32" s="12">
        <v>31</v>
      </c>
      <c r="E32" s="12">
        <v>40</v>
      </c>
      <c r="F32" s="11" t="s">
        <v>36</v>
      </c>
      <c r="G32" s="12">
        <v>0</v>
      </c>
      <c r="H32" s="12">
        <v>1</v>
      </c>
      <c r="I32" s="12">
        <v>2</v>
      </c>
      <c r="J32" s="12">
        <v>0</v>
      </c>
      <c r="K32" s="12">
        <v>0</v>
      </c>
      <c r="L32" s="12">
        <v>1</v>
      </c>
      <c r="M32" s="12">
        <v>29</v>
      </c>
      <c r="N32" s="11" t="s">
        <v>23</v>
      </c>
      <c r="O32" s="18">
        <v>44.55</v>
      </c>
      <c r="P32" s="13">
        <f t="shared" si="0"/>
        <v>22.274999999999999</v>
      </c>
      <c r="Q32" s="18">
        <v>44.55</v>
      </c>
      <c r="R32" s="17">
        <v>3.2300000000000002E-2</v>
      </c>
      <c r="S32" s="18">
        <v>1.44</v>
      </c>
      <c r="T32" s="12">
        <v>0</v>
      </c>
      <c r="U32" s="11" t="s">
        <v>24</v>
      </c>
      <c r="V32" s="11" t="s">
        <v>25</v>
      </c>
    </row>
    <row r="33" spans="1:22" thickBot="1" x14ac:dyDescent="0.35">
      <c r="A33" s="1" t="s">
        <v>26</v>
      </c>
      <c r="B33" s="2"/>
      <c r="C33" s="2"/>
      <c r="D33" s="3">
        <f>SUM(D2:D32)</f>
        <v>961</v>
      </c>
      <c r="E33" s="3"/>
      <c r="F33" s="2"/>
      <c r="G33" s="3">
        <f>SUM(G2:G32)</f>
        <v>110</v>
      </c>
      <c r="H33" s="2"/>
      <c r="I33" s="3">
        <f>SUM(I2:I32)</f>
        <v>120</v>
      </c>
      <c r="J33" s="3">
        <f>SUM(J2:J32)</f>
        <v>105</v>
      </c>
      <c r="K33" s="3">
        <f>SUM(K2:K32)</f>
        <v>0</v>
      </c>
      <c r="L33" s="3">
        <f>SUM(L2:L32)</f>
        <v>80</v>
      </c>
      <c r="M33" s="3">
        <f>SUM(M2:M32)</f>
        <v>903</v>
      </c>
      <c r="N33" s="2" t="str">
        <f>N32</f>
        <v>Por habitación</v>
      </c>
      <c r="O33" s="4">
        <f>Q33/L33</f>
        <v>45.178125000000009</v>
      </c>
      <c r="P33" s="15">
        <f t="shared" si="0"/>
        <v>30.118750000000002</v>
      </c>
      <c r="Q33" s="4">
        <f>SUM(Q2:Q32)</f>
        <v>3614.2500000000005</v>
      </c>
      <c r="R33" s="5">
        <f>L33/M33</f>
        <v>8.8593576965669996E-2</v>
      </c>
      <c r="S33" s="4">
        <f>Q33/M33</f>
        <v>4.0024916943521598</v>
      </c>
      <c r="T33" s="2"/>
      <c r="U33" s="2"/>
      <c r="V33" s="6"/>
    </row>
    <row r="34" spans="1:22" ht="14.45" x14ac:dyDescent="0.3">
      <c r="J34" s="25"/>
      <c r="K34" s="25"/>
    </row>
    <row r="35" spans="1:22" ht="14.45" x14ac:dyDescent="0.3">
      <c r="F35" t="s">
        <v>31</v>
      </c>
      <c r="G35">
        <f>I33/G33</f>
        <v>1.0909090909090908</v>
      </c>
      <c r="J35" s="25"/>
      <c r="K35" s="25"/>
    </row>
  </sheetData>
  <autoFilter ref="A1:V32">
    <sortState ref="A2:V33">
      <sortCondition ref="F1:F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zoomScale="75" zoomScaleNormal="75" workbookViewId="0">
      <selection activeCell="N12" sqref="N12"/>
    </sheetView>
  </sheetViews>
  <sheetFormatPr baseColWidth="10" defaultRowHeight="15" x14ac:dyDescent="0.25"/>
  <cols>
    <col min="18" max="18" width="11.5703125" style="30"/>
  </cols>
  <sheetData>
    <row r="1" spans="1:22" ht="14.4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30</v>
      </c>
      <c r="Q1" s="9" t="s">
        <v>15</v>
      </c>
      <c r="R1" s="28" t="s">
        <v>16</v>
      </c>
      <c r="S1" s="9" t="s">
        <v>17</v>
      </c>
      <c r="T1" s="9" t="s">
        <v>18</v>
      </c>
      <c r="U1" s="9" t="s">
        <v>19</v>
      </c>
      <c r="V1" s="9" t="s">
        <v>20</v>
      </c>
    </row>
    <row r="2" spans="1:22" x14ac:dyDescent="0.25">
      <c r="A2" s="11" t="s">
        <v>27</v>
      </c>
      <c r="B2" s="11" t="s">
        <v>21</v>
      </c>
      <c r="C2" s="11" t="s">
        <v>22</v>
      </c>
      <c r="D2" s="12">
        <v>31</v>
      </c>
      <c r="E2" s="12">
        <v>40</v>
      </c>
      <c r="F2" s="11" t="s">
        <v>97</v>
      </c>
      <c r="G2" s="12">
        <v>0</v>
      </c>
      <c r="H2" s="12">
        <v>0</v>
      </c>
      <c r="I2" s="12">
        <v>2</v>
      </c>
      <c r="J2" s="12">
        <v>0</v>
      </c>
      <c r="K2" s="12">
        <v>0</v>
      </c>
      <c r="L2" s="12">
        <v>1</v>
      </c>
      <c r="M2" s="12">
        <v>29</v>
      </c>
      <c r="N2" s="11" t="s">
        <v>23</v>
      </c>
      <c r="O2" s="18">
        <v>44.55</v>
      </c>
      <c r="P2" s="18">
        <f>Q2/I2</f>
        <v>22.274999999999999</v>
      </c>
      <c r="Q2" s="18">
        <v>44.55</v>
      </c>
      <c r="R2" s="29">
        <v>3.2300000000000002E-2</v>
      </c>
      <c r="S2" s="18">
        <v>1.44</v>
      </c>
      <c r="T2" s="12">
        <v>0</v>
      </c>
      <c r="U2" s="11" t="s">
        <v>24</v>
      </c>
      <c r="V2" s="11" t="s">
        <v>25</v>
      </c>
    </row>
    <row r="3" spans="1:22" x14ac:dyDescent="0.25">
      <c r="A3" s="11" t="s">
        <v>27</v>
      </c>
      <c r="B3" s="11" t="s">
        <v>21</v>
      </c>
      <c r="C3" s="11" t="s">
        <v>22</v>
      </c>
      <c r="D3" s="12">
        <v>31</v>
      </c>
      <c r="E3" s="12">
        <v>40</v>
      </c>
      <c r="F3" s="11" t="s">
        <v>96</v>
      </c>
      <c r="G3" s="12">
        <v>0</v>
      </c>
      <c r="H3" s="12">
        <v>2</v>
      </c>
      <c r="I3" s="12">
        <v>0</v>
      </c>
      <c r="J3" s="12">
        <v>0</v>
      </c>
      <c r="K3" s="12">
        <v>0</v>
      </c>
      <c r="L3" s="12">
        <v>0</v>
      </c>
      <c r="M3" s="12">
        <v>29</v>
      </c>
      <c r="N3" s="11" t="s">
        <v>23</v>
      </c>
      <c r="O3" s="18">
        <v>44.55</v>
      </c>
      <c r="P3" s="18">
        <v>0</v>
      </c>
      <c r="Q3" s="18">
        <v>0</v>
      </c>
      <c r="R3" s="29">
        <v>0</v>
      </c>
      <c r="S3" s="18">
        <v>0</v>
      </c>
      <c r="T3" s="12">
        <v>0</v>
      </c>
      <c r="U3" s="11" t="s">
        <v>24</v>
      </c>
      <c r="V3" s="11" t="s">
        <v>25</v>
      </c>
    </row>
    <row r="4" spans="1:22" x14ac:dyDescent="0.25">
      <c r="A4" s="11" t="s">
        <v>27</v>
      </c>
      <c r="B4" s="11" t="s">
        <v>21</v>
      </c>
      <c r="C4" s="11" t="s">
        <v>22</v>
      </c>
      <c r="D4" s="12">
        <v>31</v>
      </c>
      <c r="E4" s="12">
        <v>40</v>
      </c>
      <c r="F4" s="11" t="s">
        <v>95</v>
      </c>
      <c r="G4" s="12">
        <v>2</v>
      </c>
      <c r="H4" s="12">
        <v>0</v>
      </c>
      <c r="I4" s="12">
        <v>2</v>
      </c>
      <c r="J4" s="12">
        <v>2</v>
      </c>
      <c r="K4" s="12">
        <v>0</v>
      </c>
      <c r="L4" s="12">
        <v>2</v>
      </c>
      <c r="M4" s="12">
        <v>29</v>
      </c>
      <c r="N4" s="11" t="s">
        <v>23</v>
      </c>
      <c r="O4" s="18">
        <v>44.55</v>
      </c>
      <c r="P4" s="18">
        <f t="shared" ref="P4:P31" si="0">Q4/I4</f>
        <v>44.55</v>
      </c>
      <c r="Q4" s="18">
        <v>89.1</v>
      </c>
      <c r="R4" s="29">
        <v>6.4500000000000002E-2</v>
      </c>
      <c r="S4" s="18">
        <v>2.87</v>
      </c>
      <c r="T4" s="12">
        <v>0</v>
      </c>
      <c r="U4" s="11" t="s">
        <v>24</v>
      </c>
      <c r="V4" s="11" t="s">
        <v>25</v>
      </c>
    </row>
    <row r="5" spans="1:22" x14ac:dyDescent="0.25">
      <c r="A5" s="11" t="s">
        <v>27</v>
      </c>
      <c r="B5" s="11" t="s">
        <v>21</v>
      </c>
      <c r="C5" s="11" t="s">
        <v>22</v>
      </c>
      <c r="D5" s="12">
        <v>31</v>
      </c>
      <c r="E5" s="12">
        <v>40</v>
      </c>
      <c r="F5" s="11" t="s">
        <v>94</v>
      </c>
      <c r="G5" s="12">
        <v>3</v>
      </c>
      <c r="H5" s="12">
        <v>0</v>
      </c>
      <c r="I5" s="12">
        <v>5</v>
      </c>
      <c r="J5" s="12">
        <v>3</v>
      </c>
      <c r="K5" s="12">
        <v>0</v>
      </c>
      <c r="L5" s="12">
        <v>4</v>
      </c>
      <c r="M5" s="12">
        <v>29</v>
      </c>
      <c r="N5" s="11" t="s">
        <v>23</v>
      </c>
      <c r="O5" s="18">
        <v>44.55</v>
      </c>
      <c r="P5" s="18">
        <f t="shared" si="0"/>
        <v>35.64</v>
      </c>
      <c r="Q5" s="18">
        <v>178.2</v>
      </c>
      <c r="R5" s="29">
        <v>0.129</v>
      </c>
      <c r="S5" s="18">
        <v>5.75</v>
      </c>
      <c r="T5" s="12">
        <v>0</v>
      </c>
      <c r="U5" s="11" t="s">
        <v>24</v>
      </c>
      <c r="V5" s="11" t="s">
        <v>25</v>
      </c>
    </row>
    <row r="6" spans="1:22" x14ac:dyDescent="0.25">
      <c r="A6" s="11" t="s">
        <v>27</v>
      </c>
      <c r="B6" s="11" t="s">
        <v>21</v>
      </c>
      <c r="C6" s="11" t="s">
        <v>22</v>
      </c>
      <c r="D6" s="12">
        <v>31</v>
      </c>
      <c r="E6" s="12">
        <v>40</v>
      </c>
      <c r="F6" s="11" t="s">
        <v>93</v>
      </c>
      <c r="G6" s="12">
        <v>1</v>
      </c>
      <c r="H6" s="12">
        <v>4</v>
      </c>
      <c r="I6" s="12">
        <v>2</v>
      </c>
      <c r="J6" s="12">
        <v>1</v>
      </c>
      <c r="K6" s="12">
        <v>0</v>
      </c>
      <c r="L6" s="12">
        <v>2</v>
      </c>
      <c r="M6" s="12">
        <v>29</v>
      </c>
      <c r="N6" s="11" t="s">
        <v>23</v>
      </c>
      <c r="O6" s="18">
        <v>44.55</v>
      </c>
      <c r="P6" s="18">
        <f t="shared" si="0"/>
        <v>44.55</v>
      </c>
      <c r="Q6" s="18">
        <v>89.1</v>
      </c>
      <c r="R6" s="29">
        <v>6.4500000000000002E-2</v>
      </c>
      <c r="S6" s="18">
        <v>2.87</v>
      </c>
      <c r="T6" s="12">
        <v>0</v>
      </c>
      <c r="U6" s="11" t="s">
        <v>24</v>
      </c>
      <c r="V6" s="11" t="s">
        <v>25</v>
      </c>
    </row>
    <row r="7" spans="1:22" x14ac:dyDescent="0.25">
      <c r="A7" s="11" t="s">
        <v>27</v>
      </c>
      <c r="B7" s="11" t="s">
        <v>21</v>
      </c>
      <c r="C7" s="11" t="s">
        <v>22</v>
      </c>
      <c r="D7" s="12">
        <v>31</v>
      </c>
      <c r="E7" s="12">
        <v>40</v>
      </c>
      <c r="F7" s="11" t="s">
        <v>92</v>
      </c>
      <c r="G7" s="12">
        <v>6</v>
      </c>
      <c r="H7" s="12">
        <v>1</v>
      </c>
      <c r="I7" s="12">
        <v>7</v>
      </c>
      <c r="J7" s="12">
        <v>6</v>
      </c>
      <c r="K7" s="12">
        <v>0</v>
      </c>
      <c r="L7" s="12">
        <v>7</v>
      </c>
      <c r="M7" s="12">
        <v>29</v>
      </c>
      <c r="N7" s="11" t="s">
        <v>23</v>
      </c>
      <c r="O7" s="18">
        <v>44.55</v>
      </c>
      <c r="P7" s="18">
        <f t="shared" si="0"/>
        <v>44.550000000000004</v>
      </c>
      <c r="Q7" s="18">
        <v>311.85000000000002</v>
      </c>
      <c r="R7" s="29">
        <v>0.2258</v>
      </c>
      <c r="S7" s="18">
        <v>10.06</v>
      </c>
      <c r="T7" s="12">
        <v>0</v>
      </c>
      <c r="U7" s="11" t="s">
        <v>24</v>
      </c>
      <c r="V7" s="11" t="s">
        <v>25</v>
      </c>
    </row>
    <row r="8" spans="1:22" x14ac:dyDescent="0.25">
      <c r="A8" s="11" t="s">
        <v>27</v>
      </c>
      <c r="B8" s="11" t="s">
        <v>21</v>
      </c>
      <c r="C8" s="11" t="s">
        <v>22</v>
      </c>
      <c r="D8" s="12">
        <v>31</v>
      </c>
      <c r="E8" s="12">
        <v>40</v>
      </c>
      <c r="F8" s="11" t="s">
        <v>91</v>
      </c>
      <c r="G8" s="12">
        <v>0</v>
      </c>
      <c r="H8" s="12">
        <v>7</v>
      </c>
      <c r="I8" s="12">
        <v>0</v>
      </c>
      <c r="J8" s="12">
        <v>0</v>
      </c>
      <c r="K8" s="12">
        <v>0</v>
      </c>
      <c r="L8" s="12">
        <v>0</v>
      </c>
      <c r="M8" s="12">
        <v>29</v>
      </c>
      <c r="N8" s="11" t="s">
        <v>23</v>
      </c>
      <c r="O8" s="18">
        <v>44.55</v>
      </c>
      <c r="P8" s="18">
        <v>0</v>
      </c>
      <c r="Q8" s="18">
        <v>0</v>
      </c>
      <c r="R8" s="29">
        <v>0</v>
      </c>
      <c r="S8" s="18">
        <v>0</v>
      </c>
      <c r="T8" s="12">
        <v>0</v>
      </c>
      <c r="U8" s="11" t="s">
        <v>24</v>
      </c>
      <c r="V8" s="11" t="s">
        <v>25</v>
      </c>
    </row>
    <row r="9" spans="1:22" x14ac:dyDescent="0.25">
      <c r="A9" s="11" t="s">
        <v>27</v>
      </c>
      <c r="B9" s="11" t="s">
        <v>21</v>
      </c>
      <c r="C9" s="11" t="s">
        <v>22</v>
      </c>
      <c r="D9" s="12">
        <v>31</v>
      </c>
      <c r="E9" s="12">
        <v>40</v>
      </c>
      <c r="F9" s="11" t="s">
        <v>90</v>
      </c>
      <c r="G9" s="12">
        <v>6</v>
      </c>
      <c r="H9" s="12">
        <v>2</v>
      </c>
      <c r="I9" s="12">
        <v>6</v>
      </c>
      <c r="J9" s="12">
        <v>6</v>
      </c>
      <c r="K9" s="12">
        <v>0</v>
      </c>
      <c r="L9" s="12">
        <v>3</v>
      </c>
      <c r="M9" s="12">
        <v>29</v>
      </c>
      <c r="N9" s="11" t="s">
        <v>23</v>
      </c>
      <c r="O9" s="18">
        <v>44.55</v>
      </c>
      <c r="P9" s="18">
        <f t="shared" si="0"/>
        <v>22.275000000000002</v>
      </c>
      <c r="Q9" s="18">
        <v>133.65</v>
      </c>
      <c r="R9" s="29">
        <v>9.6799999999999997E-2</v>
      </c>
      <c r="S9" s="18">
        <v>4.3099999999999996</v>
      </c>
      <c r="T9" s="12">
        <v>0</v>
      </c>
      <c r="U9" s="11" t="s">
        <v>24</v>
      </c>
      <c r="V9" s="11" t="s">
        <v>25</v>
      </c>
    </row>
    <row r="10" spans="1:22" x14ac:dyDescent="0.25">
      <c r="A10" s="11" t="s">
        <v>27</v>
      </c>
      <c r="B10" s="11" t="s">
        <v>21</v>
      </c>
      <c r="C10" s="11" t="s">
        <v>22</v>
      </c>
      <c r="D10" s="12">
        <v>31</v>
      </c>
      <c r="E10" s="12">
        <v>40</v>
      </c>
      <c r="F10" s="11" t="s">
        <v>89</v>
      </c>
      <c r="G10" s="12">
        <v>10</v>
      </c>
      <c r="H10" s="12">
        <v>4</v>
      </c>
      <c r="I10" s="12">
        <v>10</v>
      </c>
      <c r="J10" s="12">
        <v>10</v>
      </c>
      <c r="K10" s="12">
        <v>0</v>
      </c>
      <c r="L10" s="12">
        <v>3</v>
      </c>
      <c r="M10" s="12">
        <v>29</v>
      </c>
      <c r="N10" s="11" t="s">
        <v>23</v>
      </c>
      <c r="O10" s="18">
        <v>44.55</v>
      </c>
      <c r="P10" s="18">
        <f t="shared" si="0"/>
        <v>13.365</v>
      </c>
      <c r="Q10" s="18">
        <v>133.65</v>
      </c>
      <c r="R10" s="29">
        <v>9.6799999999999997E-2</v>
      </c>
      <c r="S10" s="18">
        <v>4.3099999999999996</v>
      </c>
      <c r="T10" s="12">
        <v>0</v>
      </c>
      <c r="U10" s="11" t="s">
        <v>68</v>
      </c>
      <c r="V10" s="11" t="s">
        <v>69</v>
      </c>
    </row>
    <row r="11" spans="1:22" x14ac:dyDescent="0.25">
      <c r="A11" s="11" t="s">
        <v>27</v>
      </c>
      <c r="B11" s="11" t="s">
        <v>21</v>
      </c>
      <c r="C11" s="11" t="s">
        <v>22</v>
      </c>
      <c r="D11" s="12">
        <v>31</v>
      </c>
      <c r="E11" s="12">
        <v>40</v>
      </c>
      <c r="F11" s="11" t="s">
        <v>88</v>
      </c>
      <c r="G11" s="12">
        <v>4</v>
      </c>
      <c r="H11" s="12">
        <v>10</v>
      </c>
      <c r="I11" s="12">
        <v>4</v>
      </c>
      <c r="J11" s="12">
        <v>4</v>
      </c>
      <c r="K11" s="12">
        <v>0</v>
      </c>
      <c r="L11" s="12">
        <v>2</v>
      </c>
      <c r="M11" s="12">
        <v>29</v>
      </c>
      <c r="N11" s="11" t="s">
        <v>23</v>
      </c>
      <c r="O11" s="18">
        <v>44.55</v>
      </c>
      <c r="P11" s="18">
        <f t="shared" si="0"/>
        <v>22.274999999999999</v>
      </c>
      <c r="Q11" s="18">
        <v>89.1</v>
      </c>
      <c r="R11" s="29">
        <v>6.4500000000000002E-2</v>
      </c>
      <c r="S11" s="18">
        <v>2.87</v>
      </c>
      <c r="T11" s="12">
        <v>0</v>
      </c>
      <c r="U11" s="11" t="s">
        <v>68</v>
      </c>
      <c r="V11" s="11" t="s">
        <v>69</v>
      </c>
    </row>
    <row r="12" spans="1:22" x14ac:dyDescent="0.25">
      <c r="A12" s="11" t="s">
        <v>27</v>
      </c>
      <c r="B12" s="11" t="s">
        <v>21</v>
      </c>
      <c r="C12" s="11" t="s">
        <v>22</v>
      </c>
      <c r="D12" s="12">
        <v>31</v>
      </c>
      <c r="E12" s="12">
        <v>40</v>
      </c>
      <c r="F12" s="11" t="s">
        <v>87</v>
      </c>
      <c r="G12" s="12">
        <v>2</v>
      </c>
      <c r="H12" s="12">
        <v>4</v>
      </c>
      <c r="I12" s="12">
        <v>2</v>
      </c>
      <c r="J12" s="12">
        <v>2</v>
      </c>
      <c r="K12" s="12">
        <v>0</v>
      </c>
      <c r="L12" s="12">
        <v>2</v>
      </c>
      <c r="M12" s="12">
        <v>29</v>
      </c>
      <c r="N12" s="11" t="s">
        <v>23</v>
      </c>
      <c r="O12" s="18">
        <v>44.55</v>
      </c>
      <c r="P12" s="18">
        <f t="shared" si="0"/>
        <v>44.55</v>
      </c>
      <c r="Q12" s="18">
        <v>89.1</v>
      </c>
      <c r="R12" s="29">
        <v>6.4500000000000002E-2</v>
      </c>
      <c r="S12" s="18">
        <v>2.87</v>
      </c>
      <c r="T12" s="12">
        <v>0</v>
      </c>
      <c r="U12" s="11" t="s">
        <v>68</v>
      </c>
      <c r="V12" s="11" t="s">
        <v>69</v>
      </c>
    </row>
    <row r="13" spans="1:22" x14ac:dyDescent="0.25">
      <c r="A13" s="11" t="s">
        <v>27</v>
      </c>
      <c r="B13" s="11" t="s">
        <v>21</v>
      </c>
      <c r="C13" s="11" t="s">
        <v>22</v>
      </c>
      <c r="D13" s="12">
        <v>31</v>
      </c>
      <c r="E13" s="12">
        <v>40</v>
      </c>
      <c r="F13" s="11" t="s">
        <v>86</v>
      </c>
      <c r="G13" s="12">
        <v>0</v>
      </c>
      <c r="H13" s="12">
        <v>2</v>
      </c>
      <c r="I13" s="12">
        <v>0</v>
      </c>
      <c r="J13" s="12">
        <v>0</v>
      </c>
      <c r="K13" s="12">
        <v>0</v>
      </c>
      <c r="L13" s="12">
        <v>0</v>
      </c>
      <c r="M13" s="12">
        <v>29</v>
      </c>
      <c r="N13" s="11" t="s">
        <v>23</v>
      </c>
      <c r="O13" s="18">
        <v>44.55</v>
      </c>
      <c r="P13" s="18">
        <v>0</v>
      </c>
      <c r="Q13" s="18">
        <v>0</v>
      </c>
      <c r="R13" s="29">
        <v>0</v>
      </c>
      <c r="S13" s="18">
        <v>0</v>
      </c>
      <c r="T13" s="12">
        <v>0</v>
      </c>
      <c r="U13" s="11" t="s">
        <v>68</v>
      </c>
      <c r="V13" s="11" t="s">
        <v>69</v>
      </c>
    </row>
    <row r="14" spans="1:22" x14ac:dyDescent="0.25">
      <c r="A14" s="11" t="s">
        <v>27</v>
      </c>
      <c r="B14" s="11" t="s">
        <v>21</v>
      </c>
      <c r="C14" s="11" t="s">
        <v>22</v>
      </c>
      <c r="D14" s="12">
        <v>31</v>
      </c>
      <c r="E14" s="12">
        <v>40</v>
      </c>
      <c r="F14" s="11" t="s">
        <v>85</v>
      </c>
      <c r="G14" s="12">
        <v>4</v>
      </c>
      <c r="H14" s="12">
        <v>0</v>
      </c>
      <c r="I14" s="12">
        <v>4</v>
      </c>
      <c r="J14" s="12">
        <v>4</v>
      </c>
      <c r="K14" s="12">
        <v>0</v>
      </c>
      <c r="L14" s="12">
        <v>4</v>
      </c>
      <c r="M14" s="12">
        <v>29</v>
      </c>
      <c r="N14" s="11" t="s">
        <v>23</v>
      </c>
      <c r="O14" s="18">
        <v>44.55</v>
      </c>
      <c r="P14" s="18">
        <f t="shared" si="0"/>
        <v>44.55</v>
      </c>
      <c r="Q14" s="18">
        <v>178.2</v>
      </c>
      <c r="R14" s="29">
        <v>0.129</v>
      </c>
      <c r="S14" s="18">
        <v>5.75</v>
      </c>
      <c r="T14" s="12">
        <v>0</v>
      </c>
      <c r="U14" s="11" t="s">
        <v>68</v>
      </c>
      <c r="V14" s="11" t="s">
        <v>69</v>
      </c>
    </row>
    <row r="15" spans="1:22" x14ac:dyDescent="0.25">
      <c r="A15" s="11" t="s">
        <v>27</v>
      </c>
      <c r="B15" s="11" t="s">
        <v>21</v>
      </c>
      <c r="C15" s="11" t="s">
        <v>22</v>
      </c>
      <c r="D15" s="12">
        <v>31</v>
      </c>
      <c r="E15" s="12">
        <v>40</v>
      </c>
      <c r="F15" s="11" t="s">
        <v>84</v>
      </c>
      <c r="G15" s="12">
        <v>9</v>
      </c>
      <c r="H15" s="12">
        <v>3</v>
      </c>
      <c r="I15" s="12">
        <v>10</v>
      </c>
      <c r="J15" s="12">
        <v>9</v>
      </c>
      <c r="K15" s="12">
        <v>0</v>
      </c>
      <c r="L15" s="12">
        <v>5</v>
      </c>
      <c r="M15" s="12">
        <v>29</v>
      </c>
      <c r="N15" s="11" t="s">
        <v>23</v>
      </c>
      <c r="O15" s="18">
        <v>44.55</v>
      </c>
      <c r="P15" s="18">
        <f t="shared" si="0"/>
        <v>22.274999999999999</v>
      </c>
      <c r="Q15" s="18">
        <v>222.75</v>
      </c>
      <c r="R15" s="29">
        <v>0.1613</v>
      </c>
      <c r="S15" s="18">
        <v>7.19</v>
      </c>
      <c r="T15" s="12">
        <v>0</v>
      </c>
      <c r="U15" s="11" t="s">
        <v>68</v>
      </c>
      <c r="V15" s="11" t="s">
        <v>69</v>
      </c>
    </row>
    <row r="16" spans="1:22" x14ac:dyDescent="0.25">
      <c r="A16" s="11" t="s">
        <v>27</v>
      </c>
      <c r="B16" s="11" t="s">
        <v>21</v>
      </c>
      <c r="C16" s="11" t="s">
        <v>22</v>
      </c>
      <c r="D16" s="12">
        <v>31</v>
      </c>
      <c r="E16" s="12">
        <v>40</v>
      </c>
      <c r="F16" s="11" t="s">
        <v>83</v>
      </c>
      <c r="G16" s="12">
        <v>6</v>
      </c>
      <c r="H16" s="12">
        <v>7</v>
      </c>
      <c r="I16" s="12">
        <v>6</v>
      </c>
      <c r="J16" s="12">
        <v>6</v>
      </c>
      <c r="K16" s="12">
        <v>0</v>
      </c>
      <c r="L16" s="12">
        <v>3</v>
      </c>
      <c r="M16" s="12">
        <v>29</v>
      </c>
      <c r="N16" s="11" t="s">
        <v>23</v>
      </c>
      <c r="O16" s="18">
        <v>44.55</v>
      </c>
      <c r="P16" s="18">
        <f t="shared" si="0"/>
        <v>22.275000000000002</v>
      </c>
      <c r="Q16" s="18">
        <v>133.65</v>
      </c>
      <c r="R16" s="29">
        <v>9.6799999999999997E-2</v>
      </c>
      <c r="S16" s="18">
        <v>4.3099999999999996</v>
      </c>
      <c r="T16" s="12">
        <v>0</v>
      </c>
      <c r="U16" s="11" t="s">
        <v>68</v>
      </c>
      <c r="V16" s="11" t="s">
        <v>69</v>
      </c>
    </row>
    <row r="17" spans="1:22" x14ac:dyDescent="0.25">
      <c r="A17" s="11" t="s">
        <v>27</v>
      </c>
      <c r="B17" s="11" t="s">
        <v>21</v>
      </c>
      <c r="C17" s="11" t="s">
        <v>22</v>
      </c>
      <c r="D17" s="12">
        <v>31</v>
      </c>
      <c r="E17" s="12">
        <v>40</v>
      </c>
      <c r="F17" s="11" t="s">
        <v>82</v>
      </c>
      <c r="G17" s="12">
        <v>3</v>
      </c>
      <c r="H17" s="12">
        <v>5</v>
      </c>
      <c r="I17" s="12">
        <v>3</v>
      </c>
      <c r="J17" s="12">
        <v>3</v>
      </c>
      <c r="K17" s="12">
        <v>0</v>
      </c>
      <c r="L17" s="12">
        <v>2</v>
      </c>
      <c r="M17" s="12">
        <v>29</v>
      </c>
      <c r="N17" s="11" t="s">
        <v>23</v>
      </c>
      <c r="O17" s="18">
        <v>44.55</v>
      </c>
      <c r="P17" s="18">
        <f t="shared" si="0"/>
        <v>29.7</v>
      </c>
      <c r="Q17" s="18">
        <v>89.1</v>
      </c>
      <c r="R17" s="29">
        <v>6.4500000000000002E-2</v>
      </c>
      <c r="S17" s="18">
        <v>2.87</v>
      </c>
      <c r="T17" s="12">
        <v>0</v>
      </c>
      <c r="U17" s="11" t="s">
        <v>68</v>
      </c>
      <c r="V17" s="11" t="s">
        <v>69</v>
      </c>
    </row>
    <row r="18" spans="1:22" x14ac:dyDescent="0.25">
      <c r="A18" s="11" t="s">
        <v>27</v>
      </c>
      <c r="B18" s="11" t="s">
        <v>21</v>
      </c>
      <c r="C18" s="11" t="s">
        <v>22</v>
      </c>
      <c r="D18" s="12">
        <v>31</v>
      </c>
      <c r="E18" s="12">
        <v>40</v>
      </c>
      <c r="F18" s="11" t="s">
        <v>81</v>
      </c>
      <c r="G18" s="12">
        <v>1</v>
      </c>
      <c r="H18" s="12">
        <v>5</v>
      </c>
      <c r="I18" s="12">
        <v>3</v>
      </c>
      <c r="J18" s="12">
        <v>1</v>
      </c>
      <c r="K18" s="12">
        <v>0</v>
      </c>
      <c r="L18" s="12">
        <v>3</v>
      </c>
      <c r="M18" s="12">
        <v>29</v>
      </c>
      <c r="N18" s="11" t="s">
        <v>23</v>
      </c>
      <c r="O18" s="18">
        <v>44.55</v>
      </c>
      <c r="P18" s="18">
        <f t="shared" si="0"/>
        <v>44.550000000000004</v>
      </c>
      <c r="Q18" s="18">
        <v>133.65</v>
      </c>
      <c r="R18" s="29">
        <v>9.6799999999999997E-2</v>
      </c>
      <c r="S18" s="18">
        <v>4.3099999999999996</v>
      </c>
      <c r="T18" s="12">
        <v>0</v>
      </c>
      <c r="U18" s="11" t="s">
        <v>68</v>
      </c>
      <c r="V18" s="11" t="s">
        <v>69</v>
      </c>
    </row>
    <row r="19" spans="1:22" x14ac:dyDescent="0.25">
      <c r="A19" s="11" t="s">
        <v>27</v>
      </c>
      <c r="B19" s="11" t="s">
        <v>21</v>
      </c>
      <c r="C19" s="11" t="s">
        <v>22</v>
      </c>
      <c r="D19" s="12">
        <v>31</v>
      </c>
      <c r="E19" s="12">
        <v>40</v>
      </c>
      <c r="F19" s="11" t="s">
        <v>80</v>
      </c>
      <c r="G19" s="12">
        <v>8</v>
      </c>
      <c r="H19" s="12">
        <v>0</v>
      </c>
      <c r="I19" s="12">
        <v>5</v>
      </c>
      <c r="J19" s="12">
        <v>8</v>
      </c>
      <c r="K19" s="12">
        <v>0</v>
      </c>
      <c r="L19" s="12">
        <v>4</v>
      </c>
      <c r="M19" s="12">
        <v>29</v>
      </c>
      <c r="N19" s="11" t="s">
        <v>23</v>
      </c>
      <c r="O19" s="18">
        <v>44.55</v>
      </c>
      <c r="P19" s="18">
        <f t="shared" si="0"/>
        <v>35.64</v>
      </c>
      <c r="Q19" s="18">
        <v>178.2</v>
      </c>
      <c r="R19" s="29">
        <v>0.129</v>
      </c>
      <c r="S19" s="18">
        <v>5.75</v>
      </c>
      <c r="T19" s="12">
        <v>0</v>
      </c>
      <c r="U19" s="11" t="s">
        <v>68</v>
      </c>
      <c r="V19" s="11" t="s">
        <v>69</v>
      </c>
    </row>
    <row r="20" spans="1:22" x14ac:dyDescent="0.25">
      <c r="A20" s="11" t="s">
        <v>27</v>
      </c>
      <c r="B20" s="11" t="s">
        <v>21</v>
      </c>
      <c r="C20" s="11" t="s">
        <v>22</v>
      </c>
      <c r="D20" s="12">
        <v>31</v>
      </c>
      <c r="E20" s="12">
        <v>40</v>
      </c>
      <c r="F20" s="11" t="s">
        <v>79</v>
      </c>
      <c r="G20" s="12">
        <v>6</v>
      </c>
      <c r="H20" s="12">
        <v>5</v>
      </c>
      <c r="I20" s="12">
        <v>6</v>
      </c>
      <c r="J20" s="12">
        <v>6</v>
      </c>
      <c r="K20" s="12">
        <v>0</v>
      </c>
      <c r="L20" s="12">
        <v>4</v>
      </c>
      <c r="M20" s="12">
        <v>29</v>
      </c>
      <c r="N20" s="11" t="s">
        <v>23</v>
      </c>
      <c r="O20" s="18">
        <v>44.55</v>
      </c>
      <c r="P20" s="18">
        <f t="shared" si="0"/>
        <v>29.7</v>
      </c>
      <c r="Q20" s="18">
        <v>178.2</v>
      </c>
      <c r="R20" s="29">
        <v>0.129</v>
      </c>
      <c r="S20" s="18">
        <v>5.75</v>
      </c>
      <c r="T20" s="12">
        <v>0</v>
      </c>
      <c r="U20" s="11" t="s">
        <v>68</v>
      </c>
      <c r="V20" s="11" t="s">
        <v>69</v>
      </c>
    </row>
    <row r="21" spans="1:22" x14ac:dyDescent="0.25">
      <c r="A21" s="11" t="s">
        <v>27</v>
      </c>
      <c r="B21" s="11" t="s">
        <v>21</v>
      </c>
      <c r="C21" s="11" t="s">
        <v>22</v>
      </c>
      <c r="D21" s="12">
        <v>31</v>
      </c>
      <c r="E21" s="12">
        <v>40</v>
      </c>
      <c r="F21" s="11" t="s">
        <v>78</v>
      </c>
      <c r="G21" s="12">
        <v>10</v>
      </c>
      <c r="H21" s="12">
        <v>10</v>
      </c>
      <c r="I21" s="12">
        <v>8</v>
      </c>
      <c r="J21" s="12">
        <v>10</v>
      </c>
      <c r="K21" s="12">
        <v>0</v>
      </c>
      <c r="L21" s="12">
        <v>4</v>
      </c>
      <c r="M21" s="12">
        <v>29</v>
      </c>
      <c r="N21" s="11" t="s">
        <v>23</v>
      </c>
      <c r="O21" s="18">
        <v>44.55</v>
      </c>
      <c r="P21" s="18">
        <f t="shared" si="0"/>
        <v>22.274999999999999</v>
      </c>
      <c r="Q21" s="18">
        <v>178.2</v>
      </c>
      <c r="R21" s="29">
        <v>0.129</v>
      </c>
      <c r="S21" s="18">
        <v>5.75</v>
      </c>
      <c r="T21" s="12">
        <v>0</v>
      </c>
      <c r="U21" s="11" t="s">
        <v>68</v>
      </c>
      <c r="V21" s="11" t="s">
        <v>69</v>
      </c>
    </row>
    <row r="22" spans="1:22" x14ac:dyDescent="0.25">
      <c r="A22" s="11" t="s">
        <v>27</v>
      </c>
      <c r="B22" s="11" t="s">
        <v>21</v>
      </c>
      <c r="C22" s="11" t="s">
        <v>22</v>
      </c>
      <c r="D22" s="12">
        <v>31</v>
      </c>
      <c r="E22" s="12">
        <v>40</v>
      </c>
      <c r="F22" s="11" t="s">
        <v>77</v>
      </c>
      <c r="G22" s="12">
        <v>9</v>
      </c>
      <c r="H22" s="12">
        <v>11</v>
      </c>
      <c r="I22" s="12">
        <v>9</v>
      </c>
      <c r="J22" s="12">
        <v>9</v>
      </c>
      <c r="K22" s="12">
        <v>0</v>
      </c>
      <c r="L22" s="12">
        <v>5</v>
      </c>
      <c r="M22" s="12">
        <v>29</v>
      </c>
      <c r="N22" s="11" t="s">
        <v>23</v>
      </c>
      <c r="O22" s="18">
        <v>44.55</v>
      </c>
      <c r="P22" s="18">
        <f t="shared" si="0"/>
        <v>25.083333333333332</v>
      </c>
      <c r="Q22" s="18">
        <v>225.75</v>
      </c>
      <c r="R22" s="29">
        <v>0.1613</v>
      </c>
      <c r="S22" s="18">
        <v>7.28</v>
      </c>
      <c r="T22" s="12">
        <v>0</v>
      </c>
      <c r="U22" s="11" t="s">
        <v>68</v>
      </c>
      <c r="V22" s="11" t="s">
        <v>69</v>
      </c>
    </row>
    <row r="23" spans="1:22" x14ac:dyDescent="0.25">
      <c r="A23" s="11" t="s">
        <v>27</v>
      </c>
      <c r="B23" s="11" t="s">
        <v>21</v>
      </c>
      <c r="C23" s="11" t="s">
        <v>22</v>
      </c>
      <c r="D23" s="12">
        <v>31</v>
      </c>
      <c r="E23" s="12">
        <v>40</v>
      </c>
      <c r="F23" s="11" t="s">
        <v>76</v>
      </c>
      <c r="G23" s="12">
        <v>24</v>
      </c>
      <c r="H23" s="12">
        <v>6</v>
      </c>
      <c r="I23" s="12">
        <v>28</v>
      </c>
      <c r="J23" s="12">
        <v>24</v>
      </c>
      <c r="K23" s="12">
        <v>0</v>
      </c>
      <c r="L23" s="12">
        <v>15</v>
      </c>
      <c r="M23" s="12">
        <v>29</v>
      </c>
      <c r="N23" s="11" t="s">
        <v>23</v>
      </c>
      <c r="O23" s="18">
        <v>44.55</v>
      </c>
      <c r="P23" s="18">
        <f t="shared" si="0"/>
        <v>23.866071428571427</v>
      </c>
      <c r="Q23" s="18">
        <v>668.25</v>
      </c>
      <c r="R23" s="29">
        <v>0.4839</v>
      </c>
      <c r="S23" s="18">
        <v>21.56</v>
      </c>
      <c r="T23" s="12">
        <v>0</v>
      </c>
      <c r="U23" s="11" t="s">
        <v>68</v>
      </c>
      <c r="V23" s="11" t="s">
        <v>69</v>
      </c>
    </row>
    <row r="24" spans="1:22" x14ac:dyDescent="0.25">
      <c r="A24" s="11" t="s">
        <v>27</v>
      </c>
      <c r="B24" s="11" t="s">
        <v>21</v>
      </c>
      <c r="C24" s="11" t="s">
        <v>22</v>
      </c>
      <c r="D24" s="12">
        <v>31</v>
      </c>
      <c r="E24" s="12">
        <v>40</v>
      </c>
      <c r="F24" s="11" t="s">
        <v>75</v>
      </c>
      <c r="G24" s="12">
        <v>1</v>
      </c>
      <c r="H24" s="12">
        <v>22</v>
      </c>
      <c r="I24" s="12">
        <v>9</v>
      </c>
      <c r="J24" s="12">
        <v>1</v>
      </c>
      <c r="K24" s="12">
        <v>0</v>
      </c>
      <c r="L24" s="12">
        <v>4</v>
      </c>
      <c r="M24" s="12">
        <v>29</v>
      </c>
      <c r="N24" s="11" t="s">
        <v>23</v>
      </c>
      <c r="O24" s="18">
        <v>44.55</v>
      </c>
      <c r="P24" s="18">
        <f t="shared" si="0"/>
        <v>19.799999999999997</v>
      </c>
      <c r="Q24" s="18">
        <v>178.2</v>
      </c>
      <c r="R24" s="29">
        <v>0.129</v>
      </c>
      <c r="S24" s="18">
        <v>5.75</v>
      </c>
      <c r="T24" s="12">
        <v>0</v>
      </c>
      <c r="U24" s="11" t="s">
        <v>68</v>
      </c>
      <c r="V24" s="11" t="s">
        <v>69</v>
      </c>
    </row>
    <row r="25" spans="1:22" x14ac:dyDescent="0.25">
      <c r="A25" s="11" t="s">
        <v>27</v>
      </c>
      <c r="B25" s="11" t="s">
        <v>21</v>
      </c>
      <c r="C25" s="11" t="s">
        <v>22</v>
      </c>
      <c r="D25" s="12">
        <v>31</v>
      </c>
      <c r="E25" s="12">
        <v>40</v>
      </c>
      <c r="F25" s="11" t="s">
        <v>74</v>
      </c>
      <c r="G25" s="12">
        <v>4</v>
      </c>
      <c r="H25" s="12">
        <v>4</v>
      </c>
      <c r="I25" s="12">
        <v>9</v>
      </c>
      <c r="J25" s="12">
        <v>4</v>
      </c>
      <c r="K25" s="12">
        <v>0</v>
      </c>
      <c r="L25" s="12">
        <v>5</v>
      </c>
      <c r="M25" s="12">
        <v>29</v>
      </c>
      <c r="N25" s="11" t="s">
        <v>23</v>
      </c>
      <c r="O25" s="18">
        <v>44.55</v>
      </c>
      <c r="P25" s="18">
        <f t="shared" si="0"/>
        <v>24.75</v>
      </c>
      <c r="Q25" s="18">
        <v>222.75</v>
      </c>
      <c r="R25" s="29">
        <v>0.1613</v>
      </c>
      <c r="S25" s="18">
        <v>7.19</v>
      </c>
      <c r="T25" s="12">
        <v>0</v>
      </c>
      <c r="U25" s="11" t="s">
        <v>68</v>
      </c>
      <c r="V25" s="11" t="s">
        <v>69</v>
      </c>
    </row>
    <row r="26" spans="1:22" x14ac:dyDescent="0.25">
      <c r="A26" s="11" t="s">
        <v>27</v>
      </c>
      <c r="B26" s="11" t="s">
        <v>21</v>
      </c>
      <c r="C26" s="11" t="s">
        <v>22</v>
      </c>
      <c r="D26" s="12">
        <v>31</v>
      </c>
      <c r="E26" s="12">
        <v>40</v>
      </c>
      <c r="F26" s="11" t="s">
        <v>73</v>
      </c>
      <c r="G26" s="12">
        <v>5</v>
      </c>
      <c r="H26" s="12">
        <v>12</v>
      </c>
      <c r="I26" s="12">
        <v>5</v>
      </c>
      <c r="J26" s="12">
        <v>4</v>
      </c>
      <c r="K26" s="12">
        <v>0</v>
      </c>
      <c r="L26" s="12">
        <v>2</v>
      </c>
      <c r="M26" s="12">
        <v>29</v>
      </c>
      <c r="N26" s="11" t="s">
        <v>23</v>
      </c>
      <c r="O26" s="18">
        <v>44.55</v>
      </c>
      <c r="P26" s="18">
        <f t="shared" si="0"/>
        <v>17.82</v>
      </c>
      <c r="Q26" s="18">
        <v>89.1</v>
      </c>
      <c r="R26" s="29">
        <v>6.4500000000000002E-2</v>
      </c>
      <c r="S26" s="18">
        <v>2.87</v>
      </c>
      <c r="T26" s="12">
        <v>0</v>
      </c>
      <c r="U26" s="11" t="s">
        <v>68</v>
      </c>
      <c r="V26" s="11" t="s">
        <v>69</v>
      </c>
    </row>
    <row r="27" spans="1:22" x14ac:dyDescent="0.25">
      <c r="A27" s="11" t="s">
        <v>27</v>
      </c>
      <c r="B27" s="11" t="s">
        <v>21</v>
      </c>
      <c r="C27" s="11" t="s">
        <v>22</v>
      </c>
      <c r="D27" s="12">
        <v>31</v>
      </c>
      <c r="E27" s="12">
        <v>40</v>
      </c>
      <c r="F27" s="11" t="s">
        <v>72</v>
      </c>
      <c r="G27" s="12">
        <v>2</v>
      </c>
      <c r="H27" s="12">
        <v>2</v>
      </c>
      <c r="I27" s="12">
        <v>2</v>
      </c>
      <c r="J27" s="12">
        <v>2</v>
      </c>
      <c r="K27" s="12">
        <v>0</v>
      </c>
      <c r="L27" s="12">
        <v>2</v>
      </c>
      <c r="M27" s="12">
        <v>29</v>
      </c>
      <c r="N27" s="11" t="s">
        <v>23</v>
      </c>
      <c r="O27" s="18">
        <v>44.55</v>
      </c>
      <c r="P27" s="18">
        <f t="shared" si="0"/>
        <v>44.55</v>
      </c>
      <c r="Q27" s="18">
        <v>89.1</v>
      </c>
      <c r="R27" s="29">
        <v>6.4500000000000002E-2</v>
      </c>
      <c r="S27" s="18">
        <v>2.87</v>
      </c>
      <c r="T27" s="12">
        <v>0</v>
      </c>
      <c r="U27" s="11" t="s">
        <v>68</v>
      </c>
      <c r="V27" s="11" t="s">
        <v>69</v>
      </c>
    </row>
    <row r="28" spans="1:22" x14ac:dyDescent="0.25">
      <c r="A28" s="11" t="s">
        <v>27</v>
      </c>
      <c r="B28" s="11" t="s">
        <v>21</v>
      </c>
      <c r="C28" s="11" t="s">
        <v>22</v>
      </c>
      <c r="D28" s="12">
        <v>31</v>
      </c>
      <c r="E28" s="12">
        <v>40</v>
      </c>
      <c r="F28" s="11" t="s">
        <v>71</v>
      </c>
      <c r="G28" s="12">
        <v>3</v>
      </c>
      <c r="H28" s="12">
        <v>2</v>
      </c>
      <c r="I28" s="12">
        <v>3</v>
      </c>
      <c r="J28" s="12">
        <v>3</v>
      </c>
      <c r="K28" s="12">
        <v>0</v>
      </c>
      <c r="L28" s="12">
        <v>3</v>
      </c>
      <c r="M28" s="12">
        <v>29</v>
      </c>
      <c r="N28" s="11" t="s">
        <v>23</v>
      </c>
      <c r="O28" s="18">
        <v>44.55</v>
      </c>
      <c r="P28" s="18">
        <f t="shared" si="0"/>
        <v>44.550000000000004</v>
      </c>
      <c r="Q28" s="18">
        <v>133.65</v>
      </c>
      <c r="R28" s="29">
        <v>9.6799999999999997E-2</v>
      </c>
      <c r="S28" s="18">
        <v>4.3099999999999996</v>
      </c>
      <c r="T28" s="12">
        <v>0</v>
      </c>
      <c r="U28" s="11" t="s">
        <v>68</v>
      </c>
      <c r="V28" s="11" t="s">
        <v>69</v>
      </c>
    </row>
    <row r="29" spans="1:22" x14ac:dyDescent="0.25">
      <c r="A29" s="11" t="s">
        <v>27</v>
      </c>
      <c r="B29" s="11" t="s">
        <v>21</v>
      </c>
      <c r="C29" s="11" t="s">
        <v>22</v>
      </c>
      <c r="D29" s="12">
        <v>31</v>
      </c>
      <c r="E29" s="12">
        <v>40</v>
      </c>
      <c r="F29" s="11" t="s">
        <v>70</v>
      </c>
      <c r="G29" s="12">
        <v>3</v>
      </c>
      <c r="H29" s="12">
        <v>3</v>
      </c>
      <c r="I29" s="12">
        <v>3</v>
      </c>
      <c r="J29" s="12">
        <v>3</v>
      </c>
      <c r="K29" s="12">
        <v>0</v>
      </c>
      <c r="L29" s="12">
        <v>2</v>
      </c>
      <c r="M29" s="12">
        <v>29</v>
      </c>
      <c r="N29" s="11" t="s">
        <v>23</v>
      </c>
      <c r="O29" s="18">
        <v>44.55</v>
      </c>
      <c r="P29" s="18">
        <f t="shared" si="0"/>
        <v>29.7</v>
      </c>
      <c r="Q29" s="18">
        <v>89.1</v>
      </c>
      <c r="R29" s="29">
        <v>6.4500000000000002E-2</v>
      </c>
      <c r="S29" s="18">
        <v>2.87</v>
      </c>
      <c r="T29" s="12">
        <v>0</v>
      </c>
      <c r="U29" s="11" t="s">
        <v>68</v>
      </c>
      <c r="V29" s="11" t="s">
        <v>69</v>
      </c>
    </row>
    <row r="30" spans="1:22" x14ac:dyDescent="0.25">
      <c r="A30" s="11" t="s">
        <v>27</v>
      </c>
      <c r="B30" s="11" t="s">
        <v>21</v>
      </c>
      <c r="C30" s="11" t="s">
        <v>22</v>
      </c>
      <c r="D30" s="12">
        <v>31</v>
      </c>
      <c r="E30" s="12">
        <v>40</v>
      </c>
      <c r="F30" s="11" t="s">
        <v>67</v>
      </c>
      <c r="G30" s="12">
        <v>0</v>
      </c>
      <c r="H30" s="12">
        <v>3</v>
      </c>
      <c r="I30" s="12">
        <v>1</v>
      </c>
      <c r="J30" s="12">
        <v>0</v>
      </c>
      <c r="K30" s="12">
        <v>0</v>
      </c>
      <c r="L30" s="12">
        <v>1</v>
      </c>
      <c r="M30" s="12">
        <v>29</v>
      </c>
      <c r="N30" s="11" t="s">
        <v>23</v>
      </c>
      <c r="O30" s="18">
        <v>44.55</v>
      </c>
      <c r="P30" s="18">
        <f t="shared" si="0"/>
        <v>44.55</v>
      </c>
      <c r="Q30" s="18">
        <v>44.55</v>
      </c>
      <c r="R30" s="29">
        <v>3.2300000000000002E-2</v>
      </c>
      <c r="S30" s="18">
        <v>1.44</v>
      </c>
      <c r="T30" s="12">
        <v>0</v>
      </c>
      <c r="U30" s="11" t="s">
        <v>68</v>
      </c>
      <c r="V30" s="11" t="s">
        <v>69</v>
      </c>
    </row>
    <row r="31" spans="1:22" thickBot="1" x14ac:dyDescent="0.35">
      <c r="A31" s="1" t="s">
        <v>26</v>
      </c>
      <c r="B31" s="2"/>
      <c r="C31" s="2"/>
      <c r="D31" s="3">
        <f>SUM(D2:D30)</f>
        <v>899</v>
      </c>
      <c r="E31" s="3"/>
      <c r="F31" s="2"/>
      <c r="G31" s="3">
        <f>SUM(G2:G30)</f>
        <v>132</v>
      </c>
      <c r="H31" s="2"/>
      <c r="I31" s="3">
        <f>SUM(I2:I30)</f>
        <v>154</v>
      </c>
      <c r="J31" s="3">
        <f>SUM(J2:J30)</f>
        <v>131</v>
      </c>
      <c r="K31" s="3">
        <f>SUM(K2:K30)</f>
        <v>0</v>
      </c>
      <c r="L31" s="3">
        <f>SUM(L2:L30)</f>
        <v>94</v>
      </c>
      <c r="M31" s="3">
        <f>SUM(M2:M30)</f>
        <v>841</v>
      </c>
      <c r="N31" s="2" t="str">
        <f>N30</f>
        <v>Por habitación</v>
      </c>
      <c r="O31" s="4">
        <f>Q31/L31</f>
        <v>44.581914893617018</v>
      </c>
      <c r="P31" s="15">
        <f t="shared" si="0"/>
        <v>27.21233766233766</v>
      </c>
      <c r="Q31" s="4">
        <f>SUM(Q2:Q30)</f>
        <v>4190.7</v>
      </c>
      <c r="R31" s="5">
        <f>L31/M31</f>
        <v>0.1117717003567182</v>
      </c>
      <c r="S31" s="4">
        <f>Q31/M31</f>
        <v>4.9829964328180738</v>
      </c>
      <c r="T31" s="2"/>
      <c r="U31" s="2"/>
      <c r="V31" s="6"/>
    </row>
    <row r="32" spans="1:22" ht="14.45" x14ac:dyDescent="0.3">
      <c r="J32" s="25"/>
      <c r="K32" s="25"/>
      <c r="P32" s="8"/>
      <c r="R32"/>
    </row>
    <row r="33" spans="6:18" ht="14.45" x14ac:dyDescent="0.3">
      <c r="F33" t="s">
        <v>31</v>
      </c>
      <c r="G33">
        <f>I31/G31</f>
        <v>1.1666666666666667</v>
      </c>
      <c r="J33" s="25"/>
      <c r="K33" s="25"/>
      <c r="P33" s="8"/>
      <c r="R33"/>
    </row>
  </sheetData>
  <autoFilter ref="A1:V30">
    <sortState ref="A2:U30">
      <sortCondition ref="F1:F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32" sqref="A2:V32"/>
    </sheetView>
  </sheetViews>
  <sheetFormatPr baseColWidth="10" defaultRowHeight="15" x14ac:dyDescent="0.25"/>
  <cols>
    <col min="10" max="11" width="11.42578125" style="25"/>
    <col min="16" max="16" width="11.5703125" style="8"/>
  </cols>
  <sheetData>
    <row r="1" spans="1:22" s="7" customFormat="1" ht="14.4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 t="s">
        <v>28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</row>
    <row r="2" spans="1:22" s="7" customFormat="1" ht="14.45" x14ac:dyDescent="0.3">
      <c r="A2" s="11"/>
      <c r="B2" s="11"/>
      <c r="C2" s="11"/>
      <c r="D2" s="12"/>
      <c r="E2" s="12"/>
      <c r="F2" s="11"/>
      <c r="G2" s="12"/>
      <c r="H2" s="12"/>
      <c r="I2" s="12"/>
      <c r="J2" s="12"/>
      <c r="K2" s="12"/>
      <c r="L2" s="12"/>
      <c r="M2" s="12"/>
      <c r="N2" s="11"/>
      <c r="O2" s="11"/>
      <c r="P2" s="13"/>
      <c r="Q2" s="11"/>
      <c r="R2" s="14"/>
      <c r="S2" s="11"/>
      <c r="T2" s="12"/>
      <c r="U2" s="11"/>
      <c r="V2" s="11"/>
    </row>
    <row r="3" spans="1:22" s="7" customFormat="1" ht="14.45" x14ac:dyDescent="0.3">
      <c r="A3" s="11"/>
      <c r="B3" s="11"/>
      <c r="C3" s="11"/>
      <c r="D3" s="12"/>
      <c r="E3" s="12"/>
      <c r="F3" s="11"/>
      <c r="G3" s="12"/>
      <c r="H3" s="12"/>
      <c r="I3" s="12"/>
      <c r="J3" s="12"/>
      <c r="K3" s="12"/>
      <c r="L3" s="12"/>
      <c r="M3" s="12"/>
      <c r="N3" s="11"/>
      <c r="O3" s="11"/>
      <c r="P3" s="13"/>
      <c r="Q3" s="11"/>
      <c r="R3" s="14"/>
      <c r="S3" s="11"/>
      <c r="T3" s="12"/>
      <c r="U3" s="11"/>
      <c r="V3" s="11"/>
    </row>
    <row r="4" spans="1:22" s="7" customFormat="1" ht="14.45" x14ac:dyDescent="0.3">
      <c r="A4" s="11"/>
      <c r="B4" s="11"/>
      <c r="C4" s="11"/>
      <c r="D4" s="12"/>
      <c r="E4" s="12"/>
      <c r="F4" s="11"/>
      <c r="G4" s="12"/>
      <c r="H4" s="12"/>
      <c r="I4" s="12"/>
      <c r="J4" s="12"/>
      <c r="K4" s="12"/>
      <c r="L4" s="12"/>
      <c r="M4" s="12"/>
      <c r="N4" s="11"/>
      <c r="O4" s="11"/>
      <c r="P4" s="13"/>
      <c r="Q4" s="11"/>
      <c r="R4" s="14"/>
      <c r="S4" s="11"/>
      <c r="T4" s="12"/>
      <c r="U4" s="11"/>
      <c r="V4" s="11"/>
    </row>
    <row r="5" spans="1:22" s="7" customFormat="1" ht="14.45" x14ac:dyDescent="0.3">
      <c r="A5" s="11"/>
      <c r="B5" s="11"/>
      <c r="C5" s="11"/>
      <c r="D5" s="12"/>
      <c r="E5" s="12"/>
      <c r="F5" s="11"/>
      <c r="G5" s="12"/>
      <c r="H5" s="12"/>
      <c r="I5" s="12"/>
      <c r="J5" s="12"/>
      <c r="K5" s="12"/>
      <c r="L5" s="12"/>
      <c r="M5" s="12"/>
      <c r="N5" s="11"/>
      <c r="O5" s="11"/>
      <c r="P5" s="13"/>
      <c r="Q5" s="11"/>
      <c r="R5" s="14"/>
      <c r="S5" s="11"/>
      <c r="T5" s="12"/>
      <c r="U5" s="11"/>
      <c r="V5" s="11"/>
    </row>
    <row r="6" spans="1:22" s="7" customFormat="1" ht="14.45" x14ac:dyDescent="0.3">
      <c r="A6" s="11"/>
      <c r="B6" s="11"/>
      <c r="C6" s="11"/>
      <c r="D6" s="12"/>
      <c r="E6" s="12"/>
      <c r="F6" s="11"/>
      <c r="G6" s="12"/>
      <c r="H6" s="12"/>
      <c r="I6" s="12"/>
      <c r="J6" s="12"/>
      <c r="K6" s="12"/>
      <c r="L6" s="12"/>
      <c r="M6" s="12"/>
      <c r="N6" s="11"/>
      <c r="O6" s="11"/>
      <c r="P6" s="13"/>
      <c r="Q6" s="11"/>
      <c r="R6" s="14"/>
      <c r="S6" s="11"/>
      <c r="T6" s="12"/>
      <c r="U6" s="11"/>
      <c r="V6" s="11"/>
    </row>
    <row r="7" spans="1:22" s="7" customFormat="1" ht="14.45" x14ac:dyDescent="0.3">
      <c r="A7" s="11"/>
      <c r="B7" s="11"/>
      <c r="C7" s="11"/>
      <c r="D7" s="12"/>
      <c r="E7" s="12"/>
      <c r="F7" s="11"/>
      <c r="G7" s="12"/>
      <c r="H7" s="12"/>
      <c r="I7" s="12"/>
      <c r="J7" s="12"/>
      <c r="K7" s="12"/>
      <c r="L7" s="12"/>
      <c r="M7" s="12"/>
      <c r="N7" s="11"/>
      <c r="O7" s="11"/>
      <c r="P7" s="13"/>
      <c r="Q7" s="11"/>
      <c r="R7" s="14"/>
      <c r="S7" s="11"/>
      <c r="T7" s="12"/>
      <c r="U7" s="11"/>
      <c r="V7" s="11"/>
    </row>
    <row r="8" spans="1:22" s="7" customFormat="1" ht="14.45" x14ac:dyDescent="0.3">
      <c r="A8" s="11"/>
      <c r="B8" s="11"/>
      <c r="C8" s="11"/>
      <c r="D8" s="12"/>
      <c r="E8" s="12"/>
      <c r="F8" s="11"/>
      <c r="G8" s="12"/>
      <c r="H8" s="12"/>
      <c r="I8" s="12"/>
      <c r="J8" s="12"/>
      <c r="K8" s="12"/>
      <c r="L8" s="12"/>
      <c r="M8" s="12"/>
      <c r="N8" s="11"/>
      <c r="O8" s="11"/>
      <c r="P8" s="13"/>
      <c r="Q8" s="11"/>
      <c r="R8" s="14"/>
      <c r="S8" s="11"/>
      <c r="T8" s="12"/>
      <c r="U8" s="11"/>
      <c r="V8" s="11"/>
    </row>
    <row r="9" spans="1:22" s="7" customFormat="1" ht="14.45" x14ac:dyDescent="0.3">
      <c r="A9" s="11"/>
      <c r="B9" s="11"/>
      <c r="C9" s="11"/>
      <c r="D9" s="12"/>
      <c r="E9" s="12"/>
      <c r="F9" s="11"/>
      <c r="G9" s="12"/>
      <c r="H9" s="12"/>
      <c r="I9" s="12"/>
      <c r="J9" s="12"/>
      <c r="K9" s="12"/>
      <c r="L9" s="12"/>
      <c r="M9" s="12"/>
      <c r="N9" s="11"/>
      <c r="O9" s="11"/>
      <c r="P9" s="13"/>
      <c r="Q9" s="11"/>
      <c r="R9" s="14"/>
      <c r="S9" s="11"/>
      <c r="T9" s="12"/>
      <c r="U9" s="11"/>
      <c r="V9" s="11"/>
    </row>
    <row r="10" spans="1:22" s="7" customFormat="1" ht="14.45" x14ac:dyDescent="0.3">
      <c r="A10" s="11"/>
      <c r="B10" s="11"/>
      <c r="C10" s="11"/>
      <c r="D10" s="12"/>
      <c r="E10" s="12"/>
      <c r="F10" s="11"/>
      <c r="G10" s="12"/>
      <c r="H10" s="12"/>
      <c r="I10" s="12"/>
      <c r="J10" s="12"/>
      <c r="K10" s="12"/>
      <c r="L10" s="12"/>
      <c r="M10" s="12"/>
      <c r="N10" s="11"/>
      <c r="O10" s="11"/>
      <c r="P10" s="13"/>
      <c r="Q10" s="11"/>
      <c r="R10" s="14"/>
      <c r="S10" s="11"/>
      <c r="T10" s="12"/>
      <c r="U10" s="11"/>
      <c r="V10" s="11"/>
    </row>
    <row r="11" spans="1:22" s="7" customFormat="1" ht="14.45" x14ac:dyDescent="0.3">
      <c r="A11" s="11"/>
      <c r="B11" s="11"/>
      <c r="C11" s="11"/>
      <c r="D11" s="12"/>
      <c r="E11" s="12"/>
      <c r="F11" s="11"/>
      <c r="G11" s="12"/>
      <c r="H11" s="12"/>
      <c r="I11" s="12"/>
      <c r="J11" s="12"/>
      <c r="K11" s="12"/>
      <c r="L11" s="12"/>
      <c r="M11" s="12"/>
      <c r="N11" s="11"/>
      <c r="O11" s="11"/>
      <c r="P11" s="13"/>
      <c r="Q11" s="11"/>
      <c r="R11" s="14"/>
      <c r="S11" s="11"/>
      <c r="T11" s="12"/>
      <c r="U11" s="11"/>
      <c r="V11" s="11"/>
    </row>
    <row r="12" spans="1:22" s="7" customFormat="1" ht="14.45" x14ac:dyDescent="0.3">
      <c r="A12" s="11"/>
      <c r="B12" s="11"/>
      <c r="C12" s="11"/>
      <c r="D12" s="12"/>
      <c r="E12" s="12"/>
      <c r="F12" s="11"/>
      <c r="G12" s="12"/>
      <c r="H12" s="12"/>
      <c r="I12" s="12"/>
      <c r="J12" s="12"/>
      <c r="K12" s="12"/>
      <c r="L12" s="12"/>
      <c r="M12" s="12"/>
      <c r="N12" s="11"/>
      <c r="O12" s="11"/>
      <c r="P12" s="13"/>
      <c r="Q12" s="11"/>
      <c r="R12" s="14"/>
      <c r="S12" s="11"/>
      <c r="T12" s="12"/>
      <c r="U12" s="11"/>
      <c r="V12" s="11"/>
    </row>
    <row r="13" spans="1:22" s="7" customFormat="1" ht="14.45" x14ac:dyDescent="0.3">
      <c r="A13" s="11"/>
      <c r="B13" s="11"/>
      <c r="C13" s="11"/>
      <c r="D13" s="12"/>
      <c r="E13" s="12"/>
      <c r="F13" s="11"/>
      <c r="G13" s="12"/>
      <c r="H13" s="12"/>
      <c r="I13" s="12"/>
      <c r="J13" s="12"/>
      <c r="K13" s="12"/>
      <c r="L13" s="12"/>
      <c r="M13" s="12"/>
      <c r="N13" s="11"/>
      <c r="O13" s="11"/>
      <c r="P13" s="13"/>
      <c r="Q13" s="11"/>
      <c r="R13" s="14"/>
      <c r="S13" s="11"/>
      <c r="T13" s="12"/>
      <c r="U13" s="11"/>
      <c r="V13" s="11"/>
    </row>
    <row r="14" spans="1:22" s="7" customFormat="1" ht="14.45" x14ac:dyDescent="0.3">
      <c r="A14" s="11"/>
      <c r="B14" s="11"/>
      <c r="C14" s="11"/>
      <c r="D14" s="12"/>
      <c r="E14" s="12"/>
      <c r="F14" s="11"/>
      <c r="G14" s="12"/>
      <c r="H14" s="12"/>
      <c r="I14" s="12"/>
      <c r="J14" s="12"/>
      <c r="K14" s="12"/>
      <c r="L14" s="12"/>
      <c r="M14" s="12"/>
      <c r="N14" s="11"/>
      <c r="O14" s="11"/>
      <c r="P14" s="13"/>
      <c r="Q14" s="11"/>
      <c r="R14" s="14"/>
      <c r="S14" s="11"/>
      <c r="T14" s="12"/>
      <c r="U14" s="11"/>
      <c r="V14" s="11"/>
    </row>
    <row r="15" spans="1:22" s="7" customFormat="1" ht="14.45" x14ac:dyDescent="0.3">
      <c r="A15" s="11"/>
      <c r="B15" s="11"/>
      <c r="C15" s="11"/>
      <c r="D15" s="12"/>
      <c r="E15" s="12"/>
      <c r="F15" s="11"/>
      <c r="G15" s="12"/>
      <c r="H15" s="12"/>
      <c r="I15" s="12"/>
      <c r="J15" s="12"/>
      <c r="K15" s="12"/>
      <c r="L15" s="12"/>
      <c r="M15" s="12"/>
      <c r="N15" s="11"/>
      <c r="O15" s="11"/>
      <c r="P15" s="13"/>
      <c r="Q15" s="11"/>
      <c r="R15" s="14"/>
      <c r="S15" s="11"/>
      <c r="T15" s="12"/>
      <c r="U15" s="11"/>
      <c r="V15" s="11"/>
    </row>
    <row r="16" spans="1:22" s="7" customFormat="1" ht="14.45" x14ac:dyDescent="0.3">
      <c r="A16" s="11"/>
      <c r="B16" s="11"/>
      <c r="C16" s="11"/>
      <c r="D16" s="12"/>
      <c r="E16" s="12"/>
      <c r="F16" s="11"/>
      <c r="G16" s="12"/>
      <c r="H16" s="12"/>
      <c r="I16" s="12"/>
      <c r="J16" s="12"/>
      <c r="K16" s="12"/>
      <c r="L16" s="12"/>
      <c r="M16" s="12"/>
      <c r="N16" s="11"/>
      <c r="O16" s="11"/>
      <c r="P16" s="13"/>
      <c r="Q16" s="11"/>
      <c r="R16" s="14"/>
      <c r="S16" s="11"/>
      <c r="T16" s="12"/>
      <c r="U16" s="11"/>
      <c r="V16" s="11"/>
    </row>
    <row r="17" spans="1:22" s="7" customFormat="1" ht="14.45" x14ac:dyDescent="0.3">
      <c r="A17" s="11"/>
      <c r="B17" s="11"/>
      <c r="C17" s="11"/>
      <c r="D17" s="12"/>
      <c r="E17" s="12"/>
      <c r="F17" s="11"/>
      <c r="G17" s="12"/>
      <c r="H17" s="12"/>
      <c r="I17" s="12"/>
      <c r="J17" s="12"/>
      <c r="K17" s="12"/>
      <c r="L17" s="12"/>
      <c r="M17" s="12"/>
      <c r="N17" s="11"/>
      <c r="O17" s="11"/>
      <c r="P17" s="13"/>
      <c r="Q17" s="11"/>
      <c r="R17" s="14"/>
      <c r="S17" s="11"/>
      <c r="T17" s="12"/>
      <c r="U17" s="11"/>
      <c r="V17" s="11"/>
    </row>
    <row r="18" spans="1:22" s="7" customFormat="1" ht="14.45" x14ac:dyDescent="0.3">
      <c r="A18" s="11"/>
      <c r="B18" s="11"/>
      <c r="C18" s="11"/>
      <c r="D18" s="12"/>
      <c r="E18" s="12"/>
      <c r="F18" s="11"/>
      <c r="G18" s="12"/>
      <c r="H18" s="12"/>
      <c r="I18" s="12"/>
      <c r="J18" s="12"/>
      <c r="K18" s="12"/>
      <c r="L18" s="12"/>
      <c r="M18" s="12"/>
      <c r="N18" s="11"/>
      <c r="O18" s="11"/>
      <c r="P18" s="13"/>
      <c r="Q18" s="11"/>
      <c r="R18" s="14"/>
      <c r="S18" s="11"/>
      <c r="T18" s="12"/>
      <c r="U18" s="11"/>
      <c r="V18" s="11"/>
    </row>
    <row r="19" spans="1:22" s="7" customFormat="1" ht="14.45" x14ac:dyDescent="0.3">
      <c r="A19" s="11"/>
      <c r="B19" s="11"/>
      <c r="C19" s="11"/>
      <c r="D19" s="12"/>
      <c r="E19" s="12"/>
      <c r="F19" s="11"/>
      <c r="G19" s="12"/>
      <c r="H19" s="12"/>
      <c r="I19" s="12"/>
      <c r="J19" s="12"/>
      <c r="K19" s="12"/>
      <c r="L19" s="12"/>
      <c r="M19" s="12"/>
      <c r="N19" s="11"/>
      <c r="O19" s="11"/>
      <c r="P19" s="13"/>
      <c r="Q19" s="11"/>
      <c r="R19" s="14"/>
      <c r="S19" s="11"/>
      <c r="T19" s="12"/>
      <c r="U19" s="11"/>
      <c r="V19" s="11"/>
    </row>
    <row r="20" spans="1:22" s="7" customFormat="1" ht="14.45" x14ac:dyDescent="0.3">
      <c r="A20" s="11"/>
      <c r="B20" s="11"/>
      <c r="C20" s="11"/>
      <c r="D20" s="12"/>
      <c r="E20" s="12"/>
      <c r="F20" s="11"/>
      <c r="G20" s="12"/>
      <c r="H20" s="12"/>
      <c r="I20" s="12"/>
      <c r="J20" s="12"/>
      <c r="K20" s="12"/>
      <c r="L20" s="12"/>
      <c r="M20" s="12"/>
      <c r="N20" s="11"/>
      <c r="O20" s="11"/>
      <c r="P20" s="13"/>
      <c r="Q20" s="11"/>
      <c r="R20" s="14"/>
      <c r="S20" s="11"/>
      <c r="T20" s="12"/>
      <c r="U20" s="11"/>
      <c r="V20" s="11"/>
    </row>
    <row r="21" spans="1:22" s="7" customFormat="1" ht="14.45" x14ac:dyDescent="0.3">
      <c r="A21" s="11"/>
      <c r="B21" s="11"/>
      <c r="C21" s="11"/>
      <c r="D21" s="12"/>
      <c r="E21" s="12"/>
      <c r="F21" s="11"/>
      <c r="G21" s="12"/>
      <c r="H21" s="12"/>
      <c r="I21" s="12"/>
      <c r="J21" s="12"/>
      <c r="K21" s="12"/>
      <c r="L21" s="12"/>
      <c r="M21" s="12"/>
      <c r="N21" s="11"/>
      <c r="O21" s="11"/>
      <c r="P21" s="13"/>
      <c r="Q21" s="11"/>
      <c r="R21" s="14"/>
      <c r="S21" s="11"/>
      <c r="T21" s="12"/>
      <c r="U21" s="11"/>
      <c r="V21" s="11"/>
    </row>
    <row r="22" spans="1:22" s="7" customFormat="1" ht="14.45" x14ac:dyDescent="0.3">
      <c r="A22" s="11"/>
      <c r="B22" s="11"/>
      <c r="C22" s="11"/>
      <c r="D22" s="12"/>
      <c r="E22" s="12"/>
      <c r="F22" s="11"/>
      <c r="G22" s="12"/>
      <c r="H22" s="12"/>
      <c r="I22" s="12"/>
      <c r="J22" s="12"/>
      <c r="K22" s="12"/>
      <c r="L22" s="12"/>
      <c r="M22" s="12"/>
      <c r="N22" s="11"/>
      <c r="O22" s="11"/>
      <c r="P22" s="13"/>
      <c r="Q22" s="11"/>
      <c r="R22" s="14"/>
      <c r="S22" s="11"/>
      <c r="T22" s="12"/>
      <c r="U22" s="11"/>
      <c r="V22" s="11"/>
    </row>
    <row r="23" spans="1:22" s="7" customFormat="1" ht="14.45" x14ac:dyDescent="0.3">
      <c r="A23" s="11"/>
      <c r="B23" s="11"/>
      <c r="C23" s="11"/>
      <c r="D23" s="12"/>
      <c r="E23" s="12"/>
      <c r="F23" s="11"/>
      <c r="G23" s="12"/>
      <c r="H23" s="12"/>
      <c r="I23" s="12"/>
      <c r="J23" s="12"/>
      <c r="K23" s="12"/>
      <c r="L23" s="12"/>
      <c r="M23" s="12"/>
      <c r="N23" s="11"/>
      <c r="O23" s="11"/>
      <c r="P23" s="13"/>
      <c r="Q23" s="11"/>
      <c r="R23" s="14"/>
      <c r="S23" s="11"/>
      <c r="T23" s="12"/>
      <c r="U23" s="11"/>
      <c r="V23" s="11"/>
    </row>
    <row r="24" spans="1:22" s="7" customFormat="1" ht="14.45" x14ac:dyDescent="0.3">
      <c r="A24" s="11"/>
      <c r="B24" s="11"/>
      <c r="C24" s="11"/>
      <c r="D24" s="12"/>
      <c r="E24" s="12"/>
      <c r="F24" s="11"/>
      <c r="G24" s="12"/>
      <c r="H24" s="12"/>
      <c r="I24" s="12"/>
      <c r="J24" s="12"/>
      <c r="K24" s="12"/>
      <c r="L24" s="12"/>
      <c r="M24" s="12"/>
      <c r="N24" s="11"/>
      <c r="O24" s="11"/>
      <c r="P24" s="13"/>
      <c r="Q24" s="11"/>
      <c r="R24" s="14"/>
      <c r="S24" s="11"/>
      <c r="T24" s="12"/>
      <c r="U24" s="11"/>
      <c r="V24" s="11"/>
    </row>
    <row r="25" spans="1:22" s="7" customFormat="1" ht="14.45" x14ac:dyDescent="0.3">
      <c r="A25" s="11"/>
      <c r="B25" s="11"/>
      <c r="C25" s="11"/>
      <c r="D25" s="12"/>
      <c r="E25" s="12"/>
      <c r="F25" s="11"/>
      <c r="G25" s="12"/>
      <c r="H25" s="12"/>
      <c r="I25" s="12"/>
      <c r="J25" s="12"/>
      <c r="K25" s="12"/>
      <c r="L25" s="12"/>
      <c r="M25" s="12"/>
      <c r="N25" s="11"/>
      <c r="O25" s="11"/>
      <c r="P25" s="13"/>
      <c r="Q25" s="11"/>
      <c r="R25" s="14"/>
      <c r="S25" s="11"/>
      <c r="T25" s="12"/>
      <c r="U25" s="11"/>
      <c r="V25" s="11"/>
    </row>
    <row r="26" spans="1:22" s="7" customFormat="1" ht="14.45" x14ac:dyDescent="0.3">
      <c r="A26" s="11"/>
      <c r="B26" s="11"/>
      <c r="C26" s="11"/>
      <c r="D26" s="12"/>
      <c r="E26" s="12"/>
      <c r="F26" s="11"/>
      <c r="G26" s="12"/>
      <c r="H26" s="12"/>
      <c r="I26" s="12"/>
      <c r="J26" s="12"/>
      <c r="K26" s="12"/>
      <c r="L26" s="12"/>
      <c r="M26" s="12"/>
      <c r="N26" s="11"/>
      <c r="O26" s="11"/>
      <c r="P26" s="13"/>
      <c r="Q26" s="11"/>
      <c r="R26" s="14"/>
      <c r="S26" s="11"/>
      <c r="T26" s="12"/>
      <c r="U26" s="11"/>
      <c r="V26" s="11"/>
    </row>
    <row r="27" spans="1:22" s="7" customFormat="1" ht="14.45" x14ac:dyDescent="0.3">
      <c r="A27" s="11"/>
      <c r="B27" s="11"/>
      <c r="C27" s="11"/>
      <c r="D27" s="12"/>
      <c r="E27" s="12"/>
      <c r="F27" s="11"/>
      <c r="G27" s="12"/>
      <c r="H27" s="12"/>
      <c r="I27" s="12"/>
      <c r="J27" s="12"/>
      <c r="K27" s="12"/>
      <c r="L27" s="12"/>
      <c r="M27" s="12"/>
      <c r="N27" s="11"/>
      <c r="O27" s="11"/>
      <c r="P27" s="13"/>
      <c r="Q27" s="11"/>
      <c r="R27" s="14"/>
      <c r="S27" s="11"/>
      <c r="T27" s="12"/>
      <c r="U27" s="11"/>
      <c r="V27" s="11"/>
    </row>
    <row r="28" spans="1:22" s="7" customFormat="1" ht="14.45" x14ac:dyDescent="0.3">
      <c r="A28" s="11"/>
      <c r="B28" s="11"/>
      <c r="C28" s="11"/>
      <c r="D28" s="12"/>
      <c r="E28" s="12"/>
      <c r="F28" s="11"/>
      <c r="G28" s="12"/>
      <c r="H28" s="12"/>
      <c r="I28" s="12"/>
      <c r="J28" s="12"/>
      <c r="K28" s="12"/>
      <c r="L28" s="12"/>
      <c r="M28" s="12"/>
      <c r="N28" s="11"/>
      <c r="O28" s="11"/>
      <c r="P28" s="13"/>
      <c r="Q28" s="11"/>
      <c r="R28" s="14"/>
      <c r="S28" s="11"/>
      <c r="T28" s="12"/>
      <c r="U28" s="11"/>
      <c r="V28" s="11"/>
    </row>
    <row r="29" spans="1:22" s="7" customFormat="1" ht="14.45" x14ac:dyDescent="0.3">
      <c r="A29" s="11"/>
      <c r="B29" s="11"/>
      <c r="C29" s="11"/>
      <c r="D29" s="12"/>
      <c r="E29" s="12"/>
      <c r="F29" s="11"/>
      <c r="G29" s="12"/>
      <c r="H29" s="12"/>
      <c r="I29" s="12"/>
      <c r="J29" s="12"/>
      <c r="K29" s="12"/>
      <c r="L29" s="12"/>
      <c r="M29" s="12"/>
      <c r="N29" s="11"/>
      <c r="O29" s="11"/>
      <c r="P29" s="13"/>
      <c r="Q29" s="11"/>
      <c r="R29" s="14"/>
      <c r="S29" s="11"/>
      <c r="T29" s="12"/>
      <c r="U29" s="11"/>
      <c r="V29" s="11"/>
    </row>
    <row r="30" spans="1:22" s="7" customFormat="1" ht="14.45" x14ac:dyDescent="0.3">
      <c r="A30" s="11"/>
      <c r="B30" s="11"/>
      <c r="C30" s="11"/>
      <c r="D30" s="12"/>
      <c r="E30" s="12"/>
      <c r="F30" s="11"/>
      <c r="G30" s="12"/>
      <c r="H30" s="12"/>
      <c r="I30" s="12"/>
      <c r="J30" s="12"/>
      <c r="K30" s="12"/>
      <c r="L30" s="12"/>
      <c r="M30" s="12"/>
      <c r="N30" s="11"/>
      <c r="O30" s="11"/>
      <c r="P30" s="13"/>
      <c r="Q30" s="11"/>
      <c r="R30" s="14"/>
      <c r="S30" s="11"/>
      <c r="T30" s="12"/>
      <c r="U30" s="11"/>
      <c r="V30" s="11"/>
    </row>
    <row r="31" spans="1:22" s="7" customFormat="1" x14ac:dyDescent="0.25">
      <c r="A31" s="11"/>
      <c r="B31" s="11"/>
      <c r="C31" s="11"/>
      <c r="D31" s="12"/>
      <c r="E31" s="12"/>
      <c r="F31" s="11"/>
      <c r="G31" s="12"/>
      <c r="H31" s="12"/>
      <c r="I31" s="12"/>
      <c r="J31" s="12"/>
      <c r="K31" s="12"/>
      <c r="L31" s="12"/>
      <c r="M31" s="12"/>
      <c r="N31" s="11"/>
      <c r="O31" s="11"/>
      <c r="P31" s="13"/>
      <c r="Q31" s="11"/>
      <c r="R31" s="14"/>
      <c r="S31" s="11"/>
      <c r="T31" s="12"/>
      <c r="U31" s="11"/>
      <c r="V31" s="11"/>
    </row>
    <row r="32" spans="1:22" s="7" customFormat="1" x14ac:dyDescent="0.25">
      <c r="A32" s="11"/>
      <c r="B32" s="11"/>
      <c r="C32" s="11"/>
      <c r="D32" s="12"/>
      <c r="E32" s="12"/>
      <c r="F32" s="11"/>
      <c r="G32" s="12"/>
      <c r="H32" s="12"/>
      <c r="I32" s="12"/>
      <c r="J32" s="12"/>
      <c r="K32" s="12"/>
      <c r="L32" s="12"/>
      <c r="M32" s="12"/>
      <c r="N32" s="11"/>
      <c r="O32" s="11"/>
      <c r="P32" s="13"/>
      <c r="Q32" s="11"/>
      <c r="R32" s="14"/>
      <c r="S32" s="11"/>
      <c r="T32" s="12"/>
      <c r="U32" s="11"/>
      <c r="V32" s="11"/>
    </row>
    <row r="33" spans="1:22" ht="15.75" thickBot="1" x14ac:dyDescent="0.3">
      <c r="A33" s="1" t="s">
        <v>26</v>
      </c>
      <c r="B33" s="2"/>
      <c r="C33" s="2"/>
      <c r="D33" s="3">
        <f>SUM(D1:D32)</f>
        <v>0</v>
      </c>
      <c r="E33" s="3"/>
      <c r="F33" s="2"/>
      <c r="G33" s="3">
        <f>SUM(G2:G32)</f>
        <v>0</v>
      </c>
      <c r="H33" s="2"/>
      <c r="I33" s="3">
        <f>SUM(I2:I32)</f>
        <v>0</v>
      </c>
      <c r="J33" s="3">
        <f>SUM(J2:J32)</f>
        <v>0</v>
      </c>
      <c r="K33" s="3">
        <f>SUM(K2:K32)</f>
        <v>0</v>
      </c>
      <c r="L33" s="3">
        <f>SUM(L2:L32)</f>
        <v>0</v>
      </c>
      <c r="M33" s="3">
        <f>SUM(M2:M32)</f>
        <v>0</v>
      </c>
      <c r="N33" s="2">
        <f>N32</f>
        <v>0</v>
      </c>
      <c r="O33" s="4" t="e">
        <f>Q33/L33</f>
        <v>#DIV/0!</v>
      </c>
      <c r="P33" s="15" t="e">
        <f t="shared" ref="P33" si="0">Q33/I33</f>
        <v>#DIV/0!</v>
      </c>
      <c r="Q33" s="4">
        <f>SUM(Q1:Q32)</f>
        <v>0</v>
      </c>
      <c r="R33" s="5" t="e">
        <f>L33/M33</f>
        <v>#DIV/0!</v>
      </c>
      <c r="S33" s="4" t="e">
        <f>Q33/M33</f>
        <v>#DIV/0!</v>
      </c>
      <c r="T33" s="2"/>
      <c r="U33" s="2"/>
      <c r="V33" s="6"/>
    </row>
    <row r="35" spans="1:22" x14ac:dyDescent="0.25">
      <c r="F35" t="s">
        <v>31</v>
      </c>
      <c r="G35" t="e">
        <f>I33/G33</f>
        <v>#DIV/0!</v>
      </c>
    </row>
  </sheetData>
  <autoFilter ref="A1:V32">
    <sortState ref="A2:V33">
      <sortCondition ref="F1:F3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B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V32" sqref="B2:V32"/>
    </sheetView>
  </sheetViews>
  <sheetFormatPr baseColWidth="10" defaultRowHeight="15" x14ac:dyDescent="0.25"/>
  <cols>
    <col min="10" max="11" width="11.42578125" style="25"/>
  </cols>
  <sheetData>
    <row r="1" spans="1:22" ht="14.45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29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</row>
    <row r="2" spans="1:22" ht="14.45" x14ac:dyDescent="0.3">
      <c r="A2" s="11" t="s">
        <v>27</v>
      </c>
      <c r="B2" s="11"/>
      <c r="C2" s="11"/>
      <c r="D2" s="12"/>
      <c r="E2" s="12"/>
      <c r="F2" s="11"/>
      <c r="G2" s="12"/>
      <c r="H2" s="12"/>
      <c r="I2" s="12"/>
      <c r="J2" s="12"/>
      <c r="K2" s="12"/>
      <c r="L2" s="12"/>
      <c r="M2" s="12"/>
      <c r="N2" s="11"/>
      <c r="O2" s="18"/>
      <c r="P2" s="13"/>
      <c r="Q2" s="18"/>
      <c r="R2" s="17"/>
      <c r="S2" s="18"/>
      <c r="T2" s="12"/>
      <c r="U2" s="11"/>
      <c r="V2" s="11"/>
    </row>
    <row r="3" spans="1:22" ht="14.45" x14ac:dyDescent="0.3">
      <c r="A3" s="11" t="s">
        <v>27</v>
      </c>
      <c r="B3" s="11"/>
      <c r="C3" s="11"/>
      <c r="D3" s="12"/>
      <c r="E3" s="12"/>
      <c r="F3" s="11"/>
      <c r="G3" s="12"/>
      <c r="H3" s="12"/>
      <c r="I3" s="12"/>
      <c r="J3" s="12"/>
      <c r="K3" s="12"/>
      <c r="L3" s="12"/>
      <c r="M3" s="12"/>
      <c r="N3" s="11"/>
      <c r="O3" s="18"/>
      <c r="P3" s="13"/>
      <c r="Q3" s="18"/>
      <c r="R3" s="17"/>
      <c r="S3" s="18"/>
      <c r="T3" s="12"/>
      <c r="U3" s="11"/>
      <c r="V3" s="11"/>
    </row>
    <row r="4" spans="1:22" ht="14.45" x14ac:dyDescent="0.3">
      <c r="A4" s="11" t="s">
        <v>27</v>
      </c>
      <c r="B4" s="11"/>
      <c r="C4" s="11"/>
      <c r="D4" s="12"/>
      <c r="E4" s="12"/>
      <c r="F4" s="11"/>
      <c r="G4" s="12"/>
      <c r="H4" s="12"/>
      <c r="I4" s="12"/>
      <c r="J4" s="12"/>
      <c r="K4" s="12"/>
      <c r="L4" s="12"/>
      <c r="M4" s="12"/>
      <c r="N4" s="11"/>
      <c r="O4" s="18"/>
      <c r="P4" s="13"/>
      <c r="Q4" s="18"/>
      <c r="R4" s="17"/>
      <c r="S4" s="18"/>
      <c r="T4" s="12"/>
      <c r="U4" s="11"/>
      <c r="V4" s="11"/>
    </row>
    <row r="5" spans="1:22" ht="14.45" x14ac:dyDescent="0.3">
      <c r="A5" s="11" t="s">
        <v>27</v>
      </c>
      <c r="B5" s="11"/>
      <c r="C5" s="11"/>
      <c r="D5" s="12"/>
      <c r="E5" s="12"/>
      <c r="F5" s="11"/>
      <c r="G5" s="12"/>
      <c r="H5" s="12"/>
      <c r="I5" s="12"/>
      <c r="J5" s="12"/>
      <c r="K5" s="12"/>
      <c r="L5" s="12"/>
      <c r="M5" s="12"/>
      <c r="N5" s="11"/>
      <c r="O5" s="18"/>
      <c r="P5" s="13"/>
      <c r="Q5" s="18"/>
      <c r="R5" s="17"/>
      <c r="S5" s="18"/>
      <c r="T5" s="12"/>
      <c r="U5" s="11"/>
      <c r="V5" s="11"/>
    </row>
    <row r="6" spans="1:22" ht="14.45" x14ac:dyDescent="0.3">
      <c r="A6" s="11" t="s">
        <v>27</v>
      </c>
      <c r="B6" s="11"/>
      <c r="C6" s="11"/>
      <c r="D6" s="12"/>
      <c r="E6" s="12"/>
      <c r="F6" s="11"/>
      <c r="G6" s="12"/>
      <c r="H6" s="12"/>
      <c r="I6" s="12"/>
      <c r="J6" s="12"/>
      <c r="K6" s="12"/>
      <c r="L6" s="12"/>
      <c r="M6" s="12"/>
      <c r="N6" s="11"/>
      <c r="O6" s="18"/>
      <c r="P6" s="13"/>
      <c r="Q6" s="18"/>
      <c r="R6" s="17"/>
      <c r="S6" s="18"/>
      <c r="T6" s="12"/>
      <c r="U6" s="11"/>
      <c r="V6" s="11"/>
    </row>
    <row r="7" spans="1:22" ht="14.45" x14ac:dyDescent="0.3">
      <c r="A7" s="11" t="s">
        <v>27</v>
      </c>
      <c r="B7" s="11"/>
      <c r="C7" s="11"/>
      <c r="D7" s="12"/>
      <c r="E7" s="12"/>
      <c r="F7" s="11"/>
      <c r="G7" s="12"/>
      <c r="H7" s="12"/>
      <c r="I7" s="12"/>
      <c r="J7" s="12"/>
      <c r="K7" s="12"/>
      <c r="L7" s="12"/>
      <c r="M7" s="12"/>
      <c r="N7" s="11"/>
      <c r="O7" s="18"/>
      <c r="P7" s="13"/>
      <c r="Q7" s="18"/>
      <c r="R7" s="17"/>
      <c r="S7" s="18"/>
      <c r="T7" s="12"/>
      <c r="U7" s="11"/>
      <c r="V7" s="11"/>
    </row>
    <row r="8" spans="1:22" ht="14.45" x14ac:dyDescent="0.3">
      <c r="A8" s="11" t="s">
        <v>27</v>
      </c>
      <c r="B8" s="11"/>
      <c r="C8" s="11"/>
      <c r="D8" s="12"/>
      <c r="E8" s="12"/>
      <c r="F8" s="11"/>
      <c r="G8" s="12"/>
      <c r="H8" s="12"/>
      <c r="I8" s="12"/>
      <c r="J8" s="12"/>
      <c r="K8" s="12"/>
      <c r="L8" s="12"/>
      <c r="M8" s="12"/>
      <c r="N8" s="11"/>
      <c r="O8" s="18"/>
      <c r="P8" s="13"/>
      <c r="Q8" s="18"/>
      <c r="R8" s="17"/>
      <c r="S8" s="18"/>
      <c r="T8" s="12"/>
      <c r="U8" s="11"/>
      <c r="V8" s="11"/>
    </row>
    <row r="9" spans="1:22" ht="14.45" x14ac:dyDescent="0.3">
      <c r="A9" s="11" t="s">
        <v>27</v>
      </c>
      <c r="B9" s="11"/>
      <c r="C9" s="11"/>
      <c r="D9" s="12"/>
      <c r="E9" s="12"/>
      <c r="F9" s="11"/>
      <c r="G9" s="12"/>
      <c r="H9" s="12"/>
      <c r="I9" s="12"/>
      <c r="J9" s="12"/>
      <c r="K9" s="12"/>
      <c r="L9" s="12"/>
      <c r="M9" s="12"/>
      <c r="N9" s="11"/>
      <c r="O9" s="18"/>
      <c r="P9" s="13"/>
      <c r="Q9" s="18"/>
      <c r="R9" s="17"/>
      <c r="S9" s="18"/>
      <c r="T9" s="12"/>
      <c r="U9" s="11"/>
      <c r="V9" s="11"/>
    </row>
    <row r="10" spans="1:22" ht="14.45" x14ac:dyDescent="0.3">
      <c r="A10" s="11" t="s">
        <v>27</v>
      </c>
      <c r="B10" s="11"/>
      <c r="C10" s="11"/>
      <c r="D10" s="12"/>
      <c r="E10" s="12"/>
      <c r="F10" s="11"/>
      <c r="G10" s="12"/>
      <c r="H10" s="12"/>
      <c r="I10" s="12"/>
      <c r="J10" s="12"/>
      <c r="K10" s="12"/>
      <c r="L10" s="12"/>
      <c r="M10" s="12"/>
      <c r="N10" s="11"/>
      <c r="O10" s="18"/>
      <c r="P10" s="13"/>
      <c r="Q10" s="18"/>
      <c r="R10" s="17"/>
      <c r="S10" s="18"/>
      <c r="T10" s="12"/>
      <c r="U10" s="11"/>
      <c r="V10" s="11"/>
    </row>
    <row r="11" spans="1:22" ht="14.45" x14ac:dyDescent="0.3">
      <c r="A11" s="11" t="s">
        <v>27</v>
      </c>
      <c r="B11" s="11"/>
      <c r="C11" s="11"/>
      <c r="D11" s="12"/>
      <c r="E11" s="12"/>
      <c r="F11" s="11"/>
      <c r="G11" s="12"/>
      <c r="H11" s="12"/>
      <c r="I11" s="12"/>
      <c r="J11" s="12"/>
      <c r="K11" s="12"/>
      <c r="L11" s="12"/>
      <c r="M11" s="12"/>
      <c r="N11" s="11"/>
      <c r="O11" s="18"/>
      <c r="P11" s="13"/>
      <c r="Q11" s="18"/>
      <c r="R11" s="17"/>
      <c r="S11" s="18"/>
      <c r="T11" s="12"/>
      <c r="U11" s="11"/>
      <c r="V11" s="11"/>
    </row>
    <row r="12" spans="1:22" ht="14.45" x14ac:dyDescent="0.3">
      <c r="A12" s="11" t="s">
        <v>27</v>
      </c>
      <c r="B12" s="11"/>
      <c r="C12" s="11"/>
      <c r="D12" s="12"/>
      <c r="E12" s="12"/>
      <c r="F12" s="11"/>
      <c r="G12" s="12"/>
      <c r="H12" s="12"/>
      <c r="I12" s="12"/>
      <c r="J12" s="12"/>
      <c r="K12" s="12"/>
      <c r="L12" s="12"/>
      <c r="M12" s="12"/>
      <c r="N12" s="11"/>
      <c r="O12" s="18"/>
      <c r="P12" s="13"/>
      <c r="Q12" s="18"/>
      <c r="R12" s="17"/>
      <c r="S12" s="18"/>
      <c r="T12" s="12"/>
      <c r="U12" s="11"/>
      <c r="V12" s="11"/>
    </row>
    <row r="13" spans="1:22" ht="14.45" x14ac:dyDescent="0.3">
      <c r="A13" s="11" t="s">
        <v>27</v>
      </c>
      <c r="B13" s="11"/>
      <c r="C13" s="11"/>
      <c r="D13" s="12"/>
      <c r="E13" s="12"/>
      <c r="F13" s="11"/>
      <c r="G13" s="12"/>
      <c r="H13" s="12"/>
      <c r="I13" s="12"/>
      <c r="J13" s="12"/>
      <c r="K13" s="12"/>
      <c r="L13" s="12"/>
      <c r="M13" s="12"/>
      <c r="N13" s="11"/>
      <c r="O13" s="18"/>
      <c r="P13" s="13"/>
      <c r="Q13" s="18"/>
      <c r="R13" s="17"/>
      <c r="S13" s="18"/>
      <c r="T13" s="12"/>
      <c r="U13" s="11"/>
      <c r="V13" s="11"/>
    </row>
    <row r="14" spans="1:22" ht="14.45" x14ac:dyDescent="0.3">
      <c r="A14" s="11" t="s">
        <v>27</v>
      </c>
      <c r="B14" s="11"/>
      <c r="C14" s="11"/>
      <c r="D14" s="12"/>
      <c r="E14" s="12"/>
      <c r="F14" s="11"/>
      <c r="G14" s="12"/>
      <c r="H14" s="12"/>
      <c r="I14" s="12"/>
      <c r="J14" s="12"/>
      <c r="K14" s="12"/>
      <c r="L14" s="12"/>
      <c r="M14" s="12"/>
      <c r="N14" s="11"/>
      <c r="O14" s="18"/>
      <c r="P14" s="13"/>
      <c r="Q14" s="18"/>
      <c r="R14" s="17"/>
      <c r="S14" s="18"/>
      <c r="T14" s="12"/>
      <c r="U14" s="11"/>
      <c r="V14" s="11"/>
    </row>
    <row r="15" spans="1:22" ht="14.45" x14ac:dyDescent="0.3">
      <c r="A15" s="11" t="s">
        <v>27</v>
      </c>
      <c r="B15" s="11"/>
      <c r="C15" s="11"/>
      <c r="D15" s="12"/>
      <c r="E15" s="12"/>
      <c r="F15" s="11"/>
      <c r="G15" s="12"/>
      <c r="H15" s="12"/>
      <c r="I15" s="12"/>
      <c r="J15" s="12"/>
      <c r="K15" s="12"/>
      <c r="L15" s="12"/>
      <c r="M15" s="12"/>
      <c r="N15" s="11"/>
      <c r="O15" s="18"/>
      <c r="P15" s="13"/>
      <c r="Q15" s="18"/>
      <c r="R15" s="17"/>
      <c r="S15" s="18"/>
      <c r="T15" s="12"/>
      <c r="U15" s="11"/>
      <c r="V15" s="11"/>
    </row>
    <row r="16" spans="1:22" ht="14.45" x14ac:dyDescent="0.3">
      <c r="A16" s="11" t="s">
        <v>27</v>
      </c>
      <c r="B16" s="11"/>
      <c r="C16" s="11"/>
      <c r="D16" s="12"/>
      <c r="E16" s="12"/>
      <c r="F16" s="11"/>
      <c r="G16" s="12"/>
      <c r="H16" s="12"/>
      <c r="I16" s="12"/>
      <c r="J16" s="12"/>
      <c r="K16" s="12"/>
      <c r="L16" s="12"/>
      <c r="M16" s="12"/>
      <c r="N16" s="11"/>
      <c r="O16" s="18"/>
      <c r="P16" s="13"/>
      <c r="Q16" s="18"/>
      <c r="R16" s="17"/>
      <c r="S16" s="18"/>
      <c r="T16" s="12"/>
      <c r="U16" s="11"/>
      <c r="V16" s="11"/>
    </row>
    <row r="17" spans="1:22" ht="14.45" x14ac:dyDescent="0.3">
      <c r="A17" s="11" t="s">
        <v>27</v>
      </c>
      <c r="B17" s="11"/>
      <c r="C17" s="11"/>
      <c r="D17" s="12"/>
      <c r="E17" s="12"/>
      <c r="F17" s="11"/>
      <c r="G17" s="12"/>
      <c r="H17" s="12"/>
      <c r="I17" s="12"/>
      <c r="J17" s="12"/>
      <c r="K17" s="12"/>
      <c r="L17" s="12"/>
      <c r="M17" s="12"/>
      <c r="N17" s="11"/>
      <c r="O17" s="18"/>
      <c r="P17" s="13"/>
      <c r="Q17" s="18"/>
      <c r="R17" s="17"/>
      <c r="S17" s="18"/>
      <c r="T17" s="12"/>
      <c r="U17" s="11"/>
      <c r="V17" s="11"/>
    </row>
    <row r="18" spans="1:22" ht="14.45" x14ac:dyDescent="0.3">
      <c r="A18" s="11" t="s">
        <v>27</v>
      </c>
      <c r="B18" s="11"/>
      <c r="C18" s="11"/>
      <c r="D18" s="12"/>
      <c r="E18" s="12"/>
      <c r="F18" s="11"/>
      <c r="G18" s="12"/>
      <c r="H18" s="12"/>
      <c r="I18" s="12"/>
      <c r="J18" s="12"/>
      <c r="K18" s="12"/>
      <c r="L18" s="12"/>
      <c r="M18" s="12"/>
      <c r="N18" s="11"/>
      <c r="O18" s="18"/>
      <c r="P18" s="13"/>
      <c r="Q18" s="18"/>
      <c r="R18" s="17"/>
      <c r="S18" s="18"/>
      <c r="T18" s="12"/>
      <c r="U18" s="11"/>
      <c r="V18" s="11"/>
    </row>
    <row r="19" spans="1:22" ht="14.45" x14ac:dyDescent="0.3">
      <c r="A19" s="11" t="s">
        <v>27</v>
      </c>
      <c r="B19" s="11"/>
      <c r="C19" s="11"/>
      <c r="D19" s="12"/>
      <c r="E19" s="12"/>
      <c r="F19" s="11"/>
      <c r="G19" s="12"/>
      <c r="H19" s="12"/>
      <c r="I19" s="12"/>
      <c r="J19" s="12"/>
      <c r="K19" s="12"/>
      <c r="L19" s="12"/>
      <c r="M19" s="12"/>
      <c r="N19" s="11"/>
      <c r="O19" s="18"/>
      <c r="P19" s="13"/>
      <c r="Q19" s="18"/>
      <c r="R19" s="17"/>
      <c r="S19" s="18"/>
      <c r="T19" s="12"/>
      <c r="U19" s="11"/>
      <c r="V19" s="11"/>
    </row>
    <row r="20" spans="1:22" ht="14.45" x14ac:dyDescent="0.3">
      <c r="A20" s="11" t="s">
        <v>27</v>
      </c>
      <c r="B20" s="11"/>
      <c r="C20" s="11"/>
      <c r="D20" s="12"/>
      <c r="E20" s="12"/>
      <c r="F20" s="11"/>
      <c r="G20" s="12"/>
      <c r="H20" s="12"/>
      <c r="I20" s="12"/>
      <c r="J20" s="12"/>
      <c r="K20" s="12"/>
      <c r="L20" s="12"/>
      <c r="M20" s="12"/>
      <c r="N20" s="11"/>
      <c r="O20" s="18"/>
      <c r="P20" s="13"/>
      <c r="Q20" s="18"/>
      <c r="R20" s="17"/>
      <c r="S20" s="18"/>
      <c r="T20" s="12"/>
      <c r="U20" s="11"/>
      <c r="V20" s="11"/>
    </row>
    <row r="21" spans="1:22" ht="14.45" x14ac:dyDescent="0.3">
      <c r="A21" s="11" t="s">
        <v>27</v>
      </c>
      <c r="B21" s="11"/>
      <c r="C21" s="11"/>
      <c r="D21" s="12"/>
      <c r="E21" s="12"/>
      <c r="F21" s="11"/>
      <c r="G21" s="12"/>
      <c r="H21" s="12"/>
      <c r="I21" s="12"/>
      <c r="J21" s="12"/>
      <c r="K21" s="12"/>
      <c r="L21" s="12"/>
      <c r="M21" s="12"/>
      <c r="N21" s="11"/>
      <c r="O21" s="18"/>
      <c r="P21" s="13"/>
      <c r="Q21" s="18"/>
      <c r="R21" s="17"/>
      <c r="S21" s="18"/>
      <c r="T21" s="12"/>
      <c r="U21" s="11"/>
      <c r="V21" s="11"/>
    </row>
    <row r="22" spans="1:22" ht="14.45" x14ac:dyDescent="0.3">
      <c r="A22" s="11" t="s">
        <v>27</v>
      </c>
      <c r="B22" s="11"/>
      <c r="C22" s="11"/>
      <c r="D22" s="12"/>
      <c r="E22" s="12"/>
      <c r="F22" s="11"/>
      <c r="G22" s="12"/>
      <c r="H22" s="12"/>
      <c r="I22" s="12"/>
      <c r="J22" s="12"/>
      <c r="K22" s="12"/>
      <c r="L22" s="12"/>
      <c r="M22" s="12"/>
      <c r="N22" s="11"/>
      <c r="O22" s="18"/>
      <c r="P22" s="13"/>
      <c r="Q22" s="18"/>
      <c r="R22" s="17"/>
      <c r="S22" s="18"/>
      <c r="T22" s="12"/>
      <c r="U22" s="11"/>
      <c r="V22" s="11"/>
    </row>
    <row r="23" spans="1:22" ht="14.45" x14ac:dyDescent="0.3">
      <c r="A23" s="11" t="s">
        <v>27</v>
      </c>
      <c r="B23" s="11"/>
      <c r="C23" s="11"/>
      <c r="D23" s="12"/>
      <c r="E23" s="12"/>
      <c r="F23" s="11"/>
      <c r="G23" s="12"/>
      <c r="H23" s="12"/>
      <c r="I23" s="12"/>
      <c r="J23" s="12"/>
      <c r="K23" s="12"/>
      <c r="L23" s="12"/>
      <c r="M23" s="12"/>
      <c r="N23" s="11"/>
      <c r="O23" s="18"/>
      <c r="P23" s="13"/>
      <c r="Q23" s="18"/>
      <c r="R23" s="17"/>
      <c r="S23" s="18"/>
      <c r="T23" s="12"/>
      <c r="U23" s="11"/>
      <c r="V23" s="11"/>
    </row>
    <row r="24" spans="1:22" ht="14.45" x14ac:dyDescent="0.3">
      <c r="A24" s="11" t="s">
        <v>27</v>
      </c>
      <c r="B24" s="11"/>
      <c r="C24" s="11"/>
      <c r="D24" s="12"/>
      <c r="E24" s="12"/>
      <c r="F24" s="11"/>
      <c r="G24" s="12"/>
      <c r="H24" s="12"/>
      <c r="I24" s="12"/>
      <c r="J24" s="12"/>
      <c r="K24" s="12"/>
      <c r="L24" s="12"/>
      <c r="M24" s="12"/>
      <c r="N24" s="11"/>
      <c r="O24" s="18"/>
      <c r="P24" s="13"/>
      <c r="Q24" s="18"/>
      <c r="R24" s="17"/>
      <c r="S24" s="18"/>
      <c r="T24" s="12"/>
      <c r="U24" s="11"/>
      <c r="V24" s="11"/>
    </row>
    <row r="25" spans="1:22" ht="14.45" x14ac:dyDescent="0.3">
      <c r="A25" s="11" t="s">
        <v>27</v>
      </c>
      <c r="B25" s="11"/>
      <c r="C25" s="11"/>
      <c r="D25" s="12"/>
      <c r="E25" s="12"/>
      <c r="F25" s="11"/>
      <c r="G25" s="12"/>
      <c r="H25" s="12"/>
      <c r="I25" s="12"/>
      <c r="J25" s="12"/>
      <c r="K25" s="12"/>
      <c r="L25" s="12"/>
      <c r="M25" s="12"/>
      <c r="N25" s="11"/>
      <c r="O25" s="18"/>
      <c r="P25" s="13"/>
      <c r="Q25" s="18"/>
      <c r="R25" s="17"/>
      <c r="S25" s="18"/>
      <c r="T25" s="12"/>
      <c r="U25" s="11"/>
      <c r="V25" s="11"/>
    </row>
    <row r="26" spans="1:22" ht="14.45" x14ac:dyDescent="0.3">
      <c r="A26" s="11" t="s">
        <v>27</v>
      </c>
      <c r="B26" s="11"/>
      <c r="C26" s="11"/>
      <c r="D26" s="12"/>
      <c r="E26" s="12"/>
      <c r="F26" s="11"/>
      <c r="G26" s="12"/>
      <c r="H26" s="12"/>
      <c r="I26" s="12"/>
      <c r="J26" s="12"/>
      <c r="K26" s="12"/>
      <c r="L26" s="12"/>
      <c r="M26" s="12"/>
      <c r="N26" s="11"/>
      <c r="O26" s="18"/>
      <c r="P26" s="13"/>
      <c r="Q26" s="18"/>
      <c r="R26" s="17"/>
      <c r="S26" s="18"/>
      <c r="T26" s="12"/>
      <c r="U26" s="11"/>
      <c r="V26" s="11"/>
    </row>
    <row r="27" spans="1:22" ht="14.45" x14ac:dyDescent="0.3">
      <c r="A27" s="11" t="s">
        <v>27</v>
      </c>
      <c r="B27" s="11"/>
      <c r="C27" s="11"/>
      <c r="D27" s="12"/>
      <c r="E27" s="12"/>
      <c r="F27" s="11"/>
      <c r="G27" s="12"/>
      <c r="H27" s="12"/>
      <c r="I27" s="12"/>
      <c r="J27" s="12"/>
      <c r="K27" s="12"/>
      <c r="L27" s="12"/>
      <c r="M27" s="12"/>
      <c r="N27" s="11"/>
      <c r="O27" s="18"/>
      <c r="P27" s="13"/>
      <c r="Q27" s="18"/>
      <c r="R27" s="17"/>
      <c r="S27" s="18"/>
      <c r="T27" s="12"/>
      <c r="U27" s="11"/>
      <c r="V27" s="11"/>
    </row>
    <row r="28" spans="1:22" ht="14.45" x14ac:dyDescent="0.3">
      <c r="A28" s="11" t="s">
        <v>27</v>
      </c>
      <c r="B28" s="11"/>
      <c r="C28" s="11"/>
      <c r="D28" s="12"/>
      <c r="E28" s="12"/>
      <c r="F28" s="11"/>
      <c r="G28" s="12"/>
      <c r="H28" s="12"/>
      <c r="I28" s="12"/>
      <c r="J28" s="12"/>
      <c r="K28" s="12"/>
      <c r="L28" s="12"/>
      <c r="M28" s="12"/>
      <c r="N28" s="11"/>
      <c r="O28" s="18"/>
      <c r="P28" s="13"/>
      <c r="Q28" s="18"/>
      <c r="R28" s="17"/>
      <c r="S28" s="18"/>
      <c r="T28" s="12"/>
      <c r="U28" s="11"/>
      <c r="V28" s="11"/>
    </row>
    <row r="29" spans="1:22" ht="14.45" x14ac:dyDescent="0.3">
      <c r="A29" s="11" t="s">
        <v>27</v>
      </c>
      <c r="B29" s="11"/>
      <c r="C29" s="11"/>
      <c r="D29" s="12"/>
      <c r="E29" s="12"/>
      <c r="F29" s="11"/>
      <c r="G29" s="12"/>
      <c r="H29" s="12"/>
      <c r="I29" s="12"/>
      <c r="J29" s="12"/>
      <c r="K29" s="12"/>
      <c r="L29" s="12"/>
      <c r="M29" s="12"/>
      <c r="N29" s="11"/>
      <c r="O29" s="18"/>
      <c r="P29" s="13"/>
      <c r="Q29" s="18"/>
      <c r="R29" s="17"/>
      <c r="S29" s="18"/>
      <c r="T29" s="12"/>
      <c r="U29" s="11"/>
      <c r="V29" s="11"/>
    </row>
    <row r="30" spans="1:22" ht="14.45" x14ac:dyDescent="0.3">
      <c r="A30" s="11" t="s">
        <v>27</v>
      </c>
      <c r="B30" s="11"/>
      <c r="C30" s="11"/>
      <c r="D30" s="12"/>
      <c r="E30" s="12"/>
      <c r="F30" s="11"/>
      <c r="G30" s="12"/>
      <c r="H30" s="12"/>
      <c r="I30" s="12"/>
      <c r="J30" s="12"/>
      <c r="K30" s="12"/>
      <c r="L30" s="12"/>
      <c r="M30" s="12"/>
      <c r="N30" s="11"/>
      <c r="O30" s="18"/>
      <c r="P30" s="13"/>
      <c r="Q30" s="18"/>
      <c r="R30" s="17"/>
      <c r="S30" s="18"/>
      <c r="T30" s="12"/>
      <c r="U30" s="11"/>
      <c r="V30" s="11"/>
    </row>
    <row r="31" spans="1:22" x14ac:dyDescent="0.25">
      <c r="A31" s="11" t="s">
        <v>27</v>
      </c>
      <c r="B31" s="11"/>
      <c r="C31" s="11"/>
      <c r="D31" s="12"/>
      <c r="E31" s="12"/>
      <c r="F31" s="11"/>
      <c r="G31" s="12"/>
      <c r="H31" s="12"/>
      <c r="I31" s="12"/>
      <c r="J31" s="12"/>
      <c r="K31" s="12"/>
      <c r="L31" s="12"/>
      <c r="M31" s="12"/>
      <c r="N31" s="11"/>
      <c r="O31" s="18"/>
      <c r="P31" s="13"/>
      <c r="Q31" s="18"/>
      <c r="R31" s="17"/>
      <c r="S31" s="18"/>
      <c r="T31" s="12"/>
      <c r="U31" s="11"/>
      <c r="V31" s="11"/>
    </row>
    <row r="32" spans="1:22" x14ac:dyDescent="0.25">
      <c r="A32" s="11" t="s">
        <v>27</v>
      </c>
      <c r="B32" s="11"/>
      <c r="C32" s="11"/>
      <c r="D32" s="12"/>
      <c r="E32" s="12"/>
      <c r="F32" s="11"/>
      <c r="G32" s="12"/>
      <c r="H32" s="12"/>
      <c r="I32" s="12"/>
      <c r="J32" s="12"/>
      <c r="K32" s="12"/>
      <c r="L32" s="12"/>
      <c r="M32" s="12"/>
      <c r="N32" s="11"/>
      <c r="O32" s="18"/>
      <c r="P32" s="13"/>
      <c r="Q32" s="18"/>
      <c r="R32" s="17"/>
      <c r="S32" s="18"/>
      <c r="T32" s="12"/>
      <c r="U32" s="11"/>
      <c r="V32" s="11"/>
    </row>
    <row r="33" spans="1:22" ht="15.75" thickBot="1" x14ac:dyDescent="0.3">
      <c r="A33" s="1" t="s">
        <v>26</v>
      </c>
      <c r="B33" s="2"/>
      <c r="C33" s="2"/>
      <c r="D33" s="3">
        <f>SUM(D1:D32)</f>
        <v>0</v>
      </c>
      <c r="E33" s="3"/>
      <c r="F33" s="2"/>
      <c r="G33" s="3">
        <f>SUM(G2:G32)</f>
        <v>0</v>
      </c>
      <c r="H33" s="2"/>
      <c r="I33" s="3">
        <f>SUM(I2:I32)</f>
        <v>0</v>
      </c>
      <c r="J33" s="3">
        <f>SUM(J2:J32)</f>
        <v>0</v>
      </c>
      <c r="K33" s="3">
        <f>SUM(K2:K32)</f>
        <v>0</v>
      </c>
      <c r="L33" s="3">
        <f>SUM(L2:L32)</f>
        <v>0</v>
      </c>
      <c r="M33" s="3">
        <f>SUM(M2:M32)</f>
        <v>0</v>
      </c>
      <c r="N33" s="2">
        <f>N32</f>
        <v>0</v>
      </c>
      <c r="O33" s="4" t="e">
        <f>Q33/L33</f>
        <v>#DIV/0!</v>
      </c>
      <c r="P33" s="15" t="e">
        <f t="shared" ref="P33" si="0">Q33/I33</f>
        <v>#DIV/0!</v>
      </c>
      <c r="Q33" s="4">
        <f>SUM(Q1:Q32)</f>
        <v>0</v>
      </c>
      <c r="R33" s="5" t="e">
        <f>L33/M33</f>
        <v>#DIV/0!</v>
      </c>
      <c r="S33" s="4" t="e">
        <f>Q33/M33</f>
        <v>#DIV/0!</v>
      </c>
      <c r="T33" s="2"/>
      <c r="U33" s="2"/>
      <c r="V33" s="6"/>
    </row>
    <row r="35" spans="1:22" x14ac:dyDescent="0.25">
      <c r="F35" t="s">
        <v>31</v>
      </c>
      <c r="G35" t="e">
        <f>I33/G33</f>
        <v>#DIV/0!</v>
      </c>
    </row>
  </sheetData>
  <autoFilter ref="A1:V32">
    <sortState ref="A2:U32">
      <sortCondition ref="F1:F3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31" sqref="A2:V31"/>
    </sheetView>
  </sheetViews>
  <sheetFormatPr baseColWidth="10" defaultRowHeight="15" x14ac:dyDescent="0.25"/>
  <cols>
    <col min="10" max="11" width="11.42578125" style="25"/>
    <col min="16" max="16" width="11.42578125" style="8"/>
  </cols>
  <sheetData>
    <row r="1" spans="1:22" ht="14.45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20" t="s">
        <v>30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</row>
    <row r="2" spans="1:22" ht="14.45" x14ac:dyDescent="0.3">
      <c r="A2" s="11"/>
      <c r="B2" s="11"/>
      <c r="C2" s="11"/>
      <c r="D2" s="12"/>
      <c r="E2" s="12"/>
      <c r="F2" s="11"/>
      <c r="G2" s="12"/>
      <c r="H2" s="12"/>
      <c r="I2" s="12"/>
      <c r="J2" s="12"/>
      <c r="K2" s="12"/>
      <c r="L2" s="12"/>
      <c r="M2" s="12"/>
      <c r="N2" s="11"/>
      <c r="O2" s="19"/>
      <c r="P2" s="13"/>
      <c r="Q2" s="19"/>
      <c r="R2" s="22"/>
      <c r="S2" s="19"/>
      <c r="T2" s="12"/>
      <c r="U2" s="11"/>
      <c r="V2" s="11"/>
    </row>
    <row r="3" spans="1:22" ht="14.45" x14ac:dyDescent="0.3">
      <c r="A3" s="11"/>
      <c r="B3" s="11"/>
      <c r="C3" s="11"/>
      <c r="D3" s="12"/>
      <c r="E3" s="12"/>
      <c r="F3" s="11"/>
      <c r="G3" s="12"/>
      <c r="H3" s="12"/>
      <c r="I3" s="12"/>
      <c r="J3" s="12"/>
      <c r="K3" s="12"/>
      <c r="L3" s="12"/>
      <c r="M3" s="12"/>
      <c r="N3" s="11"/>
      <c r="O3" s="19"/>
      <c r="P3" s="13"/>
      <c r="Q3" s="19"/>
      <c r="R3" s="22"/>
      <c r="S3" s="19"/>
      <c r="T3" s="12"/>
      <c r="U3" s="11"/>
      <c r="V3" s="11"/>
    </row>
    <row r="4" spans="1:22" ht="14.45" x14ac:dyDescent="0.3">
      <c r="A4" s="11"/>
      <c r="B4" s="11"/>
      <c r="C4" s="11"/>
      <c r="D4" s="12"/>
      <c r="E4" s="12"/>
      <c r="F4" s="11"/>
      <c r="G4" s="12"/>
      <c r="H4" s="12"/>
      <c r="I4" s="12"/>
      <c r="J4" s="12"/>
      <c r="K4" s="12"/>
      <c r="L4" s="12"/>
      <c r="M4" s="12"/>
      <c r="N4" s="11"/>
      <c r="O4" s="19"/>
      <c r="P4" s="13"/>
      <c r="Q4" s="19"/>
      <c r="R4" s="22"/>
      <c r="S4" s="19"/>
      <c r="T4" s="12"/>
      <c r="U4" s="11"/>
      <c r="V4" s="11"/>
    </row>
    <row r="5" spans="1:22" ht="14.45" x14ac:dyDescent="0.3">
      <c r="A5" s="11"/>
      <c r="B5" s="11"/>
      <c r="C5" s="11"/>
      <c r="D5" s="12"/>
      <c r="E5" s="12"/>
      <c r="F5" s="11"/>
      <c r="G5" s="12"/>
      <c r="H5" s="12"/>
      <c r="I5" s="12"/>
      <c r="J5" s="12"/>
      <c r="K5" s="12"/>
      <c r="L5" s="12"/>
      <c r="M5" s="12"/>
      <c r="N5" s="11"/>
      <c r="O5" s="19"/>
      <c r="P5" s="13"/>
      <c r="Q5" s="19"/>
      <c r="R5" s="22"/>
      <c r="S5" s="19"/>
      <c r="T5" s="12"/>
      <c r="U5" s="11"/>
      <c r="V5" s="11"/>
    </row>
    <row r="6" spans="1:22" ht="14.45" x14ac:dyDescent="0.3">
      <c r="A6" s="11"/>
      <c r="B6" s="11"/>
      <c r="C6" s="11"/>
      <c r="D6" s="12"/>
      <c r="E6" s="12"/>
      <c r="F6" s="11"/>
      <c r="G6" s="12"/>
      <c r="H6" s="12"/>
      <c r="I6" s="12"/>
      <c r="J6" s="12"/>
      <c r="K6" s="12"/>
      <c r="L6" s="12"/>
      <c r="M6" s="12"/>
      <c r="N6" s="11"/>
      <c r="O6" s="19"/>
      <c r="P6" s="13"/>
      <c r="Q6" s="19"/>
      <c r="R6" s="22"/>
      <c r="S6" s="19"/>
      <c r="T6" s="12"/>
      <c r="U6" s="11"/>
      <c r="V6" s="11"/>
    </row>
    <row r="7" spans="1:22" ht="14.45" x14ac:dyDescent="0.3">
      <c r="A7" s="11"/>
      <c r="B7" s="11"/>
      <c r="C7" s="11"/>
      <c r="D7" s="12"/>
      <c r="E7" s="12"/>
      <c r="F7" s="11"/>
      <c r="G7" s="12"/>
      <c r="H7" s="12"/>
      <c r="I7" s="12"/>
      <c r="J7" s="12"/>
      <c r="K7" s="12"/>
      <c r="L7" s="12"/>
      <c r="M7" s="12"/>
      <c r="N7" s="11"/>
      <c r="O7" s="19"/>
      <c r="P7" s="13"/>
      <c r="Q7" s="19"/>
      <c r="R7" s="22"/>
      <c r="S7" s="19"/>
      <c r="T7" s="12"/>
      <c r="U7" s="11"/>
      <c r="V7" s="11"/>
    </row>
    <row r="8" spans="1:22" ht="14.45" x14ac:dyDescent="0.3">
      <c r="A8" s="11"/>
      <c r="B8" s="11"/>
      <c r="C8" s="11"/>
      <c r="D8" s="12"/>
      <c r="E8" s="12"/>
      <c r="F8" s="11"/>
      <c r="G8" s="12"/>
      <c r="H8" s="12"/>
      <c r="I8" s="12"/>
      <c r="J8" s="12"/>
      <c r="K8" s="12"/>
      <c r="L8" s="12"/>
      <c r="M8" s="12"/>
      <c r="N8" s="11"/>
      <c r="O8" s="19"/>
      <c r="P8" s="13"/>
      <c r="Q8" s="19"/>
      <c r="R8" s="22"/>
      <c r="S8" s="19"/>
      <c r="T8" s="12"/>
      <c r="U8" s="11"/>
      <c r="V8" s="11"/>
    </row>
    <row r="9" spans="1:22" ht="14.45" x14ac:dyDescent="0.3">
      <c r="A9" s="11"/>
      <c r="B9" s="11"/>
      <c r="C9" s="11"/>
      <c r="D9" s="12"/>
      <c r="E9" s="12"/>
      <c r="F9" s="11"/>
      <c r="G9" s="12"/>
      <c r="H9" s="12"/>
      <c r="I9" s="12"/>
      <c r="J9" s="12"/>
      <c r="K9" s="12"/>
      <c r="L9" s="12"/>
      <c r="M9" s="12"/>
      <c r="N9" s="11"/>
      <c r="O9" s="19"/>
      <c r="P9" s="13"/>
      <c r="Q9" s="19"/>
      <c r="R9" s="22"/>
      <c r="S9" s="19"/>
      <c r="T9" s="12"/>
      <c r="U9" s="11"/>
      <c r="V9" s="11"/>
    </row>
    <row r="10" spans="1:22" ht="14.45" x14ac:dyDescent="0.3">
      <c r="A10" s="11"/>
      <c r="B10" s="11"/>
      <c r="C10" s="11"/>
      <c r="D10" s="12"/>
      <c r="E10" s="12"/>
      <c r="F10" s="11"/>
      <c r="G10" s="12"/>
      <c r="H10" s="12"/>
      <c r="I10" s="12"/>
      <c r="J10" s="12"/>
      <c r="K10" s="12"/>
      <c r="L10" s="12"/>
      <c r="M10" s="12"/>
      <c r="N10" s="11"/>
      <c r="O10" s="19"/>
      <c r="P10" s="13"/>
      <c r="Q10" s="19"/>
      <c r="R10" s="22"/>
      <c r="S10" s="19"/>
      <c r="T10" s="12"/>
      <c r="U10" s="11"/>
      <c r="V10" s="11"/>
    </row>
    <row r="11" spans="1:22" ht="14.45" x14ac:dyDescent="0.3">
      <c r="A11" s="11"/>
      <c r="B11" s="11"/>
      <c r="C11" s="11"/>
      <c r="D11" s="12"/>
      <c r="E11" s="12"/>
      <c r="F11" s="11"/>
      <c r="G11" s="12"/>
      <c r="H11" s="12"/>
      <c r="I11" s="12"/>
      <c r="J11" s="12"/>
      <c r="K11" s="12"/>
      <c r="L11" s="12"/>
      <c r="M11" s="12"/>
      <c r="N11" s="11"/>
      <c r="O11" s="19"/>
      <c r="P11" s="13"/>
      <c r="Q11" s="19"/>
      <c r="R11" s="22"/>
      <c r="S11" s="19"/>
      <c r="T11" s="12"/>
      <c r="U11" s="11"/>
      <c r="V11" s="11"/>
    </row>
    <row r="12" spans="1:22" ht="14.45" x14ac:dyDescent="0.3">
      <c r="A12" s="11"/>
      <c r="B12" s="11"/>
      <c r="C12" s="11"/>
      <c r="D12" s="12"/>
      <c r="E12" s="12"/>
      <c r="F12" s="11"/>
      <c r="G12" s="12"/>
      <c r="H12" s="12"/>
      <c r="I12" s="12"/>
      <c r="J12" s="12"/>
      <c r="K12" s="12"/>
      <c r="L12" s="12"/>
      <c r="M12" s="12"/>
      <c r="N12" s="11"/>
      <c r="O12" s="19"/>
      <c r="P12" s="13"/>
      <c r="Q12" s="19"/>
      <c r="R12" s="22"/>
      <c r="S12" s="19"/>
      <c r="T12" s="12"/>
      <c r="U12" s="11"/>
      <c r="V12" s="11"/>
    </row>
    <row r="13" spans="1:22" ht="14.45" x14ac:dyDescent="0.3">
      <c r="A13" s="11"/>
      <c r="B13" s="11"/>
      <c r="C13" s="11"/>
      <c r="D13" s="12"/>
      <c r="E13" s="12"/>
      <c r="F13" s="11"/>
      <c r="G13" s="12"/>
      <c r="H13" s="12"/>
      <c r="I13" s="12"/>
      <c r="J13" s="12"/>
      <c r="K13" s="12"/>
      <c r="L13" s="12"/>
      <c r="M13" s="12"/>
      <c r="N13" s="11"/>
      <c r="O13" s="19"/>
      <c r="P13" s="13"/>
      <c r="Q13" s="19"/>
      <c r="R13" s="22"/>
      <c r="S13" s="19"/>
      <c r="T13" s="12"/>
      <c r="U13" s="11"/>
      <c r="V13" s="11"/>
    </row>
    <row r="14" spans="1:22" ht="14.45" x14ac:dyDescent="0.3">
      <c r="A14" s="11"/>
      <c r="B14" s="11"/>
      <c r="C14" s="11"/>
      <c r="D14" s="12"/>
      <c r="E14" s="12"/>
      <c r="F14" s="11"/>
      <c r="G14" s="12"/>
      <c r="H14" s="12"/>
      <c r="I14" s="12"/>
      <c r="J14" s="12"/>
      <c r="K14" s="12"/>
      <c r="L14" s="12"/>
      <c r="M14" s="12"/>
      <c r="N14" s="11"/>
      <c r="O14" s="19"/>
      <c r="P14" s="13"/>
      <c r="Q14" s="19"/>
      <c r="R14" s="22"/>
      <c r="S14" s="19"/>
      <c r="T14" s="12"/>
      <c r="U14" s="11"/>
      <c r="V14" s="11"/>
    </row>
    <row r="15" spans="1:22" ht="14.45" x14ac:dyDescent="0.3">
      <c r="A15" s="11"/>
      <c r="B15" s="11"/>
      <c r="C15" s="11"/>
      <c r="D15" s="12"/>
      <c r="E15" s="12"/>
      <c r="F15" s="11"/>
      <c r="G15" s="12"/>
      <c r="H15" s="12"/>
      <c r="I15" s="12"/>
      <c r="J15" s="12"/>
      <c r="K15" s="12"/>
      <c r="L15" s="12"/>
      <c r="M15" s="12"/>
      <c r="N15" s="11"/>
      <c r="O15" s="19"/>
      <c r="P15" s="13"/>
      <c r="Q15" s="19"/>
      <c r="R15" s="22"/>
      <c r="S15" s="19"/>
      <c r="T15" s="12"/>
      <c r="U15" s="11"/>
      <c r="V15" s="11"/>
    </row>
    <row r="16" spans="1:22" ht="14.45" x14ac:dyDescent="0.3">
      <c r="A16" s="11"/>
      <c r="B16" s="11"/>
      <c r="C16" s="11"/>
      <c r="D16" s="12"/>
      <c r="E16" s="12"/>
      <c r="F16" s="11"/>
      <c r="G16" s="12"/>
      <c r="H16" s="12"/>
      <c r="I16" s="12"/>
      <c r="J16" s="12"/>
      <c r="K16" s="12"/>
      <c r="L16" s="12"/>
      <c r="M16" s="12"/>
      <c r="N16" s="11"/>
      <c r="O16" s="19"/>
      <c r="P16" s="13"/>
      <c r="Q16" s="19"/>
      <c r="R16" s="22"/>
      <c r="S16" s="19"/>
      <c r="T16" s="12"/>
      <c r="U16" s="11"/>
      <c r="V16" s="11"/>
    </row>
    <row r="17" spans="1:22" ht="14.45" x14ac:dyDescent="0.3">
      <c r="A17" s="11"/>
      <c r="B17" s="11"/>
      <c r="C17" s="11"/>
      <c r="D17" s="12"/>
      <c r="E17" s="12"/>
      <c r="F17" s="11"/>
      <c r="G17" s="12"/>
      <c r="H17" s="12"/>
      <c r="I17" s="12"/>
      <c r="J17" s="12"/>
      <c r="K17" s="12"/>
      <c r="L17" s="12"/>
      <c r="M17" s="12"/>
      <c r="N17" s="11"/>
      <c r="O17" s="19"/>
      <c r="P17" s="13"/>
      <c r="Q17" s="19"/>
      <c r="R17" s="22"/>
      <c r="S17" s="19"/>
      <c r="T17" s="12"/>
      <c r="U17" s="11"/>
      <c r="V17" s="11"/>
    </row>
    <row r="18" spans="1:22" ht="14.45" x14ac:dyDescent="0.3">
      <c r="A18" s="11"/>
      <c r="B18" s="11"/>
      <c r="C18" s="11"/>
      <c r="D18" s="12"/>
      <c r="E18" s="12"/>
      <c r="F18" s="11"/>
      <c r="G18" s="12"/>
      <c r="H18" s="12"/>
      <c r="I18" s="12"/>
      <c r="J18" s="12"/>
      <c r="K18" s="12"/>
      <c r="L18" s="12"/>
      <c r="M18" s="12"/>
      <c r="N18" s="11"/>
      <c r="O18" s="19"/>
      <c r="P18" s="13"/>
      <c r="Q18" s="19"/>
      <c r="R18" s="22"/>
      <c r="S18" s="19"/>
      <c r="T18" s="12"/>
      <c r="U18" s="11"/>
      <c r="V18" s="11"/>
    </row>
    <row r="19" spans="1:22" ht="14.45" x14ac:dyDescent="0.3">
      <c r="A19" s="11"/>
      <c r="B19" s="11"/>
      <c r="C19" s="11"/>
      <c r="D19" s="12"/>
      <c r="E19" s="12"/>
      <c r="F19" s="11"/>
      <c r="G19" s="12"/>
      <c r="H19" s="12"/>
      <c r="I19" s="12"/>
      <c r="J19" s="12"/>
      <c r="K19" s="12"/>
      <c r="L19" s="12"/>
      <c r="M19" s="12"/>
      <c r="N19" s="11"/>
      <c r="O19" s="19"/>
      <c r="P19" s="13"/>
      <c r="Q19" s="19"/>
      <c r="R19" s="22"/>
      <c r="S19" s="19"/>
      <c r="T19" s="12"/>
      <c r="U19" s="11"/>
      <c r="V19" s="11"/>
    </row>
    <row r="20" spans="1:22" ht="14.45" x14ac:dyDescent="0.3">
      <c r="A20" s="11"/>
      <c r="B20" s="11"/>
      <c r="C20" s="11"/>
      <c r="D20" s="12"/>
      <c r="E20" s="12"/>
      <c r="F20" s="11"/>
      <c r="G20" s="12"/>
      <c r="H20" s="12"/>
      <c r="I20" s="12"/>
      <c r="J20" s="12"/>
      <c r="K20" s="12"/>
      <c r="L20" s="12"/>
      <c r="M20" s="12"/>
      <c r="N20" s="11"/>
      <c r="O20" s="19"/>
      <c r="P20" s="13"/>
      <c r="Q20" s="19"/>
      <c r="R20" s="22"/>
      <c r="S20" s="19"/>
      <c r="T20" s="12"/>
      <c r="U20" s="11"/>
      <c r="V20" s="11"/>
    </row>
    <row r="21" spans="1:22" ht="14.45" x14ac:dyDescent="0.3">
      <c r="A21" s="11"/>
      <c r="B21" s="11"/>
      <c r="C21" s="11"/>
      <c r="D21" s="12"/>
      <c r="E21" s="12"/>
      <c r="F21" s="11"/>
      <c r="G21" s="12"/>
      <c r="H21" s="12"/>
      <c r="I21" s="12"/>
      <c r="J21" s="12"/>
      <c r="K21" s="12"/>
      <c r="L21" s="12"/>
      <c r="M21" s="12"/>
      <c r="N21" s="11"/>
      <c r="O21" s="19"/>
      <c r="P21" s="13"/>
      <c r="Q21" s="19"/>
      <c r="R21" s="22"/>
      <c r="S21" s="19"/>
      <c r="T21" s="12"/>
      <c r="U21" s="11"/>
      <c r="V21" s="11"/>
    </row>
    <row r="22" spans="1:22" ht="14.45" x14ac:dyDescent="0.3">
      <c r="A22" s="11"/>
      <c r="B22" s="11"/>
      <c r="C22" s="11"/>
      <c r="D22" s="12"/>
      <c r="E22" s="12"/>
      <c r="F22" s="11"/>
      <c r="G22" s="12"/>
      <c r="H22" s="12"/>
      <c r="I22" s="12"/>
      <c r="J22" s="12"/>
      <c r="K22" s="12"/>
      <c r="L22" s="12"/>
      <c r="M22" s="12"/>
      <c r="N22" s="11"/>
      <c r="O22" s="19"/>
      <c r="P22" s="13"/>
      <c r="Q22" s="19"/>
      <c r="R22" s="22"/>
      <c r="S22" s="19"/>
      <c r="T22" s="12"/>
      <c r="U22" s="11"/>
      <c r="V22" s="11"/>
    </row>
    <row r="23" spans="1:22" ht="14.45" x14ac:dyDescent="0.3">
      <c r="A23" s="11"/>
      <c r="B23" s="11"/>
      <c r="C23" s="11"/>
      <c r="D23" s="12"/>
      <c r="E23" s="12"/>
      <c r="F23" s="11"/>
      <c r="G23" s="12"/>
      <c r="H23" s="12"/>
      <c r="I23" s="12"/>
      <c r="J23" s="12"/>
      <c r="K23" s="12"/>
      <c r="L23" s="12"/>
      <c r="M23" s="12"/>
      <c r="N23" s="11"/>
      <c r="O23" s="19"/>
      <c r="P23" s="13"/>
      <c r="Q23" s="19"/>
      <c r="R23" s="22"/>
      <c r="S23" s="19"/>
      <c r="T23" s="12"/>
      <c r="U23" s="11"/>
      <c r="V23" s="11"/>
    </row>
    <row r="24" spans="1:22" ht="14.45" x14ac:dyDescent="0.3">
      <c r="A24" s="11"/>
      <c r="B24" s="11"/>
      <c r="C24" s="11"/>
      <c r="D24" s="12"/>
      <c r="E24" s="12"/>
      <c r="F24" s="11"/>
      <c r="G24" s="12"/>
      <c r="H24" s="12"/>
      <c r="I24" s="12"/>
      <c r="J24" s="12"/>
      <c r="K24" s="12"/>
      <c r="L24" s="12"/>
      <c r="M24" s="12"/>
      <c r="N24" s="11"/>
      <c r="O24" s="19"/>
      <c r="P24" s="13"/>
      <c r="Q24" s="19"/>
      <c r="R24" s="22"/>
      <c r="S24" s="19"/>
      <c r="T24" s="12"/>
      <c r="U24" s="11"/>
      <c r="V24" s="11"/>
    </row>
    <row r="25" spans="1:22" ht="14.45" x14ac:dyDescent="0.3">
      <c r="A25" s="11"/>
      <c r="B25" s="11"/>
      <c r="C25" s="11"/>
      <c r="D25" s="12"/>
      <c r="E25" s="12"/>
      <c r="F25" s="11"/>
      <c r="G25" s="12"/>
      <c r="H25" s="12"/>
      <c r="I25" s="12"/>
      <c r="J25" s="12"/>
      <c r="K25" s="12"/>
      <c r="L25" s="12"/>
      <c r="M25" s="12"/>
      <c r="N25" s="11"/>
      <c r="O25" s="19"/>
      <c r="P25" s="13"/>
      <c r="Q25" s="19"/>
      <c r="R25" s="22"/>
      <c r="S25" s="19"/>
      <c r="T25" s="12"/>
      <c r="U25" s="11"/>
      <c r="V25" s="11"/>
    </row>
    <row r="26" spans="1:22" ht="14.45" x14ac:dyDescent="0.3">
      <c r="A26" s="11"/>
      <c r="B26" s="11"/>
      <c r="C26" s="11"/>
      <c r="D26" s="12"/>
      <c r="E26" s="12"/>
      <c r="F26" s="11"/>
      <c r="G26" s="12"/>
      <c r="H26" s="12"/>
      <c r="I26" s="12"/>
      <c r="J26" s="12"/>
      <c r="K26" s="12"/>
      <c r="L26" s="12"/>
      <c r="M26" s="12"/>
      <c r="N26" s="11"/>
      <c r="O26" s="19"/>
      <c r="P26" s="13"/>
      <c r="Q26" s="19"/>
      <c r="R26" s="22"/>
      <c r="S26" s="19"/>
      <c r="T26" s="12"/>
      <c r="U26" s="11"/>
      <c r="V26" s="11"/>
    </row>
    <row r="27" spans="1:22" ht="14.45" x14ac:dyDescent="0.3">
      <c r="A27" s="11"/>
      <c r="B27" s="11"/>
      <c r="C27" s="11"/>
      <c r="D27" s="12"/>
      <c r="E27" s="12"/>
      <c r="F27" s="11"/>
      <c r="G27" s="12"/>
      <c r="H27" s="12"/>
      <c r="I27" s="12"/>
      <c r="J27" s="12"/>
      <c r="K27" s="12"/>
      <c r="L27" s="12"/>
      <c r="M27" s="12"/>
      <c r="N27" s="11"/>
      <c r="O27" s="19"/>
      <c r="P27" s="13"/>
      <c r="Q27" s="19"/>
      <c r="R27" s="22"/>
      <c r="S27" s="19"/>
      <c r="T27" s="12"/>
      <c r="U27" s="11"/>
      <c r="V27" s="11"/>
    </row>
    <row r="28" spans="1:22" ht="14.45" x14ac:dyDescent="0.3">
      <c r="A28" s="11"/>
      <c r="B28" s="11"/>
      <c r="C28" s="11"/>
      <c r="D28" s="12"/>
      <c r="E28" s="12"/>
      <c r="F28" s="11"/>
      <c r="G28" s="12"/>
      <c r="H28" s="12"/>
      <c r="I28" s="12"/>
      <c r="J28" s="12"/>
      <c r="K28" s="12"/>
      <c r="L28" s="12"/>
      <c r="M28" s="12"/>
      <c r="N28" s="11"/>
      <c r="O28" s="19"/>
      <c r="P28" s="13"/>
      <c r="Q28" s="19"/>
      <c r="R28" s="22"/>
      <c r="S28" s="19"/>
      <c r="T28" s="12"/>
      <c r="U28" s="11"/>
      <c r="V28" s="11"/>
    </row>
    <row r="29" spans="1:22" ht="14.45" x14ac:dyDescent="0.3">
      <c r="A29" s="11"/>
      <c r="B29" s="11"/>
      <c r="C29" s="11"/>
      <c r="D29" s="12"/>
      <c r="E29" s="12"/>
      <c r="F29" s="11"/>
      <c r="G29" s="12"/>
      <c r="H29" s="12"/>
      <c r="I29" s="12"/>
      <c r="J29" s="12"/>
      <c r="K29" s="12"/>
      <c r="L29" s="12"/>
      <c r="M29" s="12"/>
      <c r="N29" s="11"/>
      <c r="O29" s="19"/>
      <c r="P29" s="13"/>
      <c r="Q29" s="19"/>
      <c r="R29" s="22"/>
      <c r="S29" s="19"/>
      <c r="T29" s="12"/>
      <c r="U29" s="11"/>
      <c r="V29" s="11"/>
    </row>
    <row r="30" spans="1:22" ht="14.45" x14ac:dyDescent="0.3">
      <c r="A30" s="11"/>
      <c r="B30" s="11"/>
      <c r="C30" s="11"/>
      <c r="D30" s="12"/>
      <c r="E30" s="12"/>
      <c r="F30" s="11"/>
      <c r="G30" s="12"/>
      <c r="H30" s="12"/>
      <c r="I30" s="12"/>
      <c r="J30" s="12"/>
      <c r="K30" s="12"/>
      <c r="L30" s="12"/>
      <c r="M30" s="12"/>
      <c r="N30" s="11"/>
      <c r="O30" s="19"/>
      <c r="P30" s="13"/>
      <c r="Q30" s="19"/>
      <c r="R30" s="22"/>
      <c r="S30" s="19"/>
      <c r="T30" s="12"/>
      <c r="U30" s="11"/>
      <c r="V30" s="11"/>
    </row>
    <row r="31" spans="1:22" x14ac:dyDescent="0.25">
      <c r="A31" s="11"/>
      <c r="B31" s="11"/>
      <c r="C31" s="11"/>
      <c r="D31" s="12"/>
      <c r="E31" s="12"/>
      <c r="F31" s="11"/>
      <c r="G31" s="12"/>
      <c r="H31" s="12"/>
      <c r="I31" s="12"/>
      <c r="J31" s="12"/>
      <c r="K31" s="12"/>
      <c r="L31" s="12"/>
      <c r="M31" s="12"/>
      <c r="N31" s="11"/>
      <c r="O31" s="19"/>
      <c r="P31" s="13"/>
      <c r="Q31" s="19"/>
      <c r="R31" s="22"/>
      <c r="S31" s="19"/>
      <c r="T31" s="12"/>
      <c r="U31" s="11"/>
      <c r="V31" s="11"/>
    </row>
    <row r="32" spans="1:22" ht="15.75" thickBot="1" x14ac:dyDescent="0.3">
      <c r="A32" s="1" t="s">
        <v>26</v>
      </c>
      <c r="B32" s="2"/>
      <c r="C32" s="2"/>
      <c r="D32" s="3">
        <f>SUM(D2:D31)</f>
        <v>0</v>
      </c>
      <c r="E32" s="3"/>
      <c r="F32" s="2"/>
      <c r="G32" s="3">
        <f>SUM(G2:G31)</f>
        <v>0</v>
      </c>
      <c r="H32" s="2"/>
      <c r="I32" s="3">
        <f>SUM(I2:I31)</f>
        <v>0</v>
      </c>
      <c r="J32" s="3">
        <f>SUM(J2:J31)</f>
        <v>0</v>
      </c>
      <c r="K32" s="3">
        <f>SUM(K2:K31)</f>
        <v>0</v>
      </c>
      <c r="L32" s="3">
        <f>SUM(L2:L31)</f>
        <v>0</v>
      </c>
      <c r="M32" s="3">
        <f>SUM(M2:M31)</f>
        <v>0</v>
      </c>
      <c r="N32" s="2">
        <f>N31</f>
        <v>0</v>
      </c>
      <c r="O32" s="4" t="e">
        <f>Q32/L32</f>
        <v>#DIV/0!</v>
      </c>
      <c r="P32" s="15" t="e">
        <f t="shared" ref="P32" si="0">Q32/I32</f>
        <v>#DIV/0!</v>
      </c>
      <c r="Q32" s="4">
        <f>SUM(Q2:Q31)</f>
        <v>0</v>
      </c>
      <c r="R32" s="5" t="e">
        <f>L32/M32</f>
        <v>#DIV/0!</v>
      </c>
      <c r="S32" s="4" t="e">
        <f>Q32/M32</f>
        <v>#DIV/0!</v>
      </c>
      <c r="T32" s="2"/>
      <c r="U32" s="2"/>
      <c r="V32" s="6"/>
    </row>
    <row r="34" spans="6:7" x14ac:dyDescent="0.25">
      <c r="F34" t="s">
        <v>31</v>
      </c>
      <c r="G34" t="e">
        <f>I32/G32</f>
        <v>#DIV/0!</v>
      </c>
    </row>
  </sheetData>
  <autoFilter ref="A1:V31">
    <sortState ref="A2:U31">
      <sortCondition ref="F1:F3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32" sqref="A2:V32"/>
    </sheetView>
  </sheetViews>
  <sheetFormatPr baseColWidth="10" defaultRowHeight="15" x14ac:dyDescent="0.25"/>
  <cols>
    <col min="10" max="11" width="11.42578125" style="25"/>
    <col min="16" max="16" width="11.42578125" style="8"/>
  </cols>
  <sheetData>
    <row r="1" spans="1:22" ht="14.45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4" t="s">
        <v>30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</row>
    <row r="2" spans="1:22" ht="14.45" x14ac:dyDescent="0.3">
      <c r="A2" s="11"/>
      <c r="B2" s="11"/>
      <c r="C2" s="11"/>
      <c r="D2" s="12"/>
      <c r="E2" s="12"/>
      <c r="F2" s="11"/>
      <c r="G2" s="12"/>
      <c r="H2" s="12"/>
      <c r="I2" s="12"/>
      <c r="J2" s="12"/>
      <c r="K2" s="12"/>
      <c r="L2" s="12"/>
      <c r="M2" s="12"/>
      <c r="N2" s="11"/>
      <c r="O2" s="18"/>
      <c r="P2" s="13"/>
      <c r="Q2" s="18"/>
      <c r="R2" s="17"/>
      <c r="S2" s="18"/>
      <c r="T2" s="12"/>
      <c r="U2" s="11"/>
      <c r="V2" s="11"/>
    </row>
    <row r="3" spans="1:22" ht="14.45" x14ac:dyDescent="0.3">
      <c r="A3" s="11"/>
      <c r="B3" s="11"/>
      <c r="C3" s="11"/>
      <c r="D3" s="12"/>
      <c r="E3" s="12"/>
      <c r="F3" s="11"/>
      <c r="G3" s="12"/>
      <c r="H3" s="12"/>
      <c r="I3" s="12"/>
      <c r="J3" s="12"/>
      <c r="K3" s="12"/>
      <c r="L3" s="12"/>
      <c r="M3" s="12"/>
      <c r="N3" s="11"/>
      <c r="O3" s="18"/>
      <c r="P3" s="13"/>
      <c r="Q3" s="18"/>
      <c r="R3" s="17"/>
      <c r="S3" s="18"/>
      <c r="T3" s="12"/>
      <c r="U3" s="11"/>
      <c r="V3" s="11"/>
    </row>
    <row r="4" spans="1:22" ht="14.45" x14ac:dyDescent="0.3">
      <c r="A4" s="11"/>
      <c r="B4" s="11"/>
      <c r="C4" s="11"/>
      <c r="D4" s="12"/>
      <c r="E4" s="12"/>
      <c r="F4" s="11"/>
      <c r="G4" s="12"/>
      <c r="H4" s="12"/>
      <c r="I4" s="12"/>
      <c r="J4" s="12"/>
      <c r="K4" s="12"/>
      <c r="L4" s="12"/>
      <c r="M4" s="12"/>
      <c r="N4" s="11"/>
      <c r="O4" s="18"/>
      <c r="P4" s="13"/>
      <c r="Q4" s="18"/>
      <c r="R4" s="17"/>
      <c r="S4" s="18"/>
      <c r="T4" s="12"/>
      <c r="U4" s="11"/>
      <c r="V4" s="11"/>
    </row>
    <row r="5" spans="1:22" ht="14.45" x14ac:dyDescent="0.3">
      <c r="A5" s="11"/>
      <c r="B5" s="11"/>
      <c r="C5" s="11"/>
      <c r="D5" s="12"/>
      <c r="E5" s="12"/>
      <c r="F5" s="11"/>
      <c r="G5" s="12"/>
      <c r="H5" s="12"/>
      <c r="I5" s="12"/>
      <c r="J5" s="12"/>
      <c r="K5" s="12"/>
      <c r="L5" s="12"/>
      <c r="M5" s="12"/>
      <c r="N5" s="11"/>
      <c r="O5" s="18"/>
      <c r="P5" s="13"/>
      <c r="Q5" s="18"/>
      <c r="R5" s="17"/>
      <c r="S5" s="18"/>
      <c r="T5" s="12"/>
      <c r="U5" s="11"/>
      <c r="V5" s="11"/>
    </row>
    <row r="6" spans="1:22" ht="14.45" x14ac:dyDescent="0.3">
      <c r="A6" s="11"/>
      <c r="B6" s="11"/>
      <c r="C6" s="11"/>
      <c r="D6" s="12"/>
      <c r="E6" s="12"/>
      <c r="F6" s="11"/>
      <c r="G6" s="12"/>
      <c r="H6" s="12"/>
      <c r="I6" s="12"/>
      <c r="J6" s="12"/>
      <c r="K6" s="12"/>
      <c r="L6" s="12"/>
      <c r="M6" s="12"/>
      <c r="N6" s="11"/>
      <c r="O6" s="18"/>
      <c r="P6" s="13"/>
      <c r="Q6" s="18"/>
      <c r="R6" s="17"/>
      <c r="S6" s="18"/>
      <c r="T6" s="12"/>
      <c r="U6" s="11"/>
      <c r="V6" s="11"/>
    </row>
    <row r="7" spans="1:22" ht="14.45" x14ac:dyDescent="0.3">
      <c r="A7" s="11"/>
      <c r="B7" s="11"/>
      <c r="C7" s="11"/>
      <c r="D7" s="12"/>
      <c r="E7" s="12"/>
      <c r="F7" s="11"/>
      <c r="G7" s="12"/>
      <c r="H7" s="12"/>
      <c r="I7" s="12"/>
      <c r="J7" s="12"/>
      <c r="K7" s="12"/>
      <c r="L7" s="12"/>
      <c r="M7" s="12"/>
      <c r="N7" s="11"/>
      <c r="O7" s="18"/>
      <c r="P7" s="13"/>
      <c r="Q7" s="18"/>
      <c r="R7" s="17"/>
      <c r="S7" s="18"/>
      <c r="T7" s="12"/>
      <c r="U7" s="11"/>
      <c r="V7" s="11"/>
    </row>
    <row r="8" spans="1:22" ht="14.45" x14ac:dyDescent="0.3">
      <c r="A8" s="11"/>
      <c r="B8" s="11"/>
      <c r="C8" s="11"/>
      <c r="D8" s="12"/>
      <c r="E8" s="12"/>
      <c r="F8" s="11"/>
      <c r="G8" s="12"/>
      <c r="H8" s="12"/>
      <c r="I8" s="12"/>
      <c r="J8" s="12"/>
      <c r="K8" s="12"/>
      <c r="L8" s="12"/>
      <c r="M8" s="12"/>
      <c r="N8" s="11"/>
      <c r="O8" s="18"/>
      <c r="P8" s="13"/>
      <c r="Q8" s="18"/>
      <c r="R8" s="17"/>
      <c r="S8" s="18"/>
      <c r="T8" s="12"/>
      <c r="U8" s="11"/>
      <c r="V8" s="11"/>
    </row>
    <row r="9" spans="1:22" ht="14.45" x14ac:dyDescent="0.3">
      <c r="A9" s="11"/>
      <c r="B9" s="11"/>
      <c r="C9" s="11"/>
      <c r="D9" s="12"/>
      <c r="E9" s="12"/>
      <c r="F9" s="11"/>
      <c r="G9" s="12"/>
      <c r="H9" s="12"/>
      <c r="I9" s="12"/>
      <c r="J9" s="12"/>
      <c r="K9" s="12"/>
      <c r="L9" s="12"/>
      <c r="M9" s="12"/>
      <c r="N9" s="11"/>
      <c r="O9" s="18"/>
      <c r="P9" s="13"/>
      <c r="Q9" s="18"/>
      <c r="R9" s="17"/>
      <c r="S9" s="18"/>
      <c r="T9" s="12"/>
      <c r="U9" s="11"/>
      <c r="V9" s="11"/>
    </row>
    <row r="10" spans="1:22" ht="14.45" x14ac:dyDescent="0.3">
      <c r="A10" s="11"/>
      <c r="B10" s="11"/>
      <c r="C10" s="11"/>
      <c r="D10" s="12"/>
      <c r="E10" s="12"/>
      <c r="F10" s="11"/>
      <c r="G10" s="12"/>
      <c r="H10" s="12"/>
      <c r="I10" s="12"/>
      <c r="J10" s="12"/>
      <c r="K10" s="12"/>
      <c r="L10" s="12"/>
      <c r="M10" s="12"/>
      <c r="N10" s="11"/>
      <c r="O10" s="18"/>
      <c r="P10" s="13"/>
      <c r="Q10" s="18"/>
      <c r="R10" s="17"/>
      <c r="S10" s="18"/>
      <c r="T10" s="12"/>
      <c r="U10" s="11"/>
      <c r="V10" s="11"/>
    </row>
    <row r="11" spans="1:22" ht="14.45" x14ac:dyDescent="0.3">
      <c r="A11" s="11"/>
      <c r="B11" s="11"/>
      <c r="C11" s="11"/>
      <c r="D11" s="12"/>
      <c r="E11" s="12"/>
      <c r="F11" s="11"/>
      <c r="G11" s="12"/>
      <c r="H11" s="12"/>
      <c r="I11" s="12"/>
      <c r="J11" s="12"/>
      <c r="K11" s="12"/>
      <c r="L11" s="12"/>
      <c r="M11" s="12"/>
      <c r="N11" s="11"/>
      <c r="O11" s="18"/>
      <c r="P11" s="13"/>
      <c r="Q11" s="18"/>
      <c r="R11" s="17"/>
      <c r="S11" s="18"/>
      <c r="T11" s="12"/>
      <c r="U11" s="11"/>
      <c r="V11" s="11"/>
    </row>
    <row r="12" spans="1:22" ht="14.45" x14ac:dyDescent="0.3">
      <c r="A12" s="11"/>
      <c r="B12" s="11"/>
      <c r="C12" s="11"/>
      <c r="D12" s="12"/>
      <c r="E12" s="12"/>
      <c r="F12" s="11"/>
      <c r="G12" s="12"/>
      <c r="H12" s="12"/>
      <c r="I12" s="12"/>
      <c r="J12" s="12"/>
      <c r="K12" s="12"/>
      <c r="L12" s="12"/>
      <c r="M12" s="12"/>
      <c r="N12" s="11"/>
      <c r="O12" s="18"/>
      <c r="P12" s="13"/>
      <c r="Q12" s="18"/>
      <c r="R12" s="17"/>
      <c r="S12" s="18"/>
      <c r="T12" s="12"/>
      <c r="U12" s="11"/>
      <c r="V12" s="11"/>
    </row>
    <row r="13" spans="1:22" ht="14.45" x14ac:dyDescent="0.3">
      <c r="A13" s="11"/>
      <c r="B13" s="11"/>
      <c r="C13" s="11"/>
      <c r="D13" s="12"/>
      <c r="E13" s="12"/>
      <c r="F13" s="11"/>
      <c r="G13" s="12"/>
      <c r="H13" s="12"/>
      <c r="I13" s="12"/>
      <c r="J13" s="12"/>
      <c r="K13" s="12"/>
      <c r="L13" s="12"/>
      <c r="M13" s="12"/>
      <c r="N13" s="11"/>
      <c r="O13" s="18"/>
      <c r="P13" s="13"/>
      <c r="Q13" s="18"/>
      <c r="R13" s="17"/>
      <c r="S13" s="18"/>
      <c r="T13" s="12"/>
      <c r="U13" s="11"/>
      <c r="V13" s="11"/>
    </row>
    <row r="14" spans="1:22" ht="14.45" x14ac:dyDescent="0.3">
      <c r="A14" s="11"/>
      <c r="B14" s="11"/>
      <c r="C14" s="11"/>
      <c r="D14" s="12"/>
      <c r="E14" s="12"/>
      <c r="F14" s="11"/>
      <c r="G14" s="12"/>
      <c r="H14" s="12"/>
      <c r="I14" s="12"/>
      <c r="J14" s="12"/>
      <c r="K14" s="12"/>
      <c r="L14" s="12"/>
      <c r="M14" s="12"/>
      <c r="N14" s="11"/>
      <c r="O14" s="18"/>
      <c r="P14" s="13"/>
      <c r="Q14" s="18"/>
      <c r="R14" s="17"/>
      <c r="S14" s="18"/>
      <c r="T14" s="12"/>
      <c r="U14" s="11"/>
      <c r="V14" s="11"/>
    </row>
    <row r="15" spans="1:22" ht="14.45" x14ac:dyDescent="0.3">
      <c r="A15" s="11"/>
      <c r="B15" s="11"/>
      <c r="C15" s="11"/>
      <c r="D15" s="12"/>
      <c r="E15" s="12"/>
      <c r="F15" s="11"/>
      <c r="G15" s="12"/>
      <c r="H15" s="12"/>
      <c r="I15" s="12"/>
      <c r="J15" s="12"/>
      <c r="K15" s="12"/>
      <c r="L15" s="12"/>
      <c r="M15" s="12"/>
      <c r="N15" s="11"/>
      <c r="O15" s="18"/>
      <c r="P15" s="13"/>
      <c r="Q15" s="18"/>
      <c r="R15" s="17"/>
      <c r="S15" s="18"/>
      <c r="T15" s="12"/>
      <c r="U15" s="11"/>
      <c r="V15" s="11"/>
    </row>
    <row r="16" spans="1:22" ht="14.45" x14ac:dyDescent="0.3">
      <c r="A16" s="11"/>
      <c r="B16" s="11"/>
      <c r="C16" s="11"/>
      <c r="D16" s="12"/>
      <c r="E16" s="12"/>
      <c r="F16" s="11"/>
      <c r="G16" s="12"/>
      <c r="H16" s="12"/>
      <c r="I16" s="12"/>
      <c r="J16" s="12"/>
      <c r="K16" s="12"/>
      <c r="L16" s="12"/>
      <c r="M16" s="12"/>
      <c r="N16" s="11"/>
      <c r="O16" s="18"/>
      <c r="P16" s="13"/>
      <c r="Q16" s="18"/>
      <c r="R16" s="17"/>
      <c r="S16" s="18"/>
      <c r="T16" s="12"/>
      <c r="U16" s="11"/>
      <c r="V16" s="11"/>
    </row>
    <row r="17" spans="1:22" ht="14.45" x14ac:dyDescent="0.3">
      <c r="A17" s="11"/>
      <c r="B17" s="11"/>
      <c r="C17" s="11"/>
      <c r="D17" s="12"/>
      <c r="E17" s="12"/>
      <c r="F17" s="11"/>
      <c r="G17" s="12"/>
      <c r="H17" s="12"/>
      <c r="I17" s="12"/>
      <c r="J17" s="12"/>
      <c r="K17" s="12"/>
      <c r="L17" s="12"/>
      <c r="M17" s="12"/>
      <c r="N17" s="11"/>
      <c r="O17" s="18"/>
      <c r="P17" s="13"/>
      <c r="Q17" s="18"/>
      <c r="R17" s="17"/>
      <c r="S17" s="18"/>
      <c r="T17" s="12"/>
      <c r="U17" s="11"/>
      <c r="V17" s="11"/>
    </row>
    <row r="18" spans="1:22" ht="14.45" x14ac:dyDescent="0.3">
      <c r="A18" s="11"/>
      <c r="B18" s="11"/>
      <c r="C18" s="11"/>
      <c r="D18" s="12"/>
      <c r="E18" s="12"/>
      <c r="F18" s="11"/>
      <c r="G18" s="12"/>
      <c r="H18" s="12"/>
      <c r="I18" s="12"/>
      <c r="J18" s="12"/>
      <c r="K18" s="12"/>
      <c r="L18" s="12"/>
      <c r="M18" s="12"/>
      <c r="N18" s="11"/>
      <c r="O18" s="18"/>
      <c r="P18" s="13"/>
      <c r="Q18" s="18"/>
      <c r="R18" s="17"/>
      <c r="S18" s="18"/>
      <c r="T18" s="12"/>
      <c r="U18" s="11"/>
      <c r="V18" s="11"/>
    </row>
    <row r="19" spans="1:22" ht="14.45" x14ac:dyDescent="0.3">
      <c r="A19" s="11"/>
      <c r="B19" s="11"/>
      <c r="C19" s="11"/>
      <c r="D19" s="12"/>
      <c r="E19" s="12"/>
      <c r="F19" s="11"/>
      <c r="G19" s="12"/>
      <c r="H19" s="12"/>
      <c r="I19" s="12"/>
      <c r="J19" s="12"/>
      <c r="K19" s="12"/>
      <c r="L19" s="12"/>
      <c r="M19" s="12"/>
      <c r="N19" s="11"/>
      <c r="O19" s="18"/>
      <c r="P19" s="13"/>
      <c r="Q19" s="18"/>
      <c r="R19" s="17"/>
      <c r="S19" s="18"/>
      <c r="T19" s="12"/>
      <c r="U19" s="11"/>
      <c r="V19" s="11"/>
    </row>
    <row r="20" spans="1:22" ht="14.45" x14ac:dyDescent="0.3">
      <c r="A20" s="11"/>
      <c r="B20" s="11"/>
      <c r="C20" s="11"/>
      <c r="D20" s="12"/>
      <c r="E20" s="12"/>
      <c r="F20" s="11"/>
      <c r="G20" s="12"/>
      <c r="H20" s="12"/>
      <c r="I20" s="12"/>
      <c r="J20" s="12"/>
      <c r="K20" s="12"/>
      <c r="L20" s="12"/>
      <c r="M20" s="12"/>
      <c r="N20" s="11"/>
      <c r="O20" s="18"/>
      <c r="P20" s="13"/>
      <c r="Q20" s="18"/>
      <c r="R20" s="17"/>
      <c r="S20" s="18"/>
      <c r="T20" s="12"/>
      <c r="U20" s="11"/>
      <c r="V20" s="11"/>
    </row>
    <row r="21" spans="1:22" ht="14.45" x14ac:dyDescent="0.3">
      <c r="A21" s="11"/>
      <c r="B21" s="11"/>
      <c r="C21" s="11"/>
      <c r="D21" s="12"/>
      <c r="E21" s="12"/>
      <c r="F21" s="11"/>
      <c r="G21" s="12"/>
      <c r="H21" s="12"/>
      <c r="I21" s="12"/>
      <c r="J21" s="12"/>
      <c r="K21" s="12"/>
      <c r="L21" s="12"/>
      <c r="M21" s="12"/>
      <c r="N21" s="11"/>
      <c r="O21" s="18"/>
      <c r="P21" s="13"/>
      <c r="Q21" s="18"/>
      <c r="R21" s="17"/>
      <c r="S21" s="18"/>
      <c r="T21" s="12"/>
      <c r="U21" s="11"/>
      <c r="V21" s="11"/>
    </row>
    <row r="22" spans="1:22" ht="14.45" x14ac:dyDescent="0.3">
      <c r="A22" s="11"/>
      <c r="B22" s="11"/>
      <c r="C22" s="11"/>
      <c r="D22" s="12"/>
      <c r="E22" s="12"/>
      <c r="F22" s="11"/>
      <c r="G22" s="12"/>
      <c r="H22" s="12"/>
      <c r="I22" s="12"/>
      <c r="J22" s="12"/>
      <c r="K22" s="12"/>
      <c r="L22" s="12"/>
      <c r="M22" s="12"/>
      <c r="N22" s="11"/>
      <c r="O22" s="18"/>
      <c r="P22" s="13"/>
      <c r="Q22" s="18"/>
      <c r="R22" s="17"/>
      <c r="S22" s="18"/>
      <c r="T22" s="12"/>
      <c r="U22" s="11"/>
      <c r="V22" s="11"/>
    </row>
    <row r="23" spans="1:22" ht="14.45" x14ac:dyDescent="0.3">
      <c r="A23" s="11"/>
      <c r="B23" s="11"/>
      <c r="C23" s="11"/>
      <c r="D23" s="12"/>
      <c r="E23" s="12"/>
      <c r="F23" s="11"/>
      <c r="G23" s="12"/>
      <c r="H23" s="12"/>
      <c r="I23" s="12"/>
      <c r="J23" s="12"/>
      <c r="K23" s="12"/>
      <c r="L23" s="12"/>
      <c r="M23" s="12"/>
      <c r="N23" s="11"/>
      <c r="O23" s="18"/>
      <c r="P23" s="13"/>
      <c r="Q23" s="18"/>
      <c r="R23" s="17"/>
      <c r="S23" s="18"/>
      <c r="T23" s="12"/>
      <c r="U23" s="11"/>
      <c r="V23" s="11"/>
    </row>
    <row r="24" spans="1:22" ht="14.45" x14ac:dyDescent="0.3">
      <c r="A24" s="11"/>
      <c r="B24" s="11"/>
      <c r="C24" s="11"/>
      <c r="D24" s="12"/>
      <c r="E24" s="12"/>
      <c r="F24" s="11"/>
      <c r="G24" s="12"/>
      <c r="H24" s="12"/>
      <c r="I24" s="12"/>
      <c r="J24" s="12"/>
      <c r="K24" s="12"/>
      <c r="L24" s="12"/>
      <c r="M24" s="12"/>
      <c r="N24" s="11"/>
      <c r="O24" s="18"/>
      <c r="P24" s="13"/>
      <c r="Q24" s="18"/>
      <c r="R24" s="17"/>
      <c r="S24" s="18"/>
      <c r="T24" s="12"/>
      <c r="U24" s="11"/>
      <c r="V24" s="11"/>
    </row>
    <row r="25" spans="1:22" ht="14.45" x14ac:dyDescent="0.3">
      <c r="A25" s="11"/>
      <c r="B25" s="11"/>
      <c r="C25" s="11"/>
      <c r="D25" s="12"/>
      <c r="E25" s="12"/>
      <c r="F25" s="11"/>
      <c r="G25" s="12"/>
      <c r="H25" s="12"/>
      <c r="I25" s="12"/>
      <c r="J25" s="12"/>
      <c r="K25" s="12"/>
      <c r="L25" s="12"/>
      <c r="M25" s="12"/>
      <c r="N25" s="11"/>
      <c r="O25" s="18"/>
      <c r="P25" s="13"/>
      <c r="Q25" s="18"/>
      <c r="R25" s="17"/>
      <c r="S25" s="18"/>
      <c r="T25" s="12"/>
      <c r="U25" s="11"/>
      <c r="V25" s="11"/>
    </row>
    <row r="26" spans="1:22" ht="14.45" x14ac:dyDescent="0.3">
      <c r="A26" s="11"/>
      <c r="B26" s="11"/>
      <c r="C26" s="11"/>
      <c r="D26" s="12"/>
      <c r="E26" s="12"/>
      <c r="F26" s="11"/>
      <c r="G26" s="12"/>
      <c r="H26" s="12"/>
      <c r="I26" s="12"/>
      <c r="J26" s="12"/>
      <c r="K26" s="12"/>
      <c r="L26" s="12"/>
      <c r="M26" s="12"/>
      <c r="N26" s="11"/>
      <c r="O26" s="18"/>
      <c r="P26" s="13"/>
      <c r="Q26" s="18"/>
      <c r="R26" s="17"/>
      <c r="S26" s="18"/>
      <c r="T26" s="12"/>
      <c r="U26" s="11"/>
      <c r="V26" s="11"/>
    </row>
    <row r="27" spans="1:22" ht="14.45" x14ac:dyDescent="0.3">
      <c r="A27" s="11"/>
      <c r="B27" s="11"/>
      <c r="C27" s="11"/>
      <c r="D27" s="12"/>
      <c r="E27" s="12"/>
      <c r="F27" s="11"/>
      <c r="G27" s="12"/>
      <c r="H27" s="12"/>
      <c r="I27" s="12"/>
      <c r="J27" s="12"/>
      <c r="K27" s="12"/>
      <c r="L27" s="12"/>
      <c r="M27" s="12"/>
      <c r="N27" s="11"/>
      <c r="O27" s="18"/>
      <c r="P27" s="13"/>
      <c r="Q27" s="18"/>
      <c r="R27" s="17"/>
      <c r="S27" s="18"/>
      <c r="T27" s="12"/>
      <c r="U27" s="11"/>
      <c r="V27" s="11"/>
    </row>
    <row r="28" spans="1:22" ht="14.45" x14ac:dyDescent="0.3">
      <c r="A28" s="11"/>
      <c r="B28" s="11"/>
      <c r="C28" s="11"/>
      <c r="D28" s="12"/>
      <c r="E28" s="12"/>
      <c r="F28" s="11"/>
      <c r="G28" s="12"/>
      <c r="H28" s="12"/>
      <c r="I28" s="12"/>
      <c r="J28" s="12"/>
      <c r="K28" s="12"/>
      <c r="L28" s="12"/>
      <c r="M28" s="12"/>
      <c r="N28" s="11"/>
      <c r="O28" s="18"/>
      <c r="P28" s="13"/>
      <c r="Q28" s="18"/>
      <c r="R28" s="17"/>
      <c r="S28" s="18"/>
      <c r="T28" s="12"/>
      <c r="U28" s="11"/>
      <c r="V28" s="11"/>
    </row>
    <row r="29" spans="1:22" ht="14.45" x14ac:dyDescent="0.3">
      <c r="A29" s="11"/>
      <c r="B29" s="11"/>
      <c r="C29" s="11"/>
      <c r="D29" s="12"/>
      <c r="E29" s="12"/>
      <c r="F29" s="11"/>
      <c r="G29" s="12"/>
      <c r="H29" s="12"/>
      <c r="I29" s="12"/>
      <c r="J29" s="12"/>
      <c r="K29" s="12"/>
      <c r="L29" s="12"/>
      <c r="M29" s="12"/>
      <c r="N29" s="11"/>
      <c r="O29" s="18"/>
      <c r="P29" s="13"/>
      <c r="Q29" s="18"/>
      <c r="R29" s="17"/>
      <c r="S29" s="18"/>
      <c r="T29" s="12"/>
      <c r="U29" s="11"/>
      <c r="V29" s="11"/>
    </row>
    <row r="30" spans="1:22" ht="14.45" x14ac:dyDescent="0.3">
      <c r="A30" s="11"/>
      <c r="B30" s="11"/>
      <c r="C30" s="11"/>
      <c r="D30" s="12"/>
      <c r="E30" s="12"/>
      <c r="F30" s="11"/>
      <c r="G30" s="12"/>
      <c r="H30" s="12"/>
      <c r="I30" s="12"/>
      <c r="J30" s="12"/>
      <c r="K30" s="12"/>
      <c r="L30" s="12"/>
      <c r="M30" s="12"/>
      <c r="N30" s="11"/>
      <c r="O30" s="18"/>
      <c r="P30" s="13"/>
      <c r="Q30" s="18"/>
      <c r="R30" s="17"/>
      <c r="S30" s="18"/>
      <c r="T30" s="12"/>
      <c r="U30" s="11"/>
      <c r="V30" s="11"/>
    </row>
    <row r="31" spans="1:22" x14ac:dyDescent="0.25">
      <c r="A31" s="11"/>
      <c r="B31" s="11"/>
      <c r="C31" s="11"/>
      <c r="D31" s="12"/>
      <c r="E31" s="12"/>
      <c r="F31" s="11"/>
      <c r="G31" s="12"/>
      <c r="H31" s="12"/>
      <c r="I31" s="12"/>
      <c r="J31" s="12"/>
      <c r="K31" s="12"/>
      <c r="L31" s="12"/>
      <c r="M31" s="12"/>
      <c r="N31" s="11"/>
      <c r="O31" s="18"/>
      <c r="P31" s="13"/>
      <c r="Q31" s="18"/>
      <c r="R31" s="17"/>
      <c r="S31" s="18"/>
      <c r="T31" s="12"/>
      <c r="U31" s="11"/>
      <c r="V31" s="11"/>
    </row>
    <row r="32" spans="1:22" x14ac:dyDescent="0.25">
      <c r="A32" s="11"/>
      <c r="B32" s="11"/>
      <c r="C32" s="11"/>
      <c r="D32" s="12"/>
      <c r="E32" s="12"/>
      <c r="F32" s="11"/>
      <c r="G32" s="12"/>
      <c r="H32" s="12"/>
      <c r="I32" s="12"/>
      <c r="J32" s="12"/>
      <c r="K32" s="12"/>
      <c r="L32" s="12"/>
      <c r="M32" s="12"/>
      <c r="N32" s="11"/>
      <c r="O32" s="18"/>
      <c r="P32" s="13"/>
      <c r="Q32" s="18"/>
      <c r="R32" s="17"/>
      <c r="S32" s="18"/>
      <c r="T32" s="12"/>
      <c r="U32" s="11"/>
      <c r="V32" s="11"/>
    </row>
    <row r="33" spans="1:22" ht="15.75" thickBot="1" x14ac:dyDescent="0.3">
      <c r="A33" s="1" t="s">
        <v>26</v>
      </c>
      <c r="B33" s="2"/>
      <c r="C33" s="2"/>
      <c r="D33" s="3">
        <f>SUM(D2:D32)</f>
        <v>0</v>
      </c>
      <c r="E33" s="3"/>
      <c r="F33" s="2"/>
      <c r="G33" s="3">
        <f>SUM(G2:G32)</f>
        <v>0</v>
      </c>
      <c r="H33" s="2"/>
      <c r="I33" s="3">
        <f>SUM(I2:I32)</f>
        <v>0</v>
      </c>
      <c r="J33" s="3">
        <f>SUM(J2:J32)</f>
        <v>0</v>
      </c>
      <c r="K33" s="3">
        <f>SUM(K2:K32)</f>
        <v>0</v>
      </c>
      <c r="L33" s="3">
        <f>SUM(L2:L32)</f>
        <v>0</v>
      </c>
      <c r="M33" s="3">
        <f>SUM(M2:M32)</f>
        <v>0</v>
      </c>
      <c r="N33" s="2">
        <f>N32</f>
        <v>0</v>
      </c>
      <c r="O33" s="4" t="e">
        <f>Q33/L33</f>
        <v>#DIV/0!</v>
      </c>
      <c r="P33" s="15" t="e">
        <f t="shared" ref="P33" si="0">Q33/I33</f>
        <v>#DIV/0!</v>
      </c>
      <c r="Q33" s="4">
        <f>SUM(Q2:Q32)</f>
        <v>0</v>
      </c>
      <c r="R33" s="5" t="e">
        <f>L33/M33</f>
        <v>#DIV/0!</v>
      </c>
      <c r="S33" s="4" t="e">
        <f>Q33/M33</f>
        <v>#DIV/0!</v>
      </c>
      <c r="T33" s="2"/>
      <c r="U33" s="2"/>
      <c r="V33" s="6"/>
    </row>
    <row r="35" spans="1:22" x14ac:dyDescent="0.25">
      <c r="F35" t="s">
        <v>31</v>
      </c>
      <c r="G35" t="e">
        <f>I33/G33</f>
        <v>#DIV/0!</v>
      </c>
    </row>
  </sheetData>
  <autoFilter ref="A1:V32">
    <sortState ref="A2:V32">
      <sortCondition ref="F1:F3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V6" sqref="A2:V6"/>
    </sheetView>
  </sheetViews>
  <sheetFormatPr baseColWidth="10" defaultRowHeight="15" x14ac:dyDescent="0.25"/>
  <cols>
    <col min="7" max="15" width="11.42578125" customWidth="1"/>
    <col min="16" max="16" width="11.42578125" style="8" customWidth="1"/>
    <col min="17" max="17" width="11.42578125" customWidth="1"/>
  </cols>
  <sheetData>
    <row r="1" spans="1:22" ht="14.45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4" t="s">
        <v>30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</row>
    <row r="2" spans="1:22" ht="14.45" x14ac:dyDescent="0.3">
      <c r="A2" s="11"/>
      <c r="B2" s="11"/>
      <c r="C2" s="11"/>
      <c r="D2" s="12"/>
      <c r="E2" s="12"/>
      <c r="F2" s="11"/>
      <c r="G2" s="12"/>
      <c r="H2" s="12"/>
      <c r="I2" s="12"/>
      <c r="J2" s="12"/>
      <c r="K2" s="12"/>
      <c r="L2" s="12"/>
      <c r="M2" s="12"/>
      <c r="N2" s="11"/>
      <c r="O2" s="18"/>
      <c r="P2" s="13"/>
      <c r="Q2" s="18"/>
      <c r="R2" s="17"/>
      <c r="S2" s="18"/>
      <c r="T2" s="12"/>
      <c r="U2" s="11"/>
      <c r="V2" s="11"/>
    </row>
    <row r="3" spans="1:22" ht="14.45" x14ac:dyDescent="0.3">
      <c r="A3" s="11"/>
      <c r="B3" s="11"/>
      <c r="C3" s="11"/>
      <c r="D3" s="12"/>
      <c r="E3" s="12"/>
      <c r="F3" s="11"/>
      <c r="G3" s="12"/>
      <c r="H3" s="12"/>
      <c r="I3" s="12"/>
      <c r="J3" s="12"/>
      <c r="K3" s="12"/>
      <c r="L3" s="12"/>
      <c r="M3" s="12"/>
      <c r="N3" s="11"/>
      <c r="O3" s="18"/>
      <c r="P3" s="13"/>
      <c r="Q3" s="18"/>
      <c r="R3" s="17"/>
      <c r="S3" s="18"/>
      <c r="T3" s="12"/>
      <c r="U3" s="11"/>
      <c r="V3" s="11"/>
    </row>
    <row r="4" spans="1:22" ht="14.45" x14ac:dyDescent="0.3">
      <c r="A4" s="11"/>
      <c r="B4" s="11"/>
      <c r="C4" s="11"/>
      <c r="D4" s="12"/>
      <c r="E4" s="12"/>
      <c r="F4" s="11"/>
      <c r="G4" s="12"/>
      <c r="H4" s="12"/>
      <c r="I4" s="12"/>
      <c r="J4" s="12"/>
      <c r="K4" s="12"/>
      <c r="L4" s="12"/>
      <c r="M4" s="12"/>
      <c r="N4" s="11"/>
      <c r="O4" s="18"/>
      <c r="P4" s="13"/>
      <c r="Q4" s="18"/>
      <c r="R4" s="17"/>
      <c r="S4" s="18"/>
      <c r="T4" s="12"/>
      <c r="U4" s="11"/>
      <c r="V4" s="11"/>
    </row>
    <row r="5" spans="1:22" ht="14.45" x14ac:dyDescent="0.3">
      <c r="A5" s="11"/>
      <c r="B5" s="11"/>
      <c r="C5" s="11"/>
      <c r="D5" s="12"/>
      <c r="E5" s="12"/>
      <c r="F5" s="11"/>
      <c r="G5" s="12"/>
      <c r="H5" s="12"/>
      <c r="I5" s="12"/>
      <c r="J5" s="12"/>
      <c r="K5" s="12"/>
      <c r="L5" s="12"/>
      <c r="M5" s="12"/>
      <c r="N5" s="11"/>
      <c r="O5" s="18"/>
      <c r="P5" s="13"/>
      <c r="Q5" s="18"/>
      <c r="R5" s="17"/>
      <c r="S5" s="18"/>
      <c r="T5" s="12"/>
      <c r="U5" s="11"/>
      <c r="V5" s="11"/>
    </row>
    <row r="6" spans="1:22" ht="14.45" x14ac:dyDescent="0.3">
      <c r="A6" s="11"/>
      <c r="B6" s="11"/>
      <c r="C6" s="11"/>
      <c r="D6" s="12"/>
      <c r="E6" s="12"/>
      <c r="F6" s="11"/>
      <c r="G6" s="12"/>
      <c r="H6" s="12"/>
      <c r="I6" s="12"/>
      <c r="J6" s="12"/>
      <c r="K6" s="12"/>
      <c r="L6" s="12"/>
      <c r="M6" s="21"/>
      <c r="N6" s="11"/>
      <c r="O6" s="18"/>
      <c r="P6" s="13"/>
      <c r="Q6" s="18"/>
      <c r="R6" s="17"/>
      <c r="S6" s="18"/>
      <c r="T6" s="12"/>
      <c r="U6" s="11"/>
      <c r="V6" s="11"/>
    </row>
    <row r="7" spans="1:22" thickBot="1" x14ac:dyDescent="0.35">
      <c r="A7" s="1" t="s">
        <v>26</v>
      </c>
      <c r="B7" s="2"/>
      <c r="C7" s="2"/>
      <c r="D7" s="3">
        <f>SUM(D2:D6)</f>
        <v>0</v>
      </c>
      <c r="E7" s="3"/>
      <c r="F7" s="2"/>
      <c r="G7" s="3">
        <f>SUM(G2:G6)</f>
        <v>0</v>
      </c>
      <c r="H7" s="2"/>
      <c r="I7" s="3">
        <f>SUM(I2:I6)</f>
        <v>0</v>
      </c>
      <c r="J7" s="3">
        <f>SUM(J2:J6)</f>
        <v>0</v>
      </c>
      <c r="K7" s="3">
        <f>SUM(K2:K6)</f>
        <v>0</v>
      </c>
      <c r="L7" s="3">
        <f>SUM(L2:L6)</f>
        <v>0</v>
      </c>
      <c r="M7" s="3">
        <f>SUM(M2:M6)</f>
        <v>0</v>
      </c>
      <c r="N7" s="2">
        <f>N6</f>
        <v>0</v>
      </c>
      <c r="O7" s="4" t="e">
        <f>Q7/L7</f>
        <v>#DIV/0!</v>
      </c>
      <c r="P7" s="15" t="e">
        <f t="shared" ref="P7" si="0">Q7/I7</f>
        <v>#DIV/0!</v>
      </c>
      <c r="Q7" s="4">
        <f>SUM(Q2:Q6)</f>
        <v>0</v>
      </c>
      <c r="R7" s="5" t="e">
        <f>L7/M7</f>
        <v>#DIV/0!</v>
      </c>
      <c r="S7" s="4" t="e">
        <f>Q7/M7</f>
        <v>#DIV/0!</v>
      </c>
      <c r="T7" s="2"/>
      <c r="U7" s="2"/>
      <c r="V7" s="6"/>
    </row>
    <row r="10" spans="1:22" ht="14.45" x14ac:dyDescent="0.3">
      <c r="A10" t="s">
        <v>33</v>
      </c>
    </row>
    <row r="11" spans="1:22" ht="14.45" x14ac:dyDescent="0.3">
      <c r="A11" s="23" t="s">
        <v>0</v>
      </c>
      <c r="B11" s="23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6</v>
      </c>
      <c r="H11" s="23" t="s">
        <v>7</v>
      </c>
      <c r="I11" s="23" t="s">
        <v>8</v>
      </c>
      <c r="J11" s="23" t="s">
        <v>9</v>
      </c>
      <c r="K11" s="23" t="s">
        <v>10</v>
      </c>
      <c r="L11" s="23" t="s">
        <v>11</v>
      </c>
      <c r="M11" s="23" t="s">
        <v>12</v>
      </c>
      <c r="N11" s="23" t="s">
        <v>13</v>
      </c>
      <c r="O11" s="23" t="s">
        <v>14</v>
      </c>
      <c r="P11" s="24" t="s">
        <v>32</v>
      </c>
      <c r="Q11" s="23" t="s">
        <v>15</v>
      </c>
      <c r="R11" s="23" t="s">
        <v>16</v>
      </c>
      <c r="S11" s="23" t="s">
        <v>17</v>
      </c>
      <c r="T11" s="23" t="s">
        <v>18</v>
      </c>
      <c r="U11" s="23" t="s">
        <v>19</v>
      </c>
      <c r="V11" s="23" t="s">
        <v>20</v>
      </c>
    </row>
    <row r="12" spans="1:22" ht="14.45" x14ac:dyDescent="0.3">
      <c r="A12" s="11"/>
      <c r="B12" s="11"/>
      <c r="C12" s="11"/>
      <c r="D12" s="12"/>
      <c r="E12" s="12"/>
      <c r="F12" s="11"/>
      <c r="G12" s="12"/>
      <c r="H12" s="12"/>
      <c r="I12" s="12"/>
      <c r="J12" s="12"/>
      <c r="K12" s="12"/>
      <c r="L12" s="12"/>
      <c r="M12" s="12"/>
      <c r="N12" s="11"/>
      <c r="O12" s="18"/>
      <c r="P12" s="13"/>
      <c r="Q12" s="18"/>
      <c r="R12" s="17"/>
      <c r="S12" s="18"/>
      <c r="T12" s="12"/>
      <c r="U12" s="11"/>
      <c r="V12" s="11"/>
    </row>
    <row r="13" spans="1:22" ht="14.45" x14ac:dyDescent="0.3">
      <c r="A13" s="11"/>
      <c r="B13" s="11"/>
      <c r="C13" s="11"/>
      <c r="D13" s="12"/>
      <c r="E13" s="12"/>
      <c r="F13" s="11"/>
      <c r="G13" s="12"/>
      <c r="H13" s="12"/>
      <c r="I13" s="12"/>
      <c r="J13" s="12"/>
      <c r="K13" s="12"/>
      <c r="L13" s="12"/>
      <c r="M13" s="12"/>
      <c r="N13" s="11"/>
      <c r="O13" s="18"/>
      <c r="P13" s="13"/>
      <c r="Q13" s="18"/>
      <c r="R13" s="17"/>
      <c r="S13" s="18"/>
      <c r="T13" s="12"/>
      <c r="U13" s="11"/>
      <c r="V13" s="11"/>
    </row>
    <row r="14" spans="1:22" ht="14.45" x14ac:dyDescent="0.3">
      <c r="A14" s="11"/>
      <c r="B14" s="11"/>
      <c r="C14" s="11"/>
      <c r="D14" s="12"/>
      <c r="E14" s="12"/>
      <c r="F14" s="11"/>
      <c r="G14" s="12"/>
      <c r="H14" s="12"/>
      <c r="I14" s="12"/>
      <c r="J14" s="12"/>
      <c r="K14" s="12"/>
      <c r="L14" s="12"/>
      <c r="M14" s="12"/>
      <c r="N14" s="11"/>
      <c r="O14" s="18"/>
      <c r="P14" s="13"/>
      <c r="Q14" s="18"/>
      <c r="R14" s="17"/>
      <c r="S14" s="18"/>
      <c r="T14" s="12"/>
      <c r="U14" s="11"/>
      <c r="V14" s="11"/>
    </row>
    <row r="15" spans="1:22" ht="14.45" x14ac:dyDescent="0.3">
      <c r="A15" s="11"/>
      <c r="B15" s="11"/>
      <c r="C15" s="11"/>
      <c r="D15" s="12"/>
      <c r="E15" s="12"/>
      <c r="F15" s="11"/>
      <c r="G15" s="12"/>
      <c r="H15" s="12"/>
      <c r="I15" s="12"/>
      <c r="J15" s="12"/>
      <c r="K15" s="12"/>
      <c r="L15" s="12"/>
      <c r="M15" s="12"/>
      <c r="N15" s="11"/>
      <c r="O15" s="18"/>
      <c r="P15" s="13"/>
      <c r="Q15" s="18"/>
      <c r="R15" s="17"/>
      <c r="S15" s="18"/>
      <c r="T15" s="12"/>
      <c r="U15" s="11"/>
      <c r="V15" s="11"/>
    </row>
    <row r="16" spans="1:22" ht="14.45" x14ac:dyDescent="0.3">
      <c r="A16" s="11"/>
      <c r="B16" s="11"/>
      <c r="C16" s="11"/>
      <c r="D16" s="12"/>
      <c r="E16" s="12"/>
      <c r="F16" s="11"/>
      <c r="G16" s="12"/>
      <c r="H16" s="12"/>
      <c r="I16" s="12"/>
      <c r="J16" s="12"/>
      <c r="K16" s="12"/>
      <c r="L16" s="12"/>
      <c r="M16" s="12"/>
      <c r="N16" s="11"/>
      <c r="O16" s="18"/>
      <c r="P16" s="13"/>
      <c r="Q16" s="18"/>
      <c r="R16" s="17"/>
      <c r="S16" s="18"/>
      <c r="T16" s="12"/>
      <c r="U16" s="11"/>
      <c r="V16" s="11"/>
    </row>
    <row r="17" spans="1:22" ht="14.45" x14ac:dyDescent="0.3">
      <c r="A17" s="11"/>
      <c r="B17" s="11"/>
      <c r="C17" s="11"/>
      <c r="D17" s="12"/>
      <c r="E17" s="12"/>
      <c r="F17" s="11"/>
      <c r="G17" s="12"/>
      <c r="H17" s="12"/>
      <c r="I17" s="12"/>
      <c r="J17" s="12"/>
      <c r="K17" s="12"/>
      <c r="L17" s="12"/>
      <c r="M17" s="12"/>
      <c r="N17" s="11"/>
      <c r="O17" s="18"/>
      <c r="P17" s="13"/>
      <c r="Q17" s="18"/>
      <c r="R17" s="17"/>
      <c r="S17" s="18"/>
      <c r="T17" s="12"/>
      <c r="U17" s="11"/>
      <c r="V17" s="11"/>
    </row>
    <row r="18" spans="1:22" ht="14.45" x14ac:dyDescent="0.3">
      <c r="A18" s="11"/>
      <c r="B18" s="11"/>
      <c r="C18" s="11"/>
      <c r="D18" s="12"/>
      <c r="E18" s="12"/>
      <c r="F18" s="11"/>
      <c r="G18" s="12"/>
      <c r="H18" s="12"/>
      <c r="I18" s="12"/>
      <c r="J18" s="12"/>
      <c r="K18" s="12"/>
      <c r="L18" s="12"/>
      <c r="M18" s="12"/>
      <c r="N18" s="11"/>
      <c r="O18" s="18"/>
      <c r="P18" s="13"/>
      <c r="Q18" s="18"/>
      <c r="R18" s="17"/>
      <c r="S18" s="18"/>
      <c r="T18" s="12"/>
      <c r="U18" s="11"/>
      <c r="V18" s="11"/>
    </row>
    <row r="19" spans="1:22" ht="14.45" x14ac:dyDescent="0.3">
      <c r="A19" s="11"/>
      <c r="B19" s="11"/>
      <c r="C19" s="11"/>
      <c r="D19" s="12"/>
      <c r="E19" s="12"/>
      <c r="F19" s="11"/>
      <c r="G19" s="12"/>
      <c r="H19" s="12"/>
      <c r="I19" s="12"/>
      <c r="J19" s="12"/>
      <c r="K19" s="12"/>
      <c r="L19" s="12"/>
      <c r="M19" s="12"/>
      <c r="N19" s="11"/>
      <c r="O19" s="18"/>
      <c r="P19" s="13"/>
      <c r="Q19" s="18"/>
      <c r="R19" s="17"/>
      <c r="S19" s="18"/>
      <c r="T19" s="12"/>
      <c r="U19" s="11"/>
      <c r="V19" s="11"/>
    </row>
    <row r="20" spans="1:22" ht="14.45" x14ac:dyDescent="0.3">
      <c r="A20" s="11"/>
      <c r="B20" s="11"/>
      <c r="C20" s="11"/>
      <c r="D20" s="12"/>
      <c r="E20" s="12"/>
      <c r="F20" s="11"/>
      <c r="G20" s="12"/>
      <c r="H20" s="12"/>
      <c r="I20" s="12"/>
      <c r="J20" s="12"/>
      <c r="K20" s="12"/>
      <c r="L20" s="12"/>
      <c r="M20" s="12"/>
      <c r="N20" s="11"/>
      <c r="O20" s="18"/>
      <c r="P20" s="13"/>
      <c r="Q20" s="18"/>
      <c r="R20" s="17"/>
      <c r="S20" s="18"/>
      <c r="T20" s="12"/>
      <c r="U20" s="11"/>
      <c r="V20" s="11"/>
    </row>
    <row r="21" spans="1:22" ht="14.45" x14ac:dyDescent="0.3">
      <c r="A21" s="11"/>
      <c r="B21" s="11"/>
      <c r="C21" s="11"/>
      <c r="D21" s="12"/>
      <c r="E21" s="12"/>
      <c r="F21" s="11"/>
      <c r="G21" s="12"/>
      <c r="H21" s="12"/>
      <c r="I21" s="12"/>
      <c r="J21" s="12"/>
      <c r="K21" s="12"/>
      <c r="L21" s="12"/>
      <c r="M21" s="12"/>
      <c r="N21" s="11"/>
      <c r="O21" s="18"/>
      <c r="P21" s="13"/>
      <c r="Q21" s="18"/>
      <c r="R21" s="17"/>
      <c r="S21" s="18"/>
      <c r="T21" s="12"/>
      <c r="U21" s="11"/>
      <c r="V21" s="11"/>
    </row>
    <row r="22" spans="1:22" thickBot="1" x14ac:dyDescent="0.35">
      <c r="A22" s="1" t="s">
        <v>26</v>
      </c>
      <c r="B22" s="2"/>
      <c r="C22" s="2"/>
      <c r="D22" s="3">
        <f>SUM(D12:D21)</f>
        <v>0</v>
      </c>
      <c r="E22" s="3"/>
      <c r="F22" s="2"/>
      <c r="G22" s="3">
        <f>SUM(G12:G21)</f>
        <v>0</v>
      </c>
      <c r="H22" s="2"/>
      <c r="I22" s="3">
        <f>SUM(I12:I21)</f>
        <v>0</v>
      </c>
      <c r="J22" s="3">
        <f>SUM(J12:J21)</f>
        <v>0</v>
      </c>
      <c r="K22" s="3">
        <f>SUM(K12:K21)</f>
        <v>0</v>
      </c>
      <c r="L22" s="3">
        <f>SUM(L12:L21)</f>
        <v>0</v>
      </c>
      <c r="M22" s="3">
        <f>SUM(M12:M21)</f>
        <v>0</v>
      </c>
      <c r="N22" s="2">
        <f>N21</f>
        <v>0</v>
      </c>
      <c r="O22" s="4" t="e">
        <f>Q22/L22</f>
        <v>#DIV/0!</v>
      </c>
      <c r="P22" s="15" t="e">
        <f t="shared" ref="P22" si="1">Q22/I22</f>
        <v>#DIV/0!</v>
      </c>
      <c r="Q22" s="4">
        <f>SUM(Q12:Q21)</f>
        <v>0</v>
      </c>
      <c r="R22" s="5" t="e">
        <f>L22/M22</f>
        <v>#DIV/0!</v>
      </c>
      <c r="S22" s="4" t="e">
        <f>Q22/M22</f>
        <v>#DIV/0!</v>
      </c>
      <c r="T22" s="2"/>
      <c r="U22" s="2"/>
      <c r="V22" s="6"/>
    </row>
  </sheetData>
  <autoFilter ref="A11:V22">
    <sortState ref="A12:V22">
      <sortCondition ref="F11:F2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pane ySplit="1" topLeftCell="A2" activePane="bottomLeft" state="frozen"/>
      <selection pane="bottomLeft" activeCell="L27" sqref="L27"/>
    </sheetView>
  </sheetViews>
  <sheetFormatPr baseColWidth="10" defaultRowHeight="15" x14ac:dyDescent="0.25"/>
  <cols>
    <col min="16" max="16" width="11.5703125" style="8"/>
  </cols>
  <sheetData>
    <row r="1" spans="1:22" ht="14.45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4" t="s">
        <v>34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</row>
    <row r="2" spans="1:22" ht="14.45" x14ac:dyDescent="0.3">
      <c r="A2" s="11"/>
      <c r="B2" s="11"/>
      <c r="C2" s="11"/>
      <c r="D2" s="12"/>
      <c r="E2" s="12"/>
      <c r="F2" s="11"/>
      <c r="G2" s="12"/>
      <c r="H2" s="12"/>
      <c r="I2" s="12"/>
      <c r="J2" s="12"/>
      <c r="K2" s="12"/>
      <c r="L2" s="12"/>
      <c r="M2" s="12"/>
      <c r="N2" s="11"/>
      <c r="O2" s="18"/>
      <c r="P2" s="13"/>
      <c r="Q2" s="18"/>
      <c r="R2" s="17"/>
      <c r="S2" s="18"/>
      <c r="T2" s="12"/>
      <c r="U2" s="11"/>
      <c r="V2" s="11"/>
    </row>
    <row r="3" spans="1:22" ht="14.45" x14ac:dyDescent="0.3">
      <c r="A3" s="11"/>
      <c r="B3" s="11"/>
      <c r="C3" s="11"/>
      <c r="D3" s="12"/>
      <c r="E3" s="12"/>
      <c r="F3" s="11"/>
      <c r="G3" s="12"/>
      <c r="H3" s="12"/>
      <c r="I3" s="12"/>
      <c r="J3" s="12"/>
      <c r="K3" s="12"/>
      <c r="L3" s="12"/>
      <c r="M3" s="12"/>
      <c r="N3" s="11"/>
      <c r="O3" s="18"/>
      <c r="P3" s="13"/>
      <c r="Q3" s="18"/>
      <c r="R3" s="17"/>
      <c r="S3" s="18"/>
      <c r="T3" s="12"/>
      <c r="U3" s="11"/>
      <c r="V3" s="11"/>
    </row>
    <row r="4" spans="1:22" ht="14.45" x14ac:dyDescent="0.3">
      <c r="A4" s="11"/>
      <c r="B4" s="11"/>
      <c r="C4" s="11"/>
      <c r="D4" s="12"/>
      <c r="E4" s="12"/>
      <c r="F4" s="11"/>
      <c r="G4" s="12"/>
      <c r="H4" s="12"/>
      <c r="I4" s="12"/>
      <c r="J4" s="12"/>
      <c r="K4" s="12"/>
      <c r="L4" s="12"/>
      <c r="M4" s="12"/>
      <c r="N4" s="11"/>
      <c r="O4" s="18"/>
      <c r="P4" s="13"/>
      <c r="Q4" s="18"/>
      <c r="R4" s="17"/>
      <c r="S4" s="18"/>
      <c r="T4" s="12"/>
      <c r="U4" s="11"/>
      <c r="V4" s="11"/>
    </row>
    <row r="5" spans="1:22" ht="14.45" x14ac:dyDescent="0.3">
      <c r="A5" s="11"/>
      <c r="B5" s="11"/>
      <c r="C5" s="11"/>
      <c r="D5" s="12"/>
      <c r="E5" s="12"/>
      <c r="F5" s="11"/>
      <c r="G5" s="12"/>
      <c r="H5" s="12"/>
      <c r="I5" s="12"/>
      <c r="J5" s="12"/>
      <c r="K5" s="12"/>
      <c r="L5" s="12"/>
      <c r="M5" s="12"/>
      <c r="N5" s="11"/>
      <c r="O5" s="18"/>
      <c r="P5" s="13"/>
      <c r="Q5" s="18"/>
      <c r="R5" s="17"/>
      <c r="S5" s="18"/>
      <c r="T5" s="12"/>
      <c r="U5" s="11"/>
      <c r="V5" s="11"/>
    </row>
    <row r="6" spans="1:22" ht="14.45" x14ac:dyDescent="0.3">
      <c r="A6" s="11"/>
      <c r="B6" s="11"/>
      <c r="C6" s="11"/>
      <c r="D6" s="12"/>
      <c r="E6" s="12"/>
      <c r="F6" s="11"/>
      <c r="G6" s="12"/>
      <c r="H6" s="12"/>
      <c r="I6" s="12"/>
      <c r="J6" s="12"/>
      <c r="K6" s="12"/>
      <c r="L6" s="12"/>
      <c r="M6" s="12"/>
      <c r="N6" s="11"/>
      <c r="O6" s="18"/>
      <c r="P6" s="13"/>
      <c r="Q6" s="18"/>
      <c r="R6" s="17"/>
      <c r="S6" s="18"/>
      <c r="T6" s="12"/>
      <c r="U6" s="11"/>
      <c r="V6" s="11"/>
    </row>
    <row r="7" spans="1:22" ht="14.45" x14ac:dyDescent="0.3">
      <c r="A7" s="11"/>
      <c r="B7" s="11"/>
      <c r="C7" s="11"/>
      <c r="D7" s="12"/>
      <c r="E7" s="12"/>
      <c r="F7" s="11"/>
      <c r="G7" s="12"/>
      <c r="H7" s="12"/>
      <c r="I7" s="12"/>
      <c r="J7" s="12"/>
      <c r="K7" s="12"/>
      <c r="L7" s="12"/>
      <c r="M7" s="12"/>
      <c r="N7" s="11"/>
      <c r="O7" s="18"/>
      <c r="P7" s="13"/>
      <c r="Q7" s="18"/>
      <c r="R7" s="17"/>
      <c r="S7" s="18"/>
      <c r="T7" s="12"/>
      <c r="U7" s="11"/>
      <c r="V7" s="11"/>
    </row>
    <row r="8" spans="1:22" ht="14.45" x14ac:dyDescent="0.3">
      <c r="A8" s="11"/>
      <c r="B8" s="11"/>
      <c r="C8" s="11"/>
      <c r="D8" s="12"/>
      <c r="E8" s="12"/>
      <c r="F8" s="11"/>
      <c r="G8" s="12"/>
      <c r="H8" s="12"/>
      <c r="I8" s="12"/>
      <c r="J8" s="12"/>
      <c r="K8" s="12"/>
      <c r="L8" s="12"/>
      <c r="M8" s="12"/>
      <c r="N8" s="11"/>
      <c r="O8" s="18"/>
      <c r="P8" s="13"/>
      <c r="Q8" s="18"/>
      <c r="R8" s="17"/>
      <c r="S8" s="18"/>
      <c r="T8" s="12"/>
      <c r="U8" s="11"/>
      <c r="V8" s="11"/>
    </row>
    <row r="9" spans="1:22" ht="14.45" x14ac:dyDescent="0.3">
      <c r="A9" s="11"/>
      <c r="B9" s="11"/>
      <c r="C9" s="11"/>
      <c r="D9" s="12"/>
      <c r="E9" s="12"/>
      <c r="F9" s="11"/>
      <c r="G9" s="12"/>
      <c r="H9" s="12"/>
      <c r="I9" s="12"/>
      <c r="J9" s="12"/>
      <c r="K9" s="12"/>
      <c r="L9" s="12"/>
      <c r="M9" s="12"/>
      <c r="N9" s="11"/>
      <c r="O9" s="18"/>
      <c r="P9" s="13"/>
      <c r="Q9" s="18"/>
      <c r="R9" s="17"/>
      <c r="S9" s="18"/>
      <c r="T9" s="12"/>
      <c r="U9" s="11"/>
      <c r="V9" s="11"/>
    </row>
    <row r="10" spans="1:22" ht="14.45" x14ac:dyDescent="0.3">
      <c r="A10" s="11"/>
      <c r="B10" s="11"/>
      <c r="C10" s="11"/>
      <c r="D10" s="12"/>
      <c r="E10" s="12"/>
      <c r="F10" s="11"/>
      <c r="G10" s="12"/>
      <c r="H10" s="12"/>
      <c r="I10" s="12"/>
      <c r="J10" s="12"/>
      <c r="K10" s="12"/>
      <c r="L10" s="12"/>
      <c r="M10" s="12"/>
      <c r="N10" s="11"/>
      <c r="O10" s="18"/>
      <c r="P10" s="13"/>
      <c r="Q10" s="18"/>
      <c r="R10" s="17"/>
      <c r="S10" s="18"/>
      <c r="T10" s="12"/>
      <c r="U10" s="11"/>
      <c r="V10" s="11"/>
    </row>
    <row r="11" spans="1:22" ht="14.45" x14ac:dyDescent="0.3">
      <c r="A11" s="11"/>
      <c r="B11" s="11"/>
      <c r="C11" s="11"/>
      <c r="D11" s="12"/>
      <c r="E11" s="12"/>
      <c r="F11" s="11"/>
      <c r="G11" s="12"/>
      <c r="H11" s="12"/>
      <c r="I11" s="12"/>
      <c r="J11" s="12"/>
      <c r="K11" s="12"/>
      <c r="L11" s="12"/>
      <c r="M11" s="12"/>
      <c r="N11" s="11"/>
      <c r="O11" s="18"/>
      <c r="P11" s="13"/>
      <c r="Q11" s="18"/>
      <c r="R11" s="17"/>
      <c r="S11" s="18"/>
      <c r="T11" s="12"/>
      <c r="U11" s="11"/>
      <c r="V11" s="11"/>
    </row>
    <row r="12" spans="1:22" ht="14.45" x14ac:dyDescent="0.3">
      <c r="A12" s="11"/>
      <c r="B12" s="11"/>
      <c r="C12" s="11"/>
      <c r="D12" s="12"/>
      <c r="E12" s="12"/>
      <c r="F12" s="11"/>
      <c r="G12" s="12"/>
      <c r="H12" s="12"/>
      <c r="I12" s="12"/>
      <c r="J12" s="12"/>
      <c r="K12" s="12"/>
      <c r="L12" s="12"/>
      <c r="M12" s="12"/>
      <c r="N12" s="11"/>
      <c r="O12" s="18"/>
      <c r="P12" s="13"/>
      <c r="Q12" s="18"/>
      <c r="R12" s="17"/>
      <c r="S12" s="18"/>
      <c r="T12" s="12"/>
      <c r="U12" s="11"/>
      <c r="V12" s="11"/>
    </row>
    <row r="13" spans="1:22" ht="14.45" x14ac:dyDescent="0.3">
      <c r="A13" s="11"/>
      <c r="B13" s="11"/>
      <c r="C13" s="11"/>
      <c r="D13" s="12"/>
      <c r="E13" s="12"/>
      <c r="F13" s="11"/>
      <c r="G13" s="12"/>
      <c r="H13" s="12"/>
      <c r="I13" s="12"/>
      <c r="J13" s="12"/>
      <c r="K13" s="12"/>
      <c r="L13" s="12"/>
      <c r="M13" s="12"/>
      <c r="N13" s="11"/>
      <c r="O13" s="18"/>
      <c r="P13" s="13"/>
      <c r="Q13" s="18"/>
      <c r="R13" s="17"/>
      <c r="S13" s="18"/>
      <c r="T13" s="12"/>
      <c r="U13" s="11"/>
      <c r="V13" s="11"/>
    </row>
    <row r="14" spans="1:22" ht="14.45" x14ac:dyDescent="0.3">
      <c r="A14" s="11"/>
      <c r="B14" s="11"/>
      <c r="C14" s="11"/>
      <c r="D14" s="12"/>
      <c r="E14" s="12"/>
      <c r="F14" s="11"/>
      <c r="G14" s="12"/>
      <c r="H14" s="12"/>
      <c r="I14" s="12"/>
      <c r="J14" s="12"/>
      <c r="K14" s="12"/>
      <c r="L14" s="12"/>
      <c r="M14" s="12"/>
      <c r="N14" s="11"/>
      <c r="O14" s="18"/>
      <c r="P14" s="13"/>
      <c r="Q14" s="18"/>
      <c r="R14" s="17"/>
      <c r="S14" s="18"/>
      <c r="T14" s="12"/>
      <c r="U14" s="11"/>
      <c r="V14" s="11"/>
    </row>
    <row r="15" spans="1:22" ht="14.45" x14ac:dyDescent="0.3">
      <c r="A15" s="11"/>
      <c r="B15" s="11"/>
      <c r="C15" s="11"/>
      <c r="D15" s="12"/>
      <c r="E15" s="12"/>
      <c r="F15" s="11"/>
      <c r="G15" s="12"/>
      <c r="H15" s="12"/>
      <c r="I15" s="12"/>
      <c r="J15" s="12"/>
      <c r="K15" s="12"/>
      <c r="L15" s="12"/>
      <c r="M15" s="12"/>
      <c r="N15" s="11"/>
      <c r="O15" s="18"/>
      <c r="P15" s="13"/>
      <c r="Q15" s="18"/>
      <c r="R15" s="17"/>
      <c r="S15" s="18"/>
      <c r="T15" s="12"/>
      <c r="U15" s="11"/>
      <c r="V15" s="11"/>
    </row>
    <row r="16" spans="1:22" ht="14.45" x14ac:dyDescent="0.3">
      <c r="A16" s="11"/>
      <c r="B16" s="11"/>
      <c r="C16" s="11"/>
      <c r="D16" s="12"/>
      <c r="E16" s="12"/>
      <c r="F16" s="11"/>
      <c r="G16" s="12"/>
      <c r="H16" s="12"/>
      <c r="I16" s="12"/>
      <c r="J16" s="12"/>
      <c r="K16" s="12"/>
      <c r="L16" s="12"/>
      <c r="M16" s="12"/>
      <c r="N16" s="11"/>
      <c r="O16" s="18"/>
      <c r="P16" s="13"/>
      <c r="Q16" s="18"/>
      <c r="R16" s="17"/>
      <c r="S16" s="18"/>
      <c r="T16" s="12"/>
      <c r="U16" s="11"/>
      <c r="V16" s="11"/>
    </row>
    <row r="17" spans="1:22" ht="14.45" x14ac:dyDescent="0.3">
      <c r="A17" s="11"/>
      <c r="B17" s="11"/>
      <c r="C17" s="11"/>
      <c r="D17" s="12"/>
      <c r="E17" s="12"/>
      <c r="F17" s="11"/>
      <c r="G17" s="12"/>
      <c r="H17" s="12"/>
      <c r="I17" s="12"/>
      <c r="J17" s="12"/>
      <c r="K17" s="12"/>
      <c r="L17" s="12"/>
      <c r="M17" s="12"/>
      <c r="N17" s="11"/>
      <c r="O17" s="18"/>
      <c r="P17" s="13"/>
      <c r="Q17" s="18"/>
      <c r="R17" s="17"/>
      <c r="S17" s="18"/>
      <c r="T17" s="12"/>
      <c r="U17" s="11"/>
      <c r="V17" s="11"/>
    </row>
    <row r="18" spans="1:22" ht="14.45" x14ac:dyDescent="0.3">
      <c r="A18" s="11"/>
      <c r="B18" s="11"/>
      <c r="C18" s="11"/>
      <c r="D18" s="12"/>
      <c r="E18" s="12"/>
      <c r="F18" s="11"/>
      <c r="G18" s="12"/>
      <c r="H18" s="12"/>
      <c r="I18" s="12"/>
      <c r="J18" s="12"/>
      <c r="K18" s="12"/>
      <c r="L18" s="12"/>
      <c r="M18" s="12"/>
      <c r="N18" s="11"/>
      <c r="O18" s="18"/>
      <c r="P18" s="13"/>
      <c r="Q18" s="18"/>
      <c r="R18" s="17"/>
      <c r="S18" s="18"/>
      <c r="T18" s="12"/>
      <c r="U18" s="11"/>
      <c r="V18" s="11"/>
    </row>
    <row r="19" spans="1:22" ht="14.45" x14ac:dyDescent="0.3">
      <c r="A19" s="11"/>
      <c r="B19" s="11"/>
      <c r="C19" s="11"/>
      <c r="D19" s="12"/>
      <c r="E19" s="12"/>
      <c r="F19" s="11"/>
      <c r="G19" s="12"/>
      <c r="H19" s="12"/>
      <c r="I19" s="12"/>
      <c r="J19" s="12"/>
      <c r="K19" s="12"/>
      <c r="L19" s="12"/>
      <c r="M19" s="12"/>
      <c r="N19" s="11"/>
      <c r="O19" s="18"/>
      <c r="P19" s="13"/>
      <c r="Q19" s="18"/>
      <c r="R19" s="17"/>
      <c r="S19" s="18"/>
      <c r="T19" s="12"/>
      <c r="U19" s="11"/>
      <c r="V19" s="11"/>
    </row>
    <row r="20" spans="1:22" ht="14.45" x14ac:dyDescent="0.3">
      <c r="A20" s="11"/>
      <c r="B20" s="11"/>
      <c r="C20" s="11"/>
      <c r="D20" s="12"/>
      <c r="E20" s="12"/>
      <c r="F20" s="11"/>
      <c r="G20" s="12"/>
      <c r="H20" s="12"/>
      <c r="I20" s="12"/>
      <c r="J20" s="12"/>
      <c r="K20" s="12"/>
      <c r="L20" s="12"/>
      <c r="M20" s="12"/>
      <c r="N20" s="11"/>
      <c r="O20" s="18"/>
      <c r="P20" s="13"/>
      <c r="Q20" s="18"/>
      <c r="R20" s="17"/>
      <c r="S20" s="18"/>
      <c r="T20" s="12"/>
      <c r="U20" s="11"/>
      <c r="V20" s="11"/>
    </row>
    <row r="21" spans="1:22" ht="14.45" x14ac:dyDescent="0.3">
      <c r="A21" s="11"/>
      <c r="B21" s="11"/>
      <c r="C21" s="11"/>
      <c r="D21" s="12"/>
      <c r="E21" s="12"/>
      <c r="F21" s="11"/>
      <c r="G21" s="12"/>
      <c r="H21" s="12"/>
      <c r="I21" s="12"/>
      <c r="J21" s="12"/>
      <c r="K21" s="12"/>
      <c r="L21" s="12"/>
      <c r="M21" s="12"/>
      <c r="N21" s="11"/>
      <c r="O21" s="18"/>
      <c r="P21" s="13"/>
      <c r="Q21" s="18"/>
      <c r="R21" s="17"/>
      <c r="S21" s="18"/>
      <c r="T21" s="12"/>
      <c r="U21" s="11"/>
      <c r="V21" s="11"/>
    </row>
    <row r="22" spans="1:22" ht="14.45" x14ac:dyDescent="0.3">
      <c r="A22" s="11"/>
      <c r="B22" s="11"/>
      <c r="C22" s="11"/>
      <c r="D22" s="12"/>
      <c r="E22" s="12"/>
      <c r="F22" s="11"/>
      <c r="G22" s="12"/>
      <c r="H22" s="12"/>
      <c r="I22" s="12"/>
      <c r="J22" s="12"/>
      <c r="K22" s="12"/>
      <c r="L22" s="12"/>
      <c r="M22" s="12"/>
      <c r="N22" s="11"/>
      <c r="O22" s="18"/>
      <c r="P22" s="13"/>
      <c r="Q22" s="18"/>
      <c r="R22" s="17"/>
      <c r="S22" s="18"/>
      <c r="T22" s="12"/>
      <c r="U22" s="11"/>
      <c r="V22" s="11"/>
    </row>
    <row r="23" spans="1:22" ht="14.45" x14ac:dyDescent="0.3">
      <c r="A23" s="11"/>
      <c r="B23" s="11"/>
      <c r="C23" s="11"/>
      <c r="D23" s="12"/>
      <c r="E23" s="12"/>
      <c r="F23" s="11"/>
      <c r="G23" s="12"/>
      <c r="H23" s="12"/>
      <c r="I23" s="12"/>
      <c r="J23" s="12"/>
      <c r="K23" s="12"/>
      <c r="L23" s="12"/>
      <c r="M23" s="12"/>
      <c r="N23" s="11"/>
      <c r="O23" s="18"/>
      <c r="P23" s="13"/>
      <c r="Q23" s="18"/>
      <c r="R23" s="17"/>
      <c r="S23" s="18"/>
      <c r="T23" s="12"/>
      <c r="U23" s="11"/>
      <c r="V23" s="11"/>
    </row>
    <row r="24" spans="1:22" ht="14.45" x14ac:dyDescent="0.3">
      <c r="A24" s="11"/>
      <c r="B24" s="11"/>
      <c r="C24" s="11"/>
      <c r="D24" s="12"/>
      <c r="E24" s="12"/>
      <c r="F24" s="11"/>
      <c r="G24" s="12"/>
      <c r="H24" s="12"/>
      <c r="I24" s="12"/>
      <c r="J24" s="12"/>
      <c r="K24" s="12"/>
      <c r="L24" s="12"/>
      <c r="M24" s="12"/>
      <c r="N24" s="11"/>
      <c r="O24" s="18"/>
      <c r="P24" s="13"/>
      <c r="Q24" s="18"/>
      <c r="R24" s="17"/>
      <c r="S24" s="18"/>
      <c r="T24" s="12"/>
      <c r="U24" s="11"/>
      <c r="V24" s="11"/>
    </row>
    <row r="25" spans="1:22" ht="14.45" x14ac:dyDescent="0.3">
      <c r="A25" s="11"/>
      <c r="B25" s="11"/>
      <c r="C25" s="11"/>
      <c r="D25" s="12"/>
      <c r="E25" s="12"/>
      <c r="F25" s="11"/>
      <c r="G25" s="12"/>
      <c r="H25" s="12"/>
      <c r="I25" s="12"/>
      <c r="J25" s="12"/>
      <c r="K25" s="12"/>
      <c r="L25" s="12"/>
      <c r="M25" s="12"/>
      <c r="N25" s="11"/>
      <c r="O25" s="18"/>
      <c r="P25" s="13"/>
      <c r="Q25" s="18"/>
      <c r="R25" s="17"/>
      <c r="S25" s="18"/>
      <c r="T25" s="12"/>
      <c r="U25" s="11"/>
      <c r="V25" s="11"/>
    </row>
    <row r="26" spans="1:22" ht="14.45" x14ac:dyDescent="0.3">
      <c r="A26" s="11"/>
      <c r="B26" s="11"/>
      <c r="C26" s="11"/>
      <c r="D26" s="12"/>
      <c r="E26" s="12"/>
      <c r="F26" s="11"/>
      <c r="G26" s="12"/>
      <c r="H26" s="12"/>
      <c r="I26" s="12"/>
      <c r="J26" s="12"/>
      <c r="K26" s="12"/>
      <c r="L26" s="12"/>
      <c r="M26" s="12"/>
      <c r="N26" s="11"/>
      <c r="O26" s="18"/>
      <c r="P26" s="13"/>
      <c r="Q26" s="18"/>
      <c r="R26" s="17"/>
      <c r="S26" s="26"/>
      <c r="T26" s="12"/>
      <c r="U26" s="11"/>
      <c r="V26" s="11"/>
    </row>
    <row r="27" spans="1:22" ht="14.45" x14ac:dyDescent="0.3">
      <c r="A27" s="11"/>
      <c r="B27" s="11"/>
      <c r="C27" s="11"/>
      <c r="D27" s="12"/>
      <c r="E27" s="12"/>
      <c r="F27" s="11"/>
      <c r="G27" s="12"/>
      <c r="H27" s="12"/>
      <c r="I27" s="12"/>
      <c r="J27" s="12"/>
      <c r="K27" s="12"/>
      <c r="L27" s="12"/>
      <c r="M27" s="12"/>
      <c r="N27" s="11"/>
      <c r="O27" s="18"/>
      <c r="P27" s="13"/>
      <c r="Q27" s="18"/>
      <c r="R27" s="17"/>
      <c r="S27" s="18"/>
      <c r="T27" s="12"/>
      <c r="U27" s="11"/>
      <c r="V27" s="11"/>
    </row>
    <row r="28" spans="1:22" ht="14.45" x14ac:dyDescent="0.3">
      <c r="A28" s="11"/>
      <c r="B28" s="11"/>
      <c r="C28" s="11"/>
      <c r="D28" s="12"/>
      <c r="E28" s="12"/>
      <c r="F28" s="11"/>
      <c r="G28" s="12"/>
      <c r="H28" s="12"/>
      <c r="I28" s="12"/>
      <c r="J28" s="12"/>
      <c r="K28" s="12"/>
      <c r="L28" s="12"/>
      <c r="M28" s="12"/>
      <c r="N28" s="11"/>
      <c r="O28" s="18"/>
      <c r="P28" s="13"/>
      <c r="Q28" s="18"/>
      <c r="R28" s="17"/>
      <c r="S28" s="18"/>
      <c r="T28" s="12"/>
      <c r="U28" s="11"/>
      <c r="V28" s="11"/>
    </row>
    <row r="29" spans="1:22" ht="14.45" x14ac:dyDescent="0.3">
      <c r="A29" s="11"/>
      <c r="B29" s="11"/>
      <c r="C29" s="11"/>
      <c r="D29" s="12"/>
      <c r="E29" s="12"/>
      <c r="F29" s="11"/>
      <c r="G29" s="12"/>
      <c r="H29" s="12"/>
      <c r="I29" s="12"/>
      <c r="J29" s="12"/>
      <c r="K29" s="12"/>
      <c r="L29" s="12"/>
      <c r="M29" s="12"/>
      <c r="N29" s="11"/>
      <c r="O29" s="18"/>
      <c r="P29" s="13"/>
      <c r="Q29" s="18"/>
      <c r="R29" s="17"/>
      <c r="S29" s="18"/>
      <c r="T29" s="12"/>
      <c r="U29" s="11"/>
      <c r="V29" s="11"/>
    </row>
    <row r="30" spans="1:22" ht="14.45" x14ac:dyDescent="0.3">
      <c r="A30" s="11"/>
      <c r="B30" s="11"/>
      <c r="C30" s="11"/>
      <c r="D30" s="12"/>
      <c r="E30" s="12"/>
      <c r="F30" s="11"/>
      <c r="G30" s="12"/>
      <c r="H30" s="12"/>
      <c r="I30" s="12"/>
      <c r="J30" s="12"/>
      <c r="K30" s="12"/>
      <c r="L30" s="12"/>
      <c r="M30" s="12"/>
      <c r="N30" s="11"/>
      <c r="O30" s="18"/>
      <c r="P30" s="13"/>
      <c r="Q30" s="18"/>
      <c r="R30" s="17"/>
      <c r="S30" s="18"/>
      <c r="T30" s="12"/>
      <c r="U30" s="11"/>
      <c r="V30" s="11"/>
    </row>
    <row r="31" spans="1:22" x14ac:dyDescent="0.25">
      <c r="A31" s="11"/>
      <c r="B31" s="11"/>
      <c r="C31" s="11"/>
      <c r="D31" s="12"/>
      <c r="E31" s="12"/>
      <c r="F31" s="11"/>
      <c r="G31" s="12"/>
      <c r="H31" s="12"/>
      <c r="I31" s="12"/>
      <c r="J31" s="12"/>
      <c r="K31" s="12"/>
      <c r="L31" s="12"/>
      <c r="M31" s="12"/>
      <c r="N31" s="11"/>
      <c r="O31" s="18"/>
      <c r="P31" s="13"/>
      <c r="Q31" s="18"/>
      <c r="R31" s="17"/>
      <c r="S31" s="18"/>
      <c r="T31" s="12"/>
      <c r="U31" s="11"/>
      <c r="V31" s="11"/>
    </row>
    <row r="32" spans="1:22" ht="15.75" thickBot="1" x14ac:dyDescent="0.3">
      <c r="A32" s="1" t="s">
        <v>26</v>
      </c>
      <c r="B32" s="2"/>
      <c r="C32" s="2"/>
      <c r="D32" s="3">
        <f>SUM(D2:D31)</f>
        <v>0</v>
      </c>
      <c r="E32" s="3"/>
      <c r="F32" s="2"/>
      <c r="G32" s="3">
        <f>SUM(G2:G31)</f>
        <v>0</v>
      </c>
      <c r="H32" s="2"/>
      <c r="I32" s="3">
        <f>SUM(I2:I31)</f>
        <v>0</v>
      </c>
      <c r="J32" s="3">
        <f>SUM(J2:J31)</f>
        <v>0</v>
      </c>
      <c r="K32" s="3">
        <f>SUM(K2:K31)</f>
        <v>0</v>
      </c>
      <c r="L32" s="3">
        <f>SUM(L2:L31)</f>
        <v>0</v>
      </c>
      <c r="M32" s="3">
        <f>SUM(M2:M31)</f>
        <v>0</v>
      </c>
      <c r="N32" s="2">
        <f>N31</f>
        <v>0</v>
      </c>
      <c r="O32" s="4" t="e">
        <f>Q32/L32</f>
        <v>#DIV/0!</v>
      </c>
      <c r="P32" s="15" t="e">
        <f t="shared" ref="P32" si="0">Q32/I32</f>
        <v>#DIV/0!</v>
      </c>
      <c r="Q32" s="4">
        <f>SUM(Q2:Q31)</f>
        <v>0</v>
      </c>
      <c r="R32" s="5" t="e">
        <f>L32/M32</f>
        <v>#DIV/0!</v>
      </c>
      <c r="S32" s="4" t="e">
        <f>Q32/M32</f>
        <v>#DIV/0!</v>
      </c>
      <c r="T32" s="2"/>
      <c r="U32" s="2"/>
      <c r="V32" s="6"/>
    </row>
  </sheetData>
  <autoFilter ref="A1:V25">
    <sortState ref="A2:U25">
      <sortCondition ref="F1:F25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I23" sqref="I23"/>
    </sheetView>
  </sheetViews>
  <sheetFormatPr baseColWidth="10" defaultRowHeight="15" x14ac:dyDescent="0.25"/>
  <cols>
    <col min="16" max="16" width="11.42578125" style="8"/>
  </cols>
  <sheetData>
    <row r="1" spans="1:22" ht="14.45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4" t="s">
        <v>35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</row>
    <row r="2" spans="1:22" ht="14.45" x14ac:dyDescent="0.3">
      <c r="A2" s="11"/>
      <c r="B2" s="11"/>
      <c r="C2" s="11"/>
      <c r="D2" s="12"/>
      <c r="E2" s="12"/>
      <c r="F2" s="11"/>
      <c r="G2" s="12"/>
      <c r="H2" s="12"/>
      <c r="I2" s="12"/>
      <c r="J2" s="12"/>
      <c r="K2" s="12"/>
      <c r="L2" s="12"/>
      <c r="M2" s="12"/>
      <c r="N2" s="11"/>
      <c r="O2" s="19"/>
      <c r="P2" s="27"/>
      <c r="Q2" s="19"/>
      <c r="R2" s="17"/>
      <c r="S2" s="19"/>
      <c r="T2" s="12"/>
      <c r="U2" s="11"/>
      <c r="V2" s="11"/>
    </row>
    <row r="3" spans="1:22" ht="14.45" x14ac:dyDescent="0.3">
      <c r="A3" s="11"/>
      <c r="B3" s="11"/>
      <c r="C3" s="11"/>
      <c r="D3" s="12"/>
      <c r="E3" s="12"/>
      <c r="F3" s="11"/>
      <c r="G3" s="12"/>
      <c r="H3" s="12"/>
      <c r="I3" s="12"/>
      <c r="J3" s="12"/>
      <c r="K3" s="12"/>
      <c r="L3" s="12"/>
      <c r="M3" s="12"/>
      <c r="N3" s="11"/>
      <c r="O3" s="19"/>
      <c r="P3" s="27"/>
      <c r="Q3" s="19"/>
      <c r="R3" s="17"/>
      <c r="S3" s="19"/>
      <c r="T3" s="12"/>
      <c r="U3" s="11"/>
      <c r="V3" s="11"/>
    </row>
    <row r="4" spans="1:22" ht="14.45" x14ac:dyDescent="0.3">
      <c r="A4" s="11"/>
      <c r="B4" s="11"/>
      <c r="C4" s="11"/>
      <c r="D4" s="12"/>
      <c r="E4" s="12"/>
      <c r="F4" s="11"/>
      <c r="G4" s="12"/>
      <c r="H4" s="12"/>
      <c r="I4" s="12"/>
      <c r="J4" s="12"/>
      <c r="K4" s="12"/>
      <c r="L4" s="12"/>
      <c r="M4" s="12"/>
      <c r="N4" s="11"/>
      <c r="O4" s="19"/>
      <c r="P4" s="27"/>
      <c r="Q4" s="19"/>
      <c r="R4" s="17"/>
      <c r="S4" s="19"/>
      <c r="T4" s="12"/>
      <c r="U4" s="11"/>
      <c r="V4" s="11"/>
    </row>
    <row r="5" spans="1:22" ht="14.45" x14ac:dyDescent="0.3">
      <c r="A5" s="11"/>
      <c r="B5" s="11"/>
      <c r="C5" s="11"/>
      <c r="D5" s="12"/>
      <c r="E5" s="12"/>
      <c r="F5" s="11"/>
      <c r="G5" s="12"/>
      <c r="H5" s="12"/>
      <c r="I5" s="12"/>
      <c r="J5" s="12"/>
      <c r="K5" s="12"/>
      <c r="L5" s="12"/>
      <c r="M5" s="12"/>
      <c r="N5" s="11"/>
      <c r="O5" s="19"/>
      <c r="P5" s="27"/>
      <c r="Q5" s="19"/>
      <c r="R5" s="17"/>
      <c r="S5" s="19"/>
      <c r="T5" s="12"/>
      <c r="U5" s="11"/>
      <c r="V5" s="11"/>
    </row>
    <row r="6" spans="1:22" ht="14.45" x14ac:dyDescent="0.3">
      <c r="A6" s="11"/>
      <c r="B6" s="11"/>
      <c r="C6" s="11"/>
      <c r="D6" s="12"/>
      <c r="E6" s="12"/>
      <c r="F6" s="11"/>
      <c r="G6" s="12"/>
      <c r="H6" s="12"/>
      <c r="I6" s="12"/>
      <c r="J6" s="12"/>
      <c r="K6" s="12"/>
      <c r="L6" s="12"/>
      <c r="M6" s="12"/>
      <c r="N6" s="11"/>
      <c r="O6" s="19"/>
      <c r="P6" s="27"/>
      <c r="Q6" s="19"/>
      <c r="R6" s="17"/>
      <c r="S6" s="19"/>
      <c r="T6" s="12"/>
      <c r="U6" s="11"/>
      <c r="V6" s="11"/>
    </row>
    <row r="7" spans="1:22" ht="14.45" x14ac:dyDescent="0.3">
      <c r="A7" s="11"/>
      <c r="B7" s="11"/>
      <c r="C7" s="11"/>
      <c r="D7" s="12"/>
      <c r="E7" s="12"/>
      <c r="F7" s="11"/>
      <c r="G7" s="12"/>
      <c r="H7" s="12"/>
      <c r="I7" s="12"/>
      <c r="J7" s="12"/>
      <c r="K7" s="12"/>
      <c r="L7" s="12"/>
      <c r="M7" s="12"/>
      <c r="N7" s="11"/>
      <c r="O7" s="19"/>
      <c r="P7" s="27"/>
      <c r="Q7" s="19"/>
      <c r="R7" s="17"/>
      <c r="S7" s="19"/>
      <c r="T7" s="12"/>
      <c r="U7" s="11"/>
      <c r="V7" s="11"/>
    </row>
    <row r="8" spans="1:22" ht="14.45" x14ac:dyDescent="0.3">
      <c r="A8" s="11"/>
      <c r="B8" s="11"/>
      <c r="C8" s="11"/>
      <c r="D8" s="12"/>
      <c r="E8" s="12"/>
      <c r="F8" s="11"/>
      <c r="G8" s="12"/>
      <c r="H8" s="12"/>
      <c r="I8" s="12"/>
      <c r="J8" s="12"/>
      <c r="K8" s="12"/>
      <c r="L8" s="12"/>
      <c r="M8" s="12"/>
      <c r="N8" s="11"/>
      <c r="O8" s="19"/>
      <c r="P8" s="27"/>
      <c r="Q8" s="19"/>
      <c r="R8" s="17"/>
      <c r="S8" s="19"/>
      <c r="T8" s="12"/>
      <c r="U8" s="11"/>
      <c r="V8" s="11"/>
    </row>
    <row r="9" spans="1:22" ht="14.45" x14ac:dyDescent="0.3">
      <c r="A9" s="11"/>
      <c r="B9" s="11"/>
      <c r="C9" s="11"/>
      <c r="D9" s="12"/>
      <c r="E9" s="12"/>
      <c r="F9" s="11"/>
      <c r="G9" s="12"/>
      <c r="H9" s="12"/>
      <c r="I9" s="12"/>
      <c r="J9" s="12"/>
      <c r="K9" s="12"/>
      <c r="L9" s="12"/>
      <c r="M9" s="12"/>
      <c r="N9" s="11"/>
      <c r="O9" s="19"/>
      <c r="P9" s="27"/>
      <c r="Q9" s="19"/>
      <c r="R9" s="17"/>
      <c r="S9" s="19"/>
      <c r="T9" s="12"/>
      <c r="U9" s="11"/>
      <c r="V9" s="11"/>
    </row>
    <row r="10" spans="1:22" ht="14.45" x14ac:dyDescent="0.3">
      <c r="A10" s="11"/>
      <c r="B10" s="11"/>
      <c r="C10" s="11"/>
      <c r="D10" s="12"/>
      <c r="E10" s="12"/>
      <c r="F10" s="11"/>
      <c r="G10" s="12"/>
      <c r="H10" s="12"/>
      <c r="I10" s="12"/>
      <c r="J10" s="12"/>
      <c r="K10" s="12"/>
      <c r="L10" s="12"/>
      <c r="M10" s="12"/>
      <c r="N10" s="11"/>
      <c r="O10" s="19"/>
      <c r="P10" s="27"/>
      <c r="Q10" s="19"/>
      <c r="R10" s="17"/>
      <c r="S10" s="19"/>
      <c r="T10" s="12"/>
      <c r="U10" s="11"/>
      <c r="V10" s="11"/>
    </row>
    <row r="11" spans="1:22" ht="14.45" x14ac:dyDescent="0.3">
      <c r="A11" s="11"/>
      <c r="B11" s="11"/>
      <c r="C11" s="11"/>
      <c r="D11" s="12"/>
      <c r="E11" s="12"/>
      <c r="F11" s="11"/>
      <c r="G11" s="12"/>
      <c r="H11" s="12"/>
      <c r="I11" s="12"/>
      <c r="J11" s="12"/>
      <c r="K11" s="12"/>
      <c r="L11" s="12"/>
      <c r="M11" s="12"/>
      <c r="N11" s="11"/>
      <c r="O11" s="19"/>
      <c r="P11" s="27"/>
      <c r="Q11" s="19"/>
      <c r="R11" s="17"/>
      <c r="S11" s="19"/>
      <c r="T11" s="12"/>
      <c r="U11" s="11"/>
      <c r="V11" s="11"/>
    </row>
    <row r="12" spans="1:22" ht="14.45" x14ac:dyDescent="0.3">
      <c r="A12" s="11"/>
      <c r="B12" s="11"/>
      <c r="C12" s="11"/>
      <c r="D12" s="12"/>
      <c r="E12" s="12"/>
      <c r="F12" s="11"/>
      <c r="G12" s="12"/>
      <c r="H12" s="12"/>
      <c r="I12" s="12"/>
      <c r="J12" s="12"/>
      <c r="K12" s="12"/>
      <c r="L12" s="12"/>
      <c r="M12" s="12"/>
      <c r="N12" s="11"/>
      <c r="O12" s="19"/>
      <c r="P12" s="27"/>
      <c r="Q12" s="19"/>
      <c r="R12" s="17"/>
      <c r="S12" s="19"/>
      <c r="T12" s="12"/>
      <c r="U12" s="11"/>
      <c r="V12" s="11"/>
    </row>
    <row r="13" spans="1:22" ht="14.45" x14ac:dyDescent="0.3">
      <c r="A13" s="11"/>
      <c r="B13" s="11"/>
      <c r="C13" s="11"/>
      <c r="D13" s="12"/>
      <c r="E13" s="12"/>
      <c r="F13" s="11"/>
      <c r="G13" s="12"/>
      <c r="H13" s="12"/>
      <c r="I13" s="12"/>
      <c r="J13" s="12"/>
      <c r="K13" s="12"/>
      <c r="L13" s="12"/>
      <c r="M13" s="12"/>
      <c r="N13" s="11"/>
      <c r="O13" s="19"/>
      <c r="P13" s="27"/>
      <c r="Q13" s="19"/>
      <c r="R13" s="17"/>
      <c r="S13" s="19"/>
      <c r="T13" s="12"/>
      <c r="U13" s="11"/>
      <c r="V13" s="11"/>
    </row>
    <row r="14" spans="1:22" ht="14.45" x14ac:dyDescent="0.3">
      <c r="A14" s="11"/>
      <c r="B14" s="11"/>
      <c r="C14" s="11"/>
      <c r="D14" s="12"/>
      <c r="E14" s="12"/>
      <c r="F14" s="11"/>
      <c r="G14" s="12"/>
      <c r="H14" s="12"/>
      <c r="I14" s="12"/>
      <c r="J14" s="12"/>
      <c r="K14" s="12"/>
      <c r="L14" s="12"/>
      <c r="M14" s="12"/>
      <c r="N14" s="11"/>
      <c r="O14" s="19"/>
      <c r="P14" s="27"/>
      <c r="Q14" s="19"/>
      <c r="R14" s="17"/>
      <c r="S14" s="19"/>
      <c r="T14" s="12"/>
      <c r="U14" s="11"/>
      <c r="V14" s="11"/>
    </row>
    <row r="15" spans="1:22" ht="14.45" x14ac:dyDescent="0.3">
      <c r="A15" s="11"/>
      <c r="B15" s="11"/>
      <c r="C15" s="11"/>
      <c r="D15" s="12"/>
      <c r="E15" s="12"/>
      <c r="F15" s="11"/>
      <c r="G15" s="12"/>
      <c r="H15" s="12"/>
      <c r="I15" s="12"/>
      <c r="J15" s="12"/>
      <c r="K15" s="12"/>
      <c r="L15" s="12"/>
      <c r="M15" s="12"/>
      <c r="N15" s="11"/>
      <c r="O15" s="19"/>
      <c r="P15" s="27"/>
      <c r="Q15" s="19"/>
      <c r="R15" s="17"/>
      <c r="S15" s="19"/>
      <c r="T15" s="12"/>
      <c r="U15" s="11"/>
      <c r="V15" s="11"/>
    </row>
    <row r="16" spans="1:22" ht="14.45" x14ac:dyDescent="0.3">
      <c r="A16" s="11"/>
      <c r="B16" s="11"/>
      <c r="C16" s="11"/>
      <c r="D16" s="12"/>
      <c r="E16" s="12"/>
      <c r="F16" s="11"/>
      <c r="G16" s="12"/>
      <c r="H16" s="12"/>
      <c r="I16" s="12"/>
      <c r="J16" s="12"/>
      <c r="K16" s="12"/>
      <c r="L16" s="12"/>
      <c r="M16" s="12"/>
      <c r="N16" s="11"/>
      <c r="O16" s="19"/>
      <c r="P16" s="27"/>
      <c r="Q16" s="19"/>
      <c r="R16" s="17"/>
      <c r="S16" s="19"/>
      <c r="T16" s="12"/>
      <c r="U16" s="11"/>
      <c r="V16" s="11"/>
    </row>
    <row r="17" spans="1:22" ht="14.45" x14ac:dyDescent="0.3">
      <c r="A17" s="11"/>
      <c r="B17" s="11"/>
      <c r="C17" s="11"/>
      <c r="D17" s="12"/>
      <c r="E17" s="12"/>
      <c r="F17" s="11"/>
      <c r="G17" s="12"/>
      <c r="H17" s="12"/>
      <c r="I17" s="12"/>
      <c r="J17" s="12"/>
      <c r="K17" s="12"/>
      <c r="L17" s="12"/>
      <c r="M17" s="12"/>
      <c r="N17" s="11"/>
      <c r="O17" s="19"/>
      <c r="P17" s="27"/>
      <c r="Q17" s="19"/>
      <c r="R17" s="17"/>
      <c r="S17" s="19"/>
      <c r="T17" s="12"/>
      <c r="U17" s="11"/>
      <c r="V17" s="11"/>
    </row>
    <row r="18" spans="1:22" ht="14.45" x14ac:dyDescent="0.3">
      <c r="A18" s="11"/>
      <c r="B18" s="11"/>
      <c r="C18" s="11"/>
      <c r="D18" s="12"/>
      <c r="E18" s="12"/>
      <c r="F18" s="11"/>
      <c r="G18" s="12"/>
      <c r="H18" s="12"/>
      <c r="I18" s="12"/>
      <c r="J18" s="12"/>
      <c r="K18" s="12"/>
      <c r="L18" s="12"/>
      <c r="M18" s="12"/>
      <c r="N18" s="11"/>
      <c r="O18" s="19"/>
      <c r="P18" s="27"/>
      <c r="Q18" s="19"/>
      <c r="R18" s="17"/>
      <c r="S18" s="19"/>
      <c r="T18" s="12"/>
      <c r="U18" s="11"/>
      <c r="V18" s="11"/>
    </row>
    <row r="19" spans="1:22" ht="14.45" x14ac:dyDescent="0.3">
      <c r="A19" s="11"/>
      <c r="B19" s="11"/>
      <c r="C19" s="11"/>
      <c r="D19" s="12"/>
      <c r="E19" s="12"/>
      <c r="F19" s="11"/>
      <c r="G19" s="12"/>
      <c r="H19" s="12"/>
      <c r="I19" s="12"/>
      <c r="J19" s="12"/>
      <c r="K19" s="12"/>
      <c r="L19" s="12"/>
      <c r="M19" s="12"/>
      <c r="N19" s="11"/>
      <c r="O19" s="19"/>
      <c r="P19" s="27"/>
      <c r="Q19" s="19"/>
      <c r="R19" s="17"/>
      <c r="S19" s="19"/>
      <c r="T19" s="12"/>
      <c r="U19" s="11"/>
      <c r="V19" s="11"/>
    </row>
    <row r="20" spans="1:22" ht="14.45" x14ac:dyDescent="0.3">
      <c r="A20" s="11"/>
      <c r="B20" s="11"/>
      <c r="C20" s="11"/>
      <c r="D20" s="12"/>
      <c r="E20" s="12"/>
      <c r="F20" s="11"/>
      <c r="G20" s="12"/>
      <c r="H20" s="12"/>
      <c r="I20" s="12"/>
      <c r="J20" s="12"/>
      <c r="K20" s="12"/>
      <c r="L20" s="12"/>
      <c r="M20" s="12"/>
      <c r="N20" s="11"/>
      <c r="O20" s="19"/>
      <c r="P20" s="27"/>
      <c r="Q20" s="19"/>
      <c r="R20" s="17"/>
      <c r="S20" s="19"/>
      <c r="T20" s="12"/>
      <c r="U20" s="11"/>
      <c r="V20" s="11"/>
    </row>
    <row r="21" spans="1:22" ht="14.45" x14ac:dyDescent="0.3">
      <c r="A21" s="11"/>
      <c r="B21" s="11"/>
      <c r="C21" s="11"/>
      <c r="D21" s="12"/>
      <c r="E21" s="12"/>
      <c r="F21" s="11"/>
      <c r="G21" s="12"/>
      <c r="H21" s="12"/>
      <c r="I21" s="12"/>
      <c r="J21" s="12"/>
      <c r="K21" s="12"/>
      <c r="L21" s="12"/>
      <c r="M21" s="12"/>
      <c r="N21" s="11"/>
      <c r="O21" s="19"/>
      <c r="P21" s="27"/>
      <c r="Q21" s="19"/>
      <c r="R21" s="17"/>
      <c r="S21" s="19"/>
      <c r="T21" s="12"/>
      <c r="U21" s="11"/>
      <c r="V21" s="11"/>
    </row>
    <row r="22" spans="1:22" ht="14.45" x14ac:dyDescent="0.3">
      <c r="A22" s="11"/>
      <c r="B22" s="11"/>
      <c r="C22" s="11"/>
      <c r="D22" s="12"/>
      <c r="E22" s="12"/>
      <c r="F22" s="11"/>
      <c r="G22" s="12"/>
      <c r="H22" s="12"/>
      <c r="I22" s="12"/>
      <c r="J22" s="12"/>
      <c r="K22" s="12"/>
      <c r="L22" s="12"/>
      <c r="M22" s="12"/>
      <c r="N22" s="11"/>
      <c r="O22" s="19"/>
      <c r="P22" s="27"/>
      <c r="Q22" s="19"/>
      <c r="R22" s="17"/>
      <c r="S22" s="19"/>
      <c r="T22" s="12"/>
      <c r="U22" s="11"/>
      <c r="V22" s="11"/>
    </row>
    <row r="23" spans="1:22" ht="14.45" x14ac:dyDescent="0.3">
      <c r="A23" s="11"/>
      <c r="B23" s="11"/>
      <c r="C23" s="11"/>
      <c r="D23" s="12"/>
      <c r="E23" s="12"/>
      <c r="F23" s="11"/>
      <c r="G23" s="12"/>
      <c r="H23" s="12"/>
      <c r="I23" s="12"/>
      <c r="J23" s="12"/>
      <c r="K23" s="12"/>
      <c r="L23" s="12"/>
      <c r="M23" s="12"/>
      <c r="N23" s="11"/>
      <c r="O23" s="19"/>
      <c r="P23" s="27"/>
      <c r="Q23" s="19"/>
      <c r="R23" s="17"/>
      <c r="S23" s="19"/>
      <c r="T23" s="12"/>
      <c r="U23" s="11"/>
      <c r="V23" s="11"/>
    </row>
    <row r="24" spans="1:22" ht="14.45" x14ac:dyDescent="0.3">
      <c r="A24" s="11"/>
      <c r="B24" s="11"/>
      <c r="C24" s="11"/>
      <c r="D24" s="12"/>
      <c r="E24" s="12"/>
      <c r="F24" s="11"/>
      <c r="G24" s="12"/>
      <c r="H24" s="12"/>
      <c r="I24" s="12"/>
      <c r="J24" s="12"/>
      <c r="K24" s="12"/>
      <c r="L24" s="12"/>
      <c r="M24" s="12"/>
      <c r="N24" s="11"/>
      <c r="O24" s="19"/>
      <c r="P24" s="27"/>
      <c r="Q24" s="19"/>
      <c r="R24" s="17"/>
      <c r="S24" s="19"/>
      <c r="T24" s="12"/>
      <c r="U24" s="11"/>
      <c r="V24" s="11"/>
    </row>
    <row r="25" spans="1:22" ht="14.45" x14ac:dyDescent="0.3">
      <c r="A25" s="11"/>
      <c r="B25" s="11"/>
      <c r="C25" s="11"/>
      <c r="D25" s="12"/>
      <c r="E25" s="12"/>
      <c r="F25" s="11"/>
      <c r="G25" s="12"/>
      <c r="H25" s="12"/>
      <c r="I25" s="12"/>
      <c r="J25" s="12"/>
      <c r="K25" s="12"/>
      <c r="L25" s="12"/>
      <c r="M25" s="12"/>
      <c r="N25" s="11"/>
      <c r="O25" s="19"/>
      <c r="P25" s="27"/>
      <c r="Q25" s="19"/>
      <c r="R25" s="17"/>
      <c r="S25" s="19"/>
      <c r="T25" s="12"/>
      <c r="U25" s="11"/>
      <c r="V25" s="11"/>
    </row>
    <row r="26" spans="1:22" ht="14.45" x14ac:dyDescent="0.3">
      <c r="A26" s="11"/>
      <c r="B26" s="11"/>
      <c r="C26" s="11"/>
      <c r="D26" s="12"/>
      <c r="E26" s="12"/>
      <c r="F26" s="11"/>
      <c r="G26" s="12"/>
      <c r="H26" s="12"/>
      <c r="I26" s="12"/>
      <c r="J26" s="12"/>
      <c r="K26" s="12"/>
      <c r="L26" s="12"/>
      <c r="M26" s="12"/>
      <c r="N26" s="11"/>
      <c r="O26" s="19"/>
      <c r="P26" s="27"/>
      <c r="Q26" s="19"/>
      <c r="R26" s="17"/>
      <c r="S26" s="19"/>
      <c r="T26" s="12"/>
      <c r="U26" s="11"/>
      <c r="V26" s="11"/>
    </row>
    <row r="27" spans="1:22" ht="14.45" x14ac:dyDescent="0.3">
      <c r="A27" s="11"/>
      <c r="B27" s="11"/>
      <c r="C27" s="11"/>
      <c r="D27" s="12"/>
      <c r="E27" s="12"/>
      <c r="F27" s="11"/>
      <c r="G27" s="12"/>
      <c r="H27" s="12"/>
      <c r="I27" s="12"/>
      <c r="J27" s="12"/>
      <c r="K27" s="12"/>
      <c r="L27" s="12"/>
      <c r="M27" s="12"/>
      <c r="N27" s="11"/>
      <c r="O27" s="19"/>
      <c r="P27" s="27"/>
      <c r="Q27" s="19"/>
      <c r="R27" s="17"/>
      <c r="S27" s="19"/>
      <c r="T27" s="12"/>
      <c r="U27" s="11"/>
      <c r="V27" s="11"/>
    </row>
    <row r="28" spans="1:22" ht="14.45" x14ac:dyDescent="0.3">
      <c r="A28" s="11"/>
      <c r="B28" s="11"/>
      <c r="C28" s="11"/>
      <c r="D28" s="12"/>
      <c r="E28" s="12"/>
      <c r="F28" s="11"/>
      <c r="G28" s="12"/>
      <c r="H28" s="12"/>
      <c r="I28" s="12"/>
      <c r="J28" s="12"/>
      <c r="K28" s="12"/>
      <c r="L28" s="12"/>
      <c r="M28" s="12"/>
      <c r="N28" s="11"/>
      <c r="O28" s="19"/>
      <c r="P28" s="27"/>
      <c r="Q28" s="19"/>
      <c r="R28" s="17"/>
      <c r="S28" s="19"/>
      <c r="T28" s="12"/>
      <c r="U28" s="11"/>
      <c r="V28" s="11"/>
    </row>
    <row r="29" spans="1:22" ht="14.45" x14ac:dyDescent="0.3">
      <c r="A29" s="11"/>
      <c r="B29" s="11"/>
      <c r="C29" s="11"/>
      <c r="D29" s="12"/>
      <c r="E29" s="12"/>
      <c r="F29" s="11"/>
      <c r="G29" s="12"/>
      <c r="H29" s="12"/>
      <c r="I29" s="12"/>
      <c r="J29" s="12"/>
      <c r="K29" s="12"/>
      <c r="L29" s="12"/>
      <c r="M29" s="12"/>
      <c r="N29" s="11"/>
      <c r="O29" s="19"/>
      <c r="P29" s="27"/>
      <c r="Q29" s="19"/>
      <c r="R29" s="17"/>
      <c r="S29" s="19"/>
      <c r="T29" s="12"/>
      <c r="U29" s="11"/>
      <c r="V29" s="11"/>
    </row>
    <row r="30" spans="1:22" x14ac:dyDescent="0.25">
      <c r="A30" s="11"/>
      <c r="B30" s="11"/>
      <c r="C30" s="11"/>
      <c r="D30" s="12"/>
      <c r="E30" s="12"/>
      <c r="F30" s="11"/>
      <c r="G30" s="12"/>
      <c r="H30" s="12"/>
      <c r="I30" s="12"/>
      <c r="J30" s="12"/>
      <c r="K30" s="12"/>
      <c r="L30" s="12"/>
      <c r="M30" s="12"/>
      <c r="N30" s="11"/>
      <c r="O30" s="19"/>
      <c r="P30" s="27"/>
      <c r="Q30" s="19"/>
      <c r="R30" s="17"/>
      <c r="S30" s="19"/>
      <c r="T30" s="12"/>
      <c r="U30" s="11"/>
      <c r="V30" s="11"/>
    </row>
    <row r="31" spans="1:22" s="8" customFormat="1" x14ac:dyDescent="0.25">
      <c r="A31" s="11"/>
      <c r="B31" s="11"/>
      <c r="C31" s="11"/>
      <c r="D31" s="12"/>
      <c r="E31" s="12"/>
      <c r="F31" s="11"/>
      <c r="G31" s="12"/>
      <c r="H31" s="12"/>
      <c r="I31" s="12"/>
      <c r="J31" s="12"/>
      <c r="K31" s="12"/>
      <c r="L31" s="12"/>
      <c r="M31" s="12"/>
      <c r="N31" s="11"/>
      <c r="O31" s="18"/>
      <c r="P31" s="13"/>
      <c r="Q31" s="18"/>
      <c r="R31" s="17"/>
      <c r="S31" s="18"/>
      <c r="T31" s="12"/>
      <c r="U31" s="11"/>
      <c r="V31" s="11"/>
    </row>
    <row r="32" spans="1:22" s="8" customFormat="1" x14ac:dyDescent="0.25">
      <c r="A32" s="11"/>
      <c r="B32" s="11"/>
      <c r="C32" s="11"/>
      <c r="D32" s="12"/>
      <c r="E32" s="12"/>
      <c r="F32" s="11"/>
      <c r="G32" s="12"/>
      <c r="H32" s="12"/>
      <c r="I32" s="12"/>
      <c r="J32" s="12"/>
      <c r="K32" s="12"/>
      <c r="L32" s="12"/>
      <c r="M32" s="12"/>
      <c r="N32" s="11"/>
      <c r="O32" s="18"/>
      <c r="P32" s="13"/>
      <c r="Q32" s="18"/>
      <c r="R32" s="17"/>
      <c r="S32" s="18"/>
      <c r="T32" s="12"/>
      <c r="U32" s="11"/>
      <c r="V32" s="11"/>
    </row>
    <row r="33" spans="1:22" ht="15.75" thickBot="1" x14ac:dyDescent="0.3">
      <c r="A33" s="1" t="s">
        <v>26</v>
      </c>
      <c r="B33" s="2"/>
      <c r="C33" s="2"/>
      <c r="D33" s="3">
        <f>SUM(D2:D32)</f>
        <v>0</v>
      </c>
      <c r="E33" s="3"/>
      <c r="F33" s="2"/>
      <c r="G33" s="3">
        <f>SUM(G2:G32)</f>
        <v>0</v>
      </c>
      <c r="H33" s="2"/>
      <c r="I33" s="3">
        <f>SUM(I2:I32)</f>
        <v>0</v>
      </c>
      <c r="J33" s="3">
        <f>SUM(J2:J32)</f>
        <v>0</v>
      </c>
      <c r="K33" s="3">
        <f>SUM(K2:K32)</f>
        <v>0</v>
      </c>
      <c r="L33" s="3">
        <f>SUM(L2:L32)</f>
        <v>0</v>
      </c>
      <c r="M33" s="3">
        <f>SUM(M2:M32)</f>
        <v>0</v>
      </c>
      <c r="N33" s="2">
        <f>N32</f>
        <v>0</v>
      </c>
      <c r="O33" s="4" t="e">
        <f>Q33/L33</f>
        <v>#DIV/0!</v>
      </c>
      <c r="P33" s="15" t="e">
        <f t="shared" ref="P33" si="0">Q33/I33</f>
        <v>#DIV/0!</v>
      </c>
      <c r="Q33" s="4">
        <f>SUM(Q2:Q32)</f>
        <v>0</v>
      </c>
      <c r="R33" s="5" t="e">
        <f>L33/M33</f>
        <v>#DIV/0!</v>
      </c>
      <c r="S33" s="4" t="e">
        <f>Q33/M33</f>
        <v>#DIV/0!</v>
      </c>
      <c r="T33" s="2"/>
      <c r="U33" s="2"/>
      <c r="V33" s="6"/>
    </row>
    <row r="34" spans="1:22" x14ac:dyDescent="0.25">
      <c r="J34" s="25"/>
      <c r="K34" s="25"/>
    </row>
    <row r="35" spans="1:22" x14ac:dyDescent="0.25">
      <c r="F35" t="s">
        <v>31</v>
      </c>
      <c r="G35" t="e">
        <f>I33/G33</f>
        <v>#DIV/0!</v>
      </c>
      <c r="J35" s="25"/>
      <c r="K35" s="25"/>
    </row>
  </sheetData>
  <autoFilter ref="A1:V30">
    <sortState ref="A2:V30">
      <sortCondition ref="F1:F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ENERO</vt:lpstr>
      <vt:lpstr>FEB</vt:lpstr>
      <vt:lpstr>JULIO</vt:lpstr>
      <vt:lpstr>AGOSTO</vt:lpstr>
      <vt:lpstr>SEPTIEMBRE</vt:lpstr>
      <vt:lpstr>OCTUBRE</vt:lpstr>
      <vt:lpstr>FERIADO NOVIEMBRE</vt:lpstr>
      <vt:lpstr>NOVIEMBRE</vt:lpstr>
      <vt:lpstr>DICIEMBRE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Guamán</dc:creator>
  <cp:lastModifiedBy>USUARIO</cp:lastModifiedBy>
  <dcterms:created xsi:type="dcterms:W3CDTF">2019-07-09T02:39:01Z</dcterms:created>
  <dcterms:modified xsi:type="dcterms:W3CDTF">2020-10-10T17:31:50Z</dcterms:modified>
</cp:coreProperties>
</file>