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DrNesr\Dropbox\GIT\NesrWD\QuranDataset\Others\"/>
    </mc:Choice>
  </mc:AlternateContent>
  <xr:revisionPtr revIDLastSave="0" documentId="13_ncr:1_{DA79B4B7-38C1-4E8C-B4DE-AF3E4429627C}" xr6:coauthVersionLast="45" xr6:coauthVersionMax="45" xr10:uidLastSave="{00000000-0000-0000-0000-000000000000}"/>
  <bookViews>
    <workbookView xWindow="1830" yWindow="-120" windowWidth="27090" windowHeight="16440" activeTab="4" xr2:uid="{00000000-000D-0000-FFFF-FFFF00000000}"/>
  </bookViews>
  <sheets>
    <sheet name="ورقة1" sheetId="1" r:id="rId1"/>
    <sheet name="ورقة1 (2)" sheetId="2" r:id="rId2"/>
    <sheet name="ورقة1 (3)" sheetId="3" r:id="rId3"/>
    <sheet name="ورقة1 (4)" sheetId="4" r:id="rId4"/>
    <sheet name="Noldeke ORDER" sheetId="5" r:id="rId5"/>
  </sheets>
  <definedNames>
    <definedName name="_xlnm._FilterDatabase" localSheetId="2" hidden="1">'ورقة1 (3)'!$B$2:$P$230</definedName>
    <definedName name="_xlnm._FilterDatabase" localSheetId="3" hidden="1">'ورقة1 (4)'!$B$2:$Q$230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0" i="4" l="1"/>
  <c r="E229" i="4"/>
  <c r="C229" i="4"/>
  <c r="C230" i="4" s="1"/>
  <c r="E228" i="4"/>
  <c r="E227" i="4"/>
  <c r="C227" i="4"/>
  <c r="C228" i="4" s="1"/>
  <c r="E226" i="4"/>
  <c r="E225" i="4"/>
  <c r="C225" i="4"/>
  <c r="C226" i="4" s="1"/>
  <c r="E224" i="4"/>
  <c r="E223" i="4"/>
  <c r="C223" i="4"/>
  <c r="C224" i="4" s="1"/>
  <c r="E222" i="4"/>
  <c r="E221" i="4"/>
  <c r="C221" i="4"/>
  <c r="C222" i="4" s="1"/>
  <c r="E220" i="4"/>
  <c r="E219" i="4"/>
  <c r="C219" i="4"/>
  <c r="C220" i="4" s="1"/>
  <c r="E218" i="4"/>
  <c r="E217" i="4"/>
  <c r="C217" i="4"/>
  <c r="C218" i="4" s="1"/>
  <c r="E216" i="4"/>
  <c r="E215" i="4"/>
  <c r="C215" i="4"/>
  <c r="C216" i="4" s="1"/>
  <c r="E214" i="4"/>
  <c r="E213" i="4"/>
  <c r="C213" i="4"/>
  <c r="C214" i="4" s="1"/>
  <c r="E212" i="4"/>
  <c r="E211" i="4"/>
  <c r="C211" i="4"/>
  <c r="C212" i="4" s="1"/>
  <c r="E210" i="4"/>
  <c r="E209" i="4"/>
  <c r="C209" i="4"/>
  <c r="C210" i="4" s="1"/>
  <c r="E208" i="4"/>
  <c r="E207" i="4"/>
  <c r="C207" i="4"/>
  <c r="C208" i="4" s="1"/>
  <c r="E206" i="4"/>
  <c r="E205" i="4"/>
  <c r="C205" i="4"/>
  <c r="C206" i="4" s="1"/>
  <c r="E204" i="4"/>
  <c r="E203" i="4"/>
  <c r="C203" i="4"/>
  <c r="C204" i="4" s="1"/>
  <c r="E202" i="4"/>
  <c r="E201" i="4"/>
  <c r="C201" i="4"/>
  <c r="C202" i="4" s="1"/>
  <c r="E200" i="4"/>
  <c r="E199" i="4"/>
  <c r="C199" i="4"/>
  <c r="C200" i="4" s="1"/>
  <c r="E198" i="4"/>
  <c r="E197" i="4"/>
  <c r="C197" i="4"/>
  <c r="C198" i="4" s="1"/>
  <c r="E196" i="4"/>
  <c r="E195" i="4"/>
  <c r="C195" i="4"/>
  <c r="C196" i="4" s="1"/>
  <c r="E194" i="4"/>
  <c r="E193" i="4"/>
  <c r="C193" i="4"/>
  <c r="C194" i="4" s="1"/>
  <c r="E192" i="4"/>
  <c r="E191" i="4"/>
  <c r="C191" i="4"/>
  <c r="C192" i="4" s="1"/>
  <c r="E190" i="4"/>
  <c r="E189" i="4"/>
  <c r="C189" i="4"/>
  <c r="C190" i="4" s="1"/>
  <c r="E188" i="4"/>
  <c r="E187" i="4"/>
  <c r="C187" i="4"/>
  <c r="C188" i="4" s="1"/>
  <c r="E186" i="4"/>
  <c r="E185" i="4"/>
  <c r="C185" i="4"/>
  <c r="C186" i="4" s="1"/>
  <c r="E184" i="4"/>
  <c r="E183" i="4"/>
  <c r="C183" i="4"/>
  <c r="C184" i="4" s="1"/>
  <c r="E182" i="4"/>
  <c r="E181" i="4"/>
  <c r="C181" i="4"/>
  <c r="C182" i="4" s="1"/>
  <c r="E180" i="4"/>
  <c r="E179" i="4"/>
  <c r="C179" i="4"/>
  <c r="C180" i="4" s="1"/>
  <c r="E178" i="4"/>
  <c r="E177" i="4"/>
  <c r="C177" i="4"/>
  <c r="C178" i="4" s="1"/>
  <c r="E176" i="4"/>
  <c r="E175" i="4"/>
  <c r="C175" i="4"/>
  <c r="C176" i="4" s="1"/>
  <c r="E174" i="4"/>
  <c r="E173" i="4"/>
  <c r="C173" i="4"/>
  <c r="C174" i="4" s="1"/>
  <c r="E172" i="4"/>
  <c r="E171" i="4"/>
  <c r="C171" i="4"/>
  <c r="C172" i="4" s="1"/>
  <c r="E170" i="4"/>
  <c r="E169" i="4"/>
  <c r="C169" i="4"/>
  <c r="C170" i="4" s="1"/>
  <c r="E168" i="4"/>
  <c r="E167" i="4"/>
  <c r="C167" i="4"/>
  <c r="C168" i="4" s="1"/>
  <c r="E166" i="4"/>
  <c r="E165" i="4"/>
  <c r="C165" i="4"/>
  <c r="C166" i="4" s="1"/>
  <c r="E164" i="4"/>
  <c r="E163" i="4"/>
  <c r="C163" i="4"/>
  <c r="C164" i="4" s="1"/>
  <c r="E162" i="4"/>
  <c r="E161" i="4"/>
  <c r="C161" i="4"/>
  <c r="C162" i="4" s="1"/>
  <c r="E160" i="4"/>
  <c r="E159" i="4"/>
  <c r="C159" i="4"/>
  <c r="C160" i="4" s="1"/>
  <c r="E158" i="4"/>
  <c r="E157" i="4"/>
  <c r="C157" i="4"/>
  <c r="C158" i="4" s="1"/>
  <c r="E156" i="4"/>
  <c r="E155" i="4"/>
  <c r="C155" i="4"/>
  <c r="C156" i="4" s="1"/>
  <c r="E154" i="4"/>
  <c r="E153" i="4"/>
  <c r="C153" i="4"/>
  <c r="C154" i="4" s="1"/>
  <c r="E152" i="4"/>
  <c r="E151" i="4"/>
  <c r="C151" i="4"/>
  <c r="C152" i="4" s="1"/>
  <c r="E150" i="4"/>
  <c r="E149" i="4"/>
  <c r="C149" i="4"/>
  <c r="C150" i="4" s="1"/>
  <c r="E148" i="4"/>
  <c r="E147" i="4"/>
  <c r="C147" i="4"/>
  <c r="C148" i="4" s="1"/>
  <c r="E146" i="4"/>
  <c r="E145" i="4"/>
  <c r="C145" i="4"/>
  <c r="C146" i="4" s="1"/>
  <c r="E144" i="4"/>
  <c r="E143" i="4"/>
  <c r="C143" i="4"/>
  <c r="C144" i="4" s="1"/>
  <c r="E142" i="4"/>
  <c r="E141" i="4"/>
  <c r="C141" i="4"/>
  <c r="C142" i="4" s="1"/>
  <c r="E140" i="4"/>
  <c r="E139" i="4"/>
  <c r="C139" i="4"/>
  <c r="C140" i="4" s="1"/>
  <c r="E138" i="4"/>
  <c r="E137" i="4"/>
  <c r="C137" i="4"/>
  <c r="C138" i="4" s="1"/>
  <c r="E136" i="4"/>
  <c r="E135" i="4"/>
  <c r="C135" i="4"/>
  <c r="C136" i="4" s="1"/>
  <c r="E134" i="4"/>
  <c r="E133" i="4"/>
  <c r="C133" i="4"/>
  <c r="E132" i="4"/>
  <c r="E131" i="4"/>
  <c r="C131" i="4"/>
  <c r="E130" i="4"/>
  <c r="E129" i="4"/>
  <c r="C129" i="4"/>
  <c r="E128" i="4"/>
  <c r="C128" i="4"/>
  <c r="E127" i="4"/>
  <c r="C127" i="4"/>
  <c r="E126" i="4"/>
  <c r="E125" i="4"/>
  <c r="C125" i="4"/>
  <c r="C126" i="4" s="1"/>
  <c r="E124" i="4"/>
  <c r="E123" i="4"/>
  <c r="C123" i="4"/>
  <c r="C124" i="4" s="1"/>
  <c r="E122" i="4"/>
  <c r="E121" i="4"/>
  <c r="C121" i="4"/>
  <c r="E120" i="4"/>
  <c r="C120" i="4"/>
  <c r="E119" i="4"/>
  <c r="C119" i="4"/>
  <c r="E118" i="4"/>
  <c r="E117" i="4"/>
  <c r="C117" i="4"/>
  <c r="C118" i="4" s="1"/>
  <c r="E116" i="4"/>
  <c r="E115" i="4"/>
  <c r="C115" i="4"/>
  <c r="E114" i="4"/>
  <c r="E113" i="4"/>
  <c r="C113" i="4"/>
  <c r="E112" i="4"/>
  <c r="E111" i="4"/>
  <c r="C111" i="4"/>
  <c r="C112" i="4" s="1"/>
  <c r="E110" i="4"/>
  <c r="C110" i="4"/>
  <c r="E109" i="4"/>
  <c r="C109" i="4"/>
  <c r="E108" i="4"/>
  <c r="E107" i="4"/>
  <c r="C107" i="4"/>
  <c r="E106" i="4"/>
  <c r="E105" i="4"/>
  <c r="C105" i="4"/>
  <c r="E104" i="4"/>
  <c r="E103" i="4"/>
  <c r="C103" i="4"/>
  <c r="C104" i="4" s="1"/>
  <c r="E102" i="4"/>
  <c r="C102" i="4"/>
  <c r="E101" i="4"/>
  <c r="C101" i="4"/>
  <c r="E100" i="4"/>
  <c r="E99" i="4"/>
  <c r="C99" i="4"/>
  <c r="C100" i="4" s="1"/>
  <c r="E98" i="4"/>
  <c r="E97" i="4"/>
  <c r="C97" i="4"/>
  <c r="E96" i="4"/>
  <c r="C96" i="4"/>
  <c r="E95" i="4"/>
  <c r="C95" i="4"/>
  <c r="E94" i="4"/>
  <c r="E93" i="4"/>
  <c r="C93" i="4"/>
  <c r="C94" i="4" s="1"/>
  <c r="E92" i="4"/>
  <c r="E91" i="4"/>
  <c r="C91" i="4"/>
  <c r="E90" i="4"/>
  <c r="E89" i="4"/>
  <c r="C89" i="4"/>
  <c r="E88" i="4"/>
  <c r="C88" i="4"/>
  <c r="E87" i="4"/>
  <c r="C87" i="4"/>
  <c r="E86" i="4"/>
  <c r="E85" i="4"/>
  <c r="C85" i="4"/>
  <c r="C86" i="4" s="1"/>
  <c r="E84" i="4"/>
  <c r="E83" i="4"/>
  <c r="C83" i="4"/>
  <c r="C84" i="4" s="1"/>
  <c r="E82" i="4"/>
  <c r="E81" i="4"/>
  <c r="C81" i="4"/>
  <c r="E80" i="4"/>
  <c r="E79" i="4"/>
  <c r="C79" i="4"/>
  <c r="C80" i="4" s="1"/>
  <c r="E78" i="4"/>
  <c r="C78" i="4"/>
  <c r="E77" i="4"/>
  <c r="C77" i="4"/>
  <c r="E76" i="4"/>
  <c r="E75" i="4"/>
  <c r="C75" i="4"/>
  <c r="E74" i="4"/>
  <c r="E73" i="4"/>
  <c r="C73" i="4"/>
  <c r="E72" i="4"/>
  <c r="E71" i="4"/>
  <c r="C71" i="4"/>
  <c r="C72" i="4" s="1"/>
  <c r="E70" i="4"/>
  <c r="C70" i="4"/>
  <c r="E69" i="4"/>
  <c r="C69" i="4"/>
  <c r="E68" i="4"/>
  <c r="E67" i="4"/>
  <c r="C67" i="4"/>
  <c r="C68" i="4" s="1"/>
  <c r="E66" i="4"/>
  <c r="E65" i="4"/>
  <c r="C65" i="4"/>
  <c r="E64" i="4"/>
  <c r="C64" i="4"/>
  <c r="E63" i="4"/>
  <c r="C63" i="4"/>
  <c r="E62" i="4"/>
  <c r="E61" i="4"/>
  <c r="C61" i="4"/>
  <c r="C62" i="4" s="1"/>
  <c r="E60" i="4"/>
  <c r="E59" i="4"/>
  <c r="C59" i="4"/>
  <c r="E58" i="4"/>
  <c r="E57" i="4"/>
  <c r="C57" i="4"/>
  <c r="E56" i="4"/>
  <c r="E55" i="4"/>
  <c r="C55" i="4"/>
  <c r="E54" i="4"/>
  <c r="E53" i="4"/>
  <c r="C53" i="4"/>
  <c r="E52" i="4"/>
  <c r="E51" i="4"/>
  <c r="C51" i="4"/>
  <c r="E50" i="4"/>
  <c r="E49" i="4"/>
  <c r="C49" i="4"/>
  <c r="E48" i="4"/>
  <c r="E47" i="4"/>
  <c r="C47" i="4"/>
  <c r="E46" i="4"/>
  <c r="E45" i="4"/>
  <c r="C45" i="4"/>
  <c r="E44" i="4"/>
  <c r="E43" i="4"/>
  <c r="C43" i="4"/>
  <c r="E42" i="4"/>
  <c r="E41" i="4"/>
  <c r="C41" i="4"/>
  <c r="E40" i="4"/>
  <c r="E39" i="4"/>
  <c r="C39" i="4"/>
  <c r="E38" i="4"/>
  <c r="E37" i="4"/>
  <c r="C37" i="4"/>
  <c r="E36" i="4"/>
  <c r="E35" i="4"/>
  <c r="C35" i="4"/>
  <c r="E34" i="4"/>
  <c r="E33" i="4"/>
  <c r="C33" i="4"/>
  <c r="E32" i="4"/>
  <c r="E31" i="4"/>
  <c r="C31" i="4"/>
  <c r="E30" i="4"/>
  <c r="E29" i="4"/>
  <c r="C29" i="4"/>
  <c r="E28" i="4"/>
  <c r="E27" i="4"/>
  <c r="C27" i="4"/>
  <c r="E26" i="4"/>
  <c r="E25" i="4"/>
  <c r="C25" i="4"/>
  <c r="E24" i="4"/>
  <c r="E23" i="4"/>
  <c r="C23" i="4"/>
  <c r="E22" i="4"/>
  <c r="E21" i="4"/>
  <c r="C21" i="4"/>
  <c r="E20" i="4"/>
  <c r="E19" i="4"/>
  <c r="C19" i="4"/>
  <c r="E18" i="4"/>
  <c r="E17" i="4"/>
  <c r="C17" i="4"/>
  <c r="E16" i="4"/>
  <c r="E15" i="4"/>
  <c r="C15" i="4"/>
  <c r="E14" i="4"/>
  <c r="E13" i="4"/>
  <c r="C13" i="4"/>
  <c r="E12" i="4"/>
  <c r="E11" i="4"/>
  <c r="C11" i="4"/>
  <c r="E10" i="4"/>
  <c r="E9" i="4"/>
  <c r="C9" i="4"/>
  <c r="E8" i="4"/>
  <c r="E7" i="4"/>
  <c r="C7" i="4"/>
  <c r="E6" i="4"/>
  <c r="E5" i="4"/>
  <c r="C5" i="4"/>
  <c r="E4" i="4"/>
  <c r="E3" i="4"/>
  <c r="C3" i="4"/>
  <c r="B3" i="4" s="1"/>
  <c r="A3" i="4" s="1"/>
  <c r="F3" i="4" s="1"/>
  <c r="E2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3" i="3"/>
  <c r="B5" i="3"/>
  <c r="B6" i="3" s="1"/>
  <c r="B7" i="3"/>
  <c r="B8" i="3"/>
  <c r="B9" i="3"/>
  <c r="B10" i="3"/>
  <c r="B11" i="3"/>
  <c r="B12" i="3" s="1"/>
  <c r="B13" i="3"/>
  <c r="B14" i="3" s="1"/>
  <c r="B15" i="3"/>
  <c r="B16" i="3"/>
  <c r="B17" i="3"/>
  <c r="B18" i="3"/>
  <c r="B19" i="3"/>
  <c r="B20" i="3" s="1"/>
  <c r="B21" i="3"/>
  <c r="B22" i="3" s="1"/>
  <c r="B23" i="3"/>
  <c r="B24" i="3"/>
  <c r="B25" i="3"/>
  <c r="B26" i="3"/>
  <c r="B27" i="3"/>
  <c r="B28" i="3" s="1"/>
  <c r="B29" i="3"/>
  <c r="B30" i="3" s="1"/>
  <c r="B31" i="3"/>
  <c r="B32" i="3"/>
  <c r="B33" i="3"/>
  <c r="B34" i="3"/>
  <c r="B35" i="3"/>
  <c r="B36" i="3" s="1"/>
  <c r="B37" i="3"/>
  <c r="B38" i="3" s="1"/>
  <c r="B39" i="3"/>
  <c r="B40" i="3"/>
  <c r="B41" i="3"/>
  <c r="B42" i="3"/>
  <c r="B43" i="3"/>
  <c r="B44" i="3" s="1"/>
  <c r="B45" i="3"/>
  <c r="B46" i="3" s="1"/>
  <c r="B47" i="3"/>
  <c r="B48" i="3"/>
  <c r="B49" i="3"/>
  <c r="B50" i="3" s="1"/>
  <c r="B51" i="3"/>
  <c r="B52" i="3" s="1"/>
  <c r="B53" i="3"/>
  <c r="B54" i="3" s="1"/>
  <c r="B55" i="3"/>
  <c r="B56" i="3"/>
  <c r="B57" i="3"/>
  <c r="B58" i="3"/>
  <c r="B59" i="3"/>
  <c r="B60" i="3" s="1"/>
  <c r="B61" i="3"/>
  <c r="B62" i="3" s="1"/>
  <c r="B63" i="3"/>
  <c r="B64" i="3"/>
  <c r="B65" i="3"/>
  <c r="B66" i="3"/>
  <c r="B67" i="3"/>
  <c r="B68" i="3" s="1"/>
  <c r="B69" i="3"/>
  <c r="B70" i="3" s="1"/>
  <c r="B71" i="3"/>
  <c r="B72" i="3"/>
  <c r="B73" i="3"/>
  <c r="B74" i="3"/>
  <c r="B75" i="3"/>
  <c r="B76" i="3" s="1"/>
  <c r="B77" i="3"/>
  <c r="B78" i="3" s="1"/>
  <c r="B79" i="3"/>
  <c r="B80" i="3"/>
  <c r="B81" i="3"/>
  <c r="B82" i="3"/>
  <c r="B83" i="3"/>
  <c r="B84" i="3" s="1"/>
  <c r="B85" i="3"/>
  <c r="B86" i="3" s="1"/>
  <c r="B87" i="3"/>
  <c r="B88" i="3"/>
  <c r="B89" i="3"/>
  <c r="B90" i="3"/>
  <c r="B91" i="3"/>
  <c r="B92" i="3" s="1"/>
  <c r="B93" i="3"/>
  <c r="B94" i="3" s="1"/>
  <c r="B95" i="3"/>
  <c r="B96" i="3"/>
  <c r="B97" i="3"/>
  <c r="B98" i="3"/>
  <c r="B99" i="3"/>
  <c r="B100" i="3" s="1"/>
  <c r="B101" i="3"/>
  <c r="B102" i="3" s="1"/>
  <c r="B103" i="3"/>
  <c r="B104" i="3"/>
  <c r="B105" i="3"/>
  <c r="B106" i="3"/>
  <c r="B107" i="3"/>
  <c r="B108" i="3" s="1"/>
  <c r="B109" i="3"/>
  <c r="B110" i="3" s="1"/>
  <c r="B111" i="3"/>
  <c r="B112" i="3"/>
  <c r="B113" i="3"/>
  <c r="B114" i="3"/>
  <c r="B115" i="3"/>
  <c r="B116" i="3" s="1"/>
  <c r="B117" i="3"/>
  <c r="B118" i="3" s="1"/>
  <c r="B119" i="3"/>
  <c r="B120" i="3"/>
  <c r="B121" i="3"/>
  <c r="B122" i="3"/>
  <c r="B123" i="3"/>
  <c r="B124" i="3" s="1"/>
  <c r="B125" i="3"/>
  <c r="B126" i="3" s="1"/>
  <c r="B127" i="3"/>
  <c r="B128" i="3"/>
  <c r="B129" i="3"/>
  <c r="B130" i="3" s="1"/>
  <c r="B131" i="3"/>
  <c r="B132" i="3" s="1"/>
  <c r="B133" i="3"/>
  <c r="B134" i="3" s="1"/>
  <c r="B135" i="3"/>
  <c r="B136" i="3"/>
  <c r="B137" i="3"/>
  <c r="B138" i="3" s="1"/>
  <c r="B139" i="3"/>
  <c r="B140" i="3" s="1"/>
  <c r="B141" i="3"/>
  <c r="B142" i="3" s="1"/>
  <c r="B143" i="3"/>
  <c r="B144" i="3"/>
  <c r="B145" i="3"/>
  <c r="B146" i="3" s="1"/>
  <c r="B147" i="3"/>
  <c r="B148" i="3" s="1"/>
  <c r="B149" i="3"/>
  <c r="B150" i="3" s="1"/>
  <c r="B151" i="3"/>
  <c r="B152" i="3"/>
  <c r="B153" i="3"/>
  <c r="B154" i="3" s="1"/>
  <c r="B155" i="3"/>
  <c r="B156" i="3" s="1"/>
  <c r="B157" i="3"/>
  <c r="B158" i="3" s="1"/>
  <c r="B159" i="3"/>
  <c r="B160" i="3"/>
  <c r="B161" i="3"/>
  <c r="B162" i="3"/>
  <c r="B163" i="3"/>
  <c r="B164" i="3" s="1"/>
  <c r="B165" i="3"/>
  <c r="B166" i="3" s="1"/>
  <c r="B167" i="3"/>
  <c r="B168" i="3"/>
  <c r="B169" i="3"/>
  <c r="B170" i="3"/>
  <c r="B171" i="3"/>
  <c r="B172" i="3" s="1"/>
  <c r="B173" i="3"/>
  <c r="B174" i="3" s="1"/>
  <c r="B175" i="3"/>
  <c r="B176" i="3"/>
  <c r="B177" i="3"/>
  <c r="B178" i="3"/>
  <c r="B179" i="3"/>
  <c r="B180" i="3" s="1"/>
  <c r="B181" i="3"/>
  <c r="B182" i="3" s="1"/>
  <c r="B183" i="3"/>
  <c r="B184" i="3"/>
  <c r="B185" i="3"/>
  <c r="B186" i="3" s="1"/>
  <c r="B187" i="3"/>
  <c r="B188" i="3" s="1"/>
  <c r="B189" i="3"/>
  <c r="B190" i="3" s="1"/>
  <c r="B191" i="3"/>
  <c r="B192" i="3"/>
  <c r="B193" i="3"/>
  <c r="B194" i="3" s="1"/>
  <c r="B195" i="3"/>
  <c r="B196" i="3" s="1"/>
  <c r="B197" i="3"/>
  <c r="B198" i="3" s="1"/>
  <c r="B199" i="3"/>
  <c r="B200" i="3"/>
  <c r="B201" i="3"/>
  <c r="B202" i="3" s="1"/>
  <c r="B203" i="3"/>
  <c r="B204" i="3" s="1"/>
  <c r="B205" i="3"/>
  <c r="B206" i="3" s="1"/>
  <c r="B207" i="3"/>
  <c r="B208" i="3"/>
  <c r="B209" i="3"/>
  <c r="B210" i="3" s="1"/>
  <c r="B211" i="3"/>
  <c r="B212" i="3" s="1"/>
  <c r="B213" i="3"/>
  <c r="B214" i="3" s="1"/>
  <c r="B215" i="3"/>
  <c r="B216" i="3"/>
  <c r="B217" i="3"/>
  <c r="B218" i="3" s="1"/>
  <c r="B219" i="3"/>
  <c r="B220" i="3" s="1"/>
  <c r="B221" i="3"/>
  <c r="B222" i="3" s="1"/>
  <c r="B223" i="3"/>
  <c r="B224" i="3"/>
  <c r="B225" i="3"/>
  <c r="B226" i="3" s="1"/>
  <c r="B227" i="3"/>
  <c r="B228" i="3" s="1"/>
  <c r="B229" i="3"/>
  <c r="B230" i="3" s="1"/>
  <c r="B3" i="3"/>
  <c r="B4" i="3" s="1"/>
  <c r="C4" i="3"/>
  <c r="C5" i="3"/>
  <c r="C6" i="3" s="1"/>
  <c r="C7" i="3"/>
  <c r="C8" i="3" s="1"/>
  <c r="C9" i="3"/>
  <c r="C10" i="3" s="1"/>
  <c r="C11" i="3"/>
  <c r="C12" i="3" s="1"/>
  <c r="C13" i="3"/>
  <c r="C14" i="3" s="1"/>
  <c r="C15" i="3"/>
  <c r="C16" i="3" s="1"/>
  <c r="C17" i="3"/>
  <c r="C18" i="3" s="1"/>
  <c r="C19" i="3"/>
  <c r="C20" i="3" s="1"/>
  <c r="C21" i="3"/>
  <c r="C22" i="3" s="1"/>
  <c r="C23" i="3"/>
  <c r="C24" i="3" s="1"/>
  <c r="C25" i="3"/>
  <c r="C26" i="3"/>
  <c r="C27" i="3"/>
  <c r="C28" i="3" s="1"/>
  <c r="C29" i="3"/>
  <c r="C30" i="3" s="1"/>
  <c r="C31" i="3"/>
  <c r="C32" i="3" s="1"/>
  <c r="C33" i="3"/>
  <c r="C34" i="3"/>
  <c r="C35" i="3"/>
  <c r="C36" i="3" s="1"/>
  <c r="C37" i="3"/>
  <c r="C38" i="3" s="1"/>
  <c r="C39" i="3"/>
  <c r="C40" i="3" s="1"/>
  <c r="C41" i="3"/>
  <c r="C42" i="3"/>
  <c r="C43" i="3"/>
  <c r="C44" i="3" s="1"/>
  <c r="C45" i="3"/>
  <c r="C46" i="3" s="1"/>
  <c r="C47" i="3"/>
  <c r="C48" i="3" s="1"/>
  <c r="C49" i="3"/>
  <c r="C50" i="3"/>
  <c r="C51" i="3"/>
  <c r="C52" i="3" s="1"/>
  <c r="C53" i="3"/>
  <c r="C54" i="3" s="1"/>
  <c r="C55" i="3"/>
  <c r="C56" i="3" s="1"/>
  <c r="C57" i="3"/>
  <c r="C58" i="3"/>
  <c r="C59" i="3"/>
  <c r="C60" i="3" s="1"/>
  <c r="C61" i="3"/>
  <c r="C62" i="3" s="1"/>
  <c r="C63" i="3"/>
  <c r="C64" i="3" s="1"/>
  <c r="C65" i="3"/>
  <c r="C66" i="3"/>
  <c r="C67" i="3"/>
  <c r="C68" i="3" s="1"/>
  <c r="C69" i="3"/>
  <c r="C70" i="3" s="1"/>
  <c r="C71" i="3"/>
  <c r="C72" i="3" s="1"/>
  <c r="C73" i="3"/>
  <c r="C74" i="3"/>
  <c r="C75" i="3"/>
  <c r="C76" i="3" s="1"/>
  <c r="C77" i="3"/>
  <c r="C78" i="3" s="1"/>
  <c r="C79" i="3"/>
  <c r="C80" i="3" s="1"/>
  <c r="C81" i="3"/>
  <c r="C82" i="3"/>
  <c r="C83" i="3"/>
  <c r="C84" i="3" s="1"/>
  <c r="C85" i="3"/>
  <c r="C86" i="3" s="1"/>
  <c r="C87" i="3"/>
  <c r="C88" i="3" s="1"/>
  <c r="C89" i="3"/>
  <c r="C90" i="3"/>
  <c r="C91" i="3"/>
  <c r="C92" i="3" s="1"/>
  <c r="C93" i="3"/>
  <c r="C94" i="3" s="1"/>
  <c r="C95" i="3"/>
  <c r="C96" i="3" s="1"/>
  <c r="C97" i="3"/>
  <c r="C98" i="3"/>
  <c r="C99" i="3"/>
  <c r="C100" i="3" s="1"/>
  <c r="C101" i="3"/>
  <c r="C102" i="3" s="1"/>
  <c r="C103" i="3"/>
  <c r="C104" i="3" s="1"/>
  <c r="C105" i="3"/>
  <c r="C106" i="3"/>
  <c r="C107" i="3"/>
  <c r="C108" i="3" s="1"/>
  <c r="C109" i="3"/>
  <c r="C110" i="3" s="1"/>
  <c r="C111" i="3"/>
  <c r="C112" i="3" s="1"/>
  <c r="C113" i="3"/>
  <c r="C114" i="3"/>
  <c r="C115" i="3"/>
  <c r="C116" i="3" s="1"/>
  <c r="C117" i="3"/>
  <c r="C118" i="3" s="1"/>
  <c r="C119" i="3"/>
  <c r="C120" i="3" s="1"/>
  <c r="C121" i="3"/>
  <c r="C122" i="3"/>
  <c r="C123" i="3"/>
  <c r="C124" i="3" s="1"/>
  <c r="C125" i="3"/>
  <c r="C126" i="3" s="1"/>
  <c r="C127" i="3"/>
  <c r="C128" i="3" s="1"/>
  <c r="C129" i="3"/>
  <c r="C130" i="3"/>
  <c r="C131" i="3"/>
  <c r="C132" i="3" s="1"/>
  <c r="C133" i="3"/>
  <c r="C134" i="3" s="1"/>
  <c r="C135" i="3"/>
  <c r="C136" i="3" s="1"/>
  <c r="C137" i="3"/>
  <c r="C138" i="3"/>
  <c r="C139" i="3"/>
  <c r="C140" i="3" s="1"/>
  <c r="C141" i="3"/>
  <c r="C142" i="3" s="1"/>
  <c r="C143" i="3"/>
  <c r="C144" i="3" s="1"/>
  <c r="C145" i="3"/>
  <c r="C146" i="3"/>
  <c r="C147" i="3"/>
  <c r="C148" i="3" s="1"/>
  <c r="C149" i="3"/>
  <c r="C150" i="3" s="1"/>
  <c r="C151" i="3"/>
  <c r="C152" i="3" s="1"/>
  <c r="C153" i="3"/>
  <c r="C154" i="3"/>
  <c r="C155" i="3"/>
  <c r="C156" i="3" s="1"/>
  <c r="C157" i="3"/>
  <c r="C158" i="3" s="1"/>
  <c r="C159" i="3"/>
  <c r="C160" i="3" s="1"/>
  <c r="C161" i="3"/>
  <c r="C162" i="3"/>
  <c r="C163" i="3"/>
  <c r="C164" i="3" s="1"/>
  <c r="C165" i="3"/>
  <c r="C166" i="3" s="1"/>
  <c r="C167" i="3"/>
  <c r="C168" i="3" s="1"/>
  <c r="C169" i="3"/>
  <c r="C170" i="3"/>
  <c r="C171" i="3"/>
  <c r="C172" i="3" s="1"/>
  <c r="C173" i="3"/>
  <c r="C174" i="3" s="1"/>
  <c r="C175" i="3"/>
  <c r="C176" i="3" s="1"/>
  <c r="C177" i="3"/>
  <c r="C178" i="3"/>
  <c r="C179" i="3"/>
  <c r="C180" i="3" s="1"/>
  <c r="C181" i="3"/>
  <c r="C182" i="3" s="1"/>
  <c r="C183" i="3"/>
  <c r="C184" i="3" s="1"/>
  <c r="C185" i="3"/>
  <c r="C186" i="3"/>
  <c r="C187" i="3"/>
  <c r="C188" i="3" s="1"/>
  <c r="C189" i="3"/>
  <c r="C190" i="3" s="1"/>
  <c r="C191" i="3"/>
  <c r="C192" i="3" s="1"/>
  <c r="C193" i="3"/>
  <c r="C194" i="3"/>
  <c r="C195" i="3"/>
  <c r="C196" i="3" s="1"/>
  <c r="C197" i="3"/>
  <c r="C198" i="3" s="1"/>
  <c r="C199" i="3"/>
  <c r="C200" i="3" s="1"/>
  <c r="C201" i="3"/>
  <c r="C202" i="3"/>
  <c r="C203" i="3"/>
  <c r="C204" i="3" s="1"/>
  <c r="C205" i="3"/>
  <c r="C206" i="3" s="1"/>
  <c r="C207" i="3"/>
  <c r="C208" i="3" s="1"/>
  <c r="C209" i="3"/>
  <c r="C210" i="3"/>
  <c r="C211" i="3"/>
  <c r="C212" i="3" s="1"/>
  <c r="C213" i="3"/>
  <c r="C214" i="3" s="1"/>
  <c r="C215" i="3"/>
  <c r="C216" i="3" s="1"/>
  <c r="C217" i="3"/>
  <c r="C218" i="3"/>
  <c r="C219" i="3"/>
  <c r="C220" i="3" s="1"/>
  <c r="C221" i="3"/>
  <c r="C222" i="3" s="1"/>
  <c r="C223" i="3"/>
  <c r="C224" i="3" s="1"/>
  <c r="C225" i="3"/>
  <c r="C226" i="3"/>
  <c r="C227" i="3"/>
  <c r="C228" i="3" s="1"/>
  <c r="C229" i="3"/>
  <c r="C230" i="3" s="1"/>
  <c r="C3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3" i="3"/>
  <c r="E4" i="3"/>
  <c r="E5" i="3"/>
  <c r="E2" i="3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B80" i="4" l="1"/>
  <c r="A80" i="4" s="1"/>
  <c r="B29" i="4"/>
  <c r="A29" i="4" s="1"/>
  <c r="F29" i="4" s="1"/>
  <c r="B65" i="4"/>
  <c r="A65" i="4" s="1"/>
  <c r="F65" i="4" s="1"/>
  <c r="B73" i="4"/>
  <c r="A73" i="4" s="1"/>
  <c r="F73" i="4" s="1"/>
  <c r="B81" i="4"/>
  <c r="A81" i="4" s="1"/>
  <c r="F81" i="4" s="1"/>
  <c r="B89" i="4"/>
  <c r="A89" i="4" s="1"/>
  <c r="F89" i="4" s="1"/>
  <c r="B97" i="4"/>
  <c r="A97" i="4" s="1"/>
  <c r="F97" i="4" s="1"/>
  <c r="B105" i="4"/>
  <c r="A105" i="4" s="1"/>
  <c r="F105" i="4" s="1"/>
  <c r="B113" i="4"/>
  <c r="A113" i="4" s="1"/>
  <c r="F113" i="4" s="1"/>
  <c r="B121" i="4"/>
  <c r="A121" i="4" s="1"/>
  <c r="F121" i="4" s="1"/>
  <c r="C130" i="4"/>
  <c r="B129" i="4"/>
  <c r="A129" i="4" s="1"/>
  <c r="F129" i="4" s="1"/>
  <c r="C4" i="4"/>
  <c r="B4" i="4" s="1"/>
  <c r="A4" i="4" s="1"/>
  <c r="C6" i="4"/>
  <c r="B7" i="4" s="1"/>
  <c r="A7" i="4" s="1"/>
  <c r="F7" i="4" s="1"/>
  <c r="C8" i="4"/>
  <c r="B9" i="4" s="1"/>
  <c r="A9" i="4" s="1"/>
  <c r="F9" i="4" s="1"/>
  <c r="C10" i="4"/>
  <c r="C12" i="4"/>
  <c r="B13" i="4" s="1"/>
  <c r="A13" i="4" s="1"/>
  <c r="F13" i="4" s="1"/>
  <c r="C14" i="4"/>
  <c r="C16" i="4"/>
  <c r="B17" i="4" s="1"/>
  <c r="A17" i="4" s="1"/>
  <c r="F17" i="4" s="1"/>
  <c r="C18" i="4"/>
  <c r="C20" i="4"/>
  <c r="B21" i="4" s="1"/>
  <c r="A21" i="4" s="1"/>
  <c r="F21" i="4" s="1"/>
  <c r="C22" i="4"/>
  <c r="B23" i="4" s="1"/>
  <c r="A23" i="4" s="1"/>
  <c r="F23" i="4" s="1"/>
  <c r="C24" i="4"/>
  <c r="B25" i="4" s="1"/>
  <c r="A25" i="4" s="1"/>
  <c r="F25" i="4" s="1"/>
  <c r="C26" i="4"/>
  <c r="C28" i="4"/>
  <c r="C30" i="4"/>
  <c r="C32" i="4"/>
  <c r="C34" i="4"/>
  <c r="C36" i="4"/>
  <c r="B37" i="4" s="1"/>
  <c r="A37" i="4" s="1"/>
  <c r="F37" i="4" s="1"/>
  <c r="C38" i="4"/>
  <c r="B39" i="4" s="1"/>
  <c r="A39" i="4" s="1"/>
  <c r="F39" i="4" s="1"/>
  <c r="C40" i="4"/>
  <c r="B41" i="4" s="1"/>
  <c r="A41" i="4" s="1"/>
  <c r="F41" i="4" s="1"/>
  <c r="C42" i="4"/>
  <c r="C44" i="4"/>
  <c r="C46" i="4"/>
  <c r="C48" i="4"/>
  <c r="C50" i="4"/>
  <c r="C52" i="4"/>
  <c r="B53" i="4" s="1"/>
  <c r="A53" i="4" s="1"/>
  <c r="F53" i="4" s="1"/>
  <c r="C54" i="4"/>
  <c r="B55" i="4" s="1"/>
  <c r="A55" i="4" s="1"/>
  <c r="F55" i="4" s="1"/>
  <c r="C56" i="4"/>
  <c r="B57" i="4" s="1"/>
  <c r="A57" i="4" s="1"/>
  <c r="F57" i="4" s="1"/>
  <c r="C58" i="4"/>
  <c r="C60" i="4"/>
  <c r="B63" i="4"/>
  <c r="A63" i="4" s="1"/>
  <c r="F63" i="4" s="1"/>
  <c r="B71" i="4"/>
  <c r="A71" i="4" s="1"/>
  <c r="F71" i="4" s="1"/>
  <c r="C76" i="4"/>
  <c r="B79" i="4"/>
  <c r="A79" i="4" s="1"/>
  <c r="F79" i="4" s="1"/>
  <c r="B87" i="4"/>
  <c r="A87" i="4" s="1"/>
  <c r="F87" i="4" s="1"/>
  <c r="C92" i="4"/>
  <c r="B95" i="4"/>
  <c r="A95" i="4" s="1"/>
  <c r="F95" i="4" s="1"/>
  <c r="B103" i="4"/>
  <c r="A103" i="4" s="1"/>
  <c r="F103" i="4" s="1"/>
  <c r="C108" i="4"/>
  <c r="B111" i="4"/>
  <c r="A111" i="4" s="1"/>
  <c r="F111" i="4" s="1"/>
  <c r="C116" i="4"/>
  <c r="B119" i="4"/>
  <c r="A119" i="4" s="1"/>
  <c r="F119" i="4" s="1"/>
  <c r="B127" i="4"/>
  <c r="A127" i="4" s="1"/>
  <c r="F127" i="4" s="1"/>
  <c r="C134" i="4"/>
  <c r="B61" i="4"/>
  <c r="C66" i="4"/>
  <c r="B66" i="4" s="1"/>
  <c r="A66" i="4" s="1"/>
  <c r="B69" i="4"/>
  <c r="C74" i="4"/>
  <c r="B74" i="4" s="1"/>
  <c r="A74" i="4" s="1"/>
  <c r="C82" i="4"/>
  <c r="B82" i="4" s="1"/>
  <c r="A82" i="4" s="1"/>
  <c r="B85" i="4"/>
  <c r="C90" i="4"/>
  <c r="B90" i="4" s="1"/>
  <c r="A90" i="4" s="1"/>
  <c r="B93" i="4"/>
  <c r="A93" i="4" s="1"/>
  <c r="F93" i="4" s="1"/>
  <c r="C98" i="4"/>
  <c r="B99" i="4" s="1"/>
  <c r="B101" i="4"/>
  <c r="A101" i="4" s="1"/>
  <c r="F101" i="4" s="1"/>
  <c r="C106" i="4"/>
  <c r="B106" i="4" s="1"/>
  <c r="A106" i="4" s="1"/>
  <c r="C114" i="4"/>
  <c r="B114" i="4" s="1"/>
  <c r="A114" i="4" s="1"/>
  <c r="C122" i="4"/>
  <c r="B122" i="4" s="1"/>
  <c r="A122" i="4" s="1"/>
  <c r="B125" i="4"/>
  <c r="A125" i="4" s="1"/>
  <c r="F125" i="4" s="1"/>
  <c r="B67" i="4"/>
  <c r="A67" i="4" s="1"/>
  <c r="F67" i="4" s="1"/>
  <c r="C132" i="4"/>
  <c r="B133" i="4" s="1"/>
  <c r="A133" i="4" s="1"/>
  <c r="F133" i="4" s="1"/>
  <c r="B131" i="4"/>
  <c r="A131" i="4" s="1"/>
  <c r="F131" i="4" s="1"/>
  <c r="B135" i="4"/>
  <c r="A135" i="4" s="1"/>
  <c r="F135" i="4" s="1"/>
  <c r="B137" i="4"/>
  <c r="B139" i="4"/>
  <c r="A139" i="4" s="1"/>
  <c r="F139" i="4" s="1"/>
  <c r="B141" i="4"/>
  <c r="A141" i="4" s="1"/>
  <c r="F141" i="4" s="1"/>
  <c r="B143" i="4"/>
  <c r="B145" i="4"/>
  <c r="A145" i="4" s="1"/>
  <c r="F145" i="4" s="1"/>
  <c r="B147" i="4"/>
  <c r="B149" i="4"/>
  <c r="B151" i="4"/>
  <c r="A151" i="4" s="1"/>
  <c r="F151" i="4" s="1"/>
  <c r="B153" i="4"/>
  <c r="B155" i="4"/>
  <c r="A155" i="4" s="1"/>
  <c r="F155" i="4" s="1"/>
  <c r="B157" i="4"/>
  <c r="A157" i="4" s="1"/>
  <c r="F157" i="4" s="1"/>
  <c r="B159" i="4"/>
  <c r="B161" i="4"/>
  <c r="A161" i="4" s="1"/>
  <c r="F161" i="4" s="1"/>
  <c r="B163" i="4"/>
  <c r="B165" i="4"/>
  <c r="B167" i="4"/>
  <c r="A167" i="4" s="1"/>
  <c r="F167" i="4" s="1"/>
  <c r="B169" i="4"/>
  <c r="B171" i="4"/>
  <c r="A171" i="4" s="1"/>
  <c r="F171" i="4" s="1"/>
  <c r="B173" i="4"/>
  <c r="A173" i="4" s="1"/>
  <c r="F173" i="4" s="1"/>
  <c r="B175" i="4"/>
  <c r="B177" i="4"/>
  <c r="A177" i="4" s="1"/>
  <c r="F177" i="4" s="1"/>
  <c r="B179" i="4"/>
  <c r="B181" i="4"/>
  <c r="A181" i="4" s="1"/>
  <c r="F181" i="4" s="1"/>
  <c r="B183" i="4"/>
  <c r="A183" i="4" s="1"/>
  <c r="F183" i="4" s="1"/>
  <c r="B185" i="4"/>
  <c r="B187" i="4"/>
  <c r="A187" i="4" s="1"/>
  <c r="F187" i="4" s="1"/>
  <c r="B189" i="4"/>
  <c r="A189" i="4" s="1"/>
  <c r="F189" i="4" s="1"/>
  <c r="B191" i="4"/>
  <c r="B193" i="4"/>
  <c r="A193" i="4" s="1"/>
  <c r="F193" i="4" s="1"/>
  <c r="B195" i="4"/>
  <c r="B197" i="4"/>
  <c r="A197" i="4" s="1"/>
  <c r="F197" i="4" s="1"/>
  <c r="B199" i="4"/>
  <c r="A199" i="4" s="1"/>
  <c r="F199" i="4" s="1"/>
  <c r="B201" i="4"/>
  <c r="B203" i="4"/>
  <c r="A203" i="4" s="1"/>
  <c r="F203" i="4" s="1"/>
  <c r="B205" i="4"/>
  <c r="A205" i="4" s="1"/>
  <c r="F205" i="4" s="1"/>
  <c r="B207" i="4"/>
  <c r="B209" i="4"/>
  <c r="A209" i="4" s="1"/>
  <c r="F209" i="4" s="1"/>
  <c r="B211" i="4"/>
  <c r="B213" i="4"/>
  <c r="A213" i="4" s="1"/>
  <c r="F213" i="4" s="1"/>
  <c r="B215" i="4"/>
  <c r="A215" i="4" s="1"/>
  <c r="F215" i="4" s="1"/>
  <c r="B217" i="4"/>
  <c r="B219" i="4"/>
  <c r="A219" i="4" s="1"/>
  <c r="F219" i="4" s="1"/>
  <c r="B221" i="4"/>
  <c r="A221" i="4" s="1"/>
  <c r="F221" i="4" s="1"/>
  <c r="B223" i="4"/>
  <c r="B225" i="4"/>
  <c r="A225" i="4" s="1"/>
  <c r="F225" i="4" s="1"/>
  <c r="B227" i="4"/>
  <c r="B229" i="4"/>
  <c r="A229" i="4" s="1"/>
  <c r="F229" i="4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3" i="1"/>
  <c r="B194" i="4" l="1"/>
  <c r="A194" i="4" s="1"/>
  <c r="B198" i="4"/>
  <c r="A198" i="4" s="1"/>
  <c r="B206" i="4"/>
  <c r="A206" i="4" s="1"/>
  <c r="B18" i="4"/>
  <c r="A18" i="4" s="1"/>
  <c r="B115" i="4"/>
  <c r="A115" i="4" s="1"/>
  <c r="F115" i="4" s="1"/>
  <c r="A99" i="4"/>
  <c r="F99" i="4" s="1"/>
  <c r="B100" i="4"/>
  <c r="A100" i="4" s="1"/>
  <c r="A223" i="4"/>
  <c r="F223" i="4" s="1"/>
  <c r="B224" i="4"/>
  <c r="A224" i="4" s="1"/>
  <c r="A207" i="4"/>
  <c r="F207" i="4" s="1"/>
  <c r="B208" i="4"/>
  <c r="A208" i="4" s="1"/>
  <c r="A191" i="4"/>
  <c r="F191" i="4" s="1"/>
  <c r="B192" i="4"/>
  <c r="A192" i="4" s="1"/>
  <c r="A175" i="4"/>
  <c r="F175" i="4" s="1"/>
  <c r="B176" i="4"/>
  <c r="A176" i="4" s="1"/>
  <c r="A159" i="4"/>
  <c r="F159" i="4" s="1"/>
  <c r="B160" i="4"/>
  <c r="A160" i="4" s="1"/>
  <c r="A143" i="4"/>
  <c r="F143" i="4" s="1"/>
  <c r="B144" i="4"/>
  <c r="A144" i="4" s="1"/>
  <c r="A61" i="4"/>
  <c r="F61" i="4" s="1"/>
  <c r="B62" i="4"/>
  <c r="A62" i="4" s="1"/>
  <c r="B123" i="4"/>
  <c r="B32" i="4"/>
  <c r="A32" i="4" s="1"/>
  <c r="B91" i="4"/>
  <c r="A91" i="4" s="1"/>
  <c r="F91" i="4" s="1"/>
  <c r="B178" i="4"/>
  <c r="A178" i="4" s="1"/>
  <c r="B182" i="4"/>
  <c r="A182" i="4" s="1"/>
  <c r="B184" i="4"/>
  <c r="A184" i="4" s="1"/>
  <c r="B104" i="4"/>
  <c r="A104" i="4" s="1"/>
  <c r="B68" i="4"/>
  <c r="A68" i="4" s="1"/>
  <c r="B190" i="4"/>
  <c r="A190" i="4" s="1"/>
  <c r="B117" i="4"/>
  <c r="A85" i="4"/>
  <c r="F85" i="4" s="1"/>
  <c r="B86" i="4"/>
  <c r="A86" i="4" s="1"/>
  <c r="B30" i="4"/>
  <c r="A30" i="4" s="1"/>
  <c r="B14" i="4"/>
  <c r="A14" i="4" s="1"/>
  <c r="B75" i="4"/>
  <c r="A75" i="4" s="1"/>
  <c r="F75" i="4" s="1"/>
  <c r="B162" i="4"/>
  <c r="A162" i="4" s="1"/>
  <c r="B220" i="4"/>
  <c r="A220" i="4" s="1"/>
  <c r="B128" i="4"/>
  <c r="A128" i="4" s="1"/>
  <c r="B136" i="4"/>
  <c r="A136" i="4" s="1"/>
  <c r="B72" i="4"/>
  <c r="A72" i="4" s="1"/>
  <c r="B47" i="4"/>
  <c r="A47" i="4" s="1"/>
  <c r="F47" i="4" s="1"/>
  <c r="B174" i="4"/>
  <c r="A174" i="4" s="1"/>
  <c r="A217" i="4"/>
  <c r="F217" i="4" s="1"/>
  <c r="B218" i="4"/>
  <c r="A218" i="4" s="1"/>
  <c r="A201" i="4"/>
  <c r="F201" i="4" s="1"/>
  <c r="B202" i="4"/>
  <c r="A202" i="4" s="1"/>
  <c r="A185" i="4"/>
  <c r="F185" i="4" s="1"/>
  <c r="B186" i="4"/>
  <c r="A186" i="4" s="1"/>
  <c r="A169" i="4"/>
  <c r="F169" i="4" s="1"/>
  <c r="B170" i="4"/>
  <c r="A170" i="4" s="1"/>
  <c r="A153" i="4"/>
  <c r="F153" i="4" s="1"/>
  <c r="B154" i="4"/>
  <c r="A154" i="4" s="1"/>
  <c r="A137" i="4"/>
  <c r="F137" i="4" s="1"/>
  <c r="B138" i="4"/>
  <c r="A138" i="4" s="1"/>
  <c r="B83" i="4"/>
  <c r="B146" i="4"/>
  <c r="A146" i="4" s="1"/>
  <c r="B204" i="4"/>
  <c r="A204" i="4" s="1"/>
  <c r="B31" i="4"/>
  <c r="A31" i="4" s="1"/>
  <c r="F31" i="4" s="1"/>
  <c r="B158" i="4"/>
  <c r="A158" i="4" s="1"/>
  <c r="B109" i="4"/>
  <c r="B77" i="4"/>
  <c r="B58" i="4"/>
  <c r="A58" i="4" s="1"/>
  <c r="B42" i="4"/>
  <c r="A42" i="4" s="1"/>
  <c r="B26" i="4"/>
  <c r="A26" i="4" s="1"/>
  <c r="B10" i="4"/>
  <c r="A10" i="4" s="1"/>
  <c r="B130" i="4"/>
  <c r="A130" i="4" s="1"/>
  <c r="B120" i="4"/>
  <c r="A120" i="4" s="1"/>
  <c r="B188" i="4"/>
  <c r="A188" i="4" s="1"/>
  <c r="B96" i="4"/>
  <c r="A96" i="4" s="1"/>
  <c r="B59" i="4"/>
  <c r="A59" i="4" s="1"/>
  <c r="F59" i="4" s="1"/>
  <c r="B15" i="4"/>
  <c r="A15" i="4" s="1"/>
  <c r="F15" i="4" s="1"/>
  <c r="B142" i="4"/>
  <c r="A142" i="4" s="1"/>
  <c r="A165" i="4"/>
  <c r="F165" i="4" s="1"/>
  <c r="B166" i="4"/>
  <c r="A166" i="4" s="1"/>
  <c r="A149" i="4"/>
  <c r="F149" i="4" s="1"/>
  <c r="B150" i="4"/>
  <c r="A150" i="4" s="1"/>
  <c r="B134" i="4"/>
  <c r="A134" i="4" s="1"/>
  <c r="B56" i="4"/>
  <c r="A56" i="4" s="1"/>
  <c r="B40" i="4"/>
  <c r="A40" i="4" s="1"/>
  <c r="B24" i="4"/>
  <c r="A24" i="4" s="1"/>
  <c r="B8" i="4"/>
  <c r="A8" i="4" s="1"/>
  <c r="B107" i="4"/>
  <c r="A107" i="4" s="1"/>
  <c r="F107" i="4" s="1"/>
  <c r="B102" i="4"/>
  <c r="A102" i="4" s="1"/>
  <c r="B172" i="4"/>
  <c r="A172" i="4" s="1"/>
  <c r="B35" i="4"/>
  <c r="A35" i="4" s="1"/>
  <c r="F35" i="4" s="1"/>
  <c r="B64" i="4"/>
  <c r="A64" i="4" s="1"/>
  <c r="B43" i="4"/>
  <c r="A43" i="4" s="1"/>
  <c r="F43" i="4" s="1"/>
  <c r="B216" i="4"/>
  <c r="A216" i="4" s="1"/>
  <c r="B126" i="4"/>
  <c r="A126" i="4" s="1"/>
  <c r="B200" i="4"/>
  <c r="A200" i="4" s="1"/>
  <c r="A227" i="4"/>
  <c r="F227" i="4" s="1"/>
  <c r="B228" i="4"/>
  <c r="A228" i="4" s="1"/>
  <c r="A211" i="4"/>
  <c r="F211" i="4" s="1"/>
  <c r="B212" i="4"/>
  <c r="A212" i="4" s="1"/>
  <c r="A195" i="4"/>
  <c r="F195" i="4" s="1"/>
  <c r="B196" i="4"/>
  <c r="A196" i="4" s="1"/>
  <c r="A179" i="4"/>
  <c r="F179" i="4" s="1"/>
  <c r="B180" i="4"/>
  <c r="A180" i="4" s="1"/>
  <c r="A163" i="4"/>
  <c r="F163" i="4" s="1"/>
  <c r="B164" i="4"/>
  <c r="A164" i="4" s="1"/>
  <c r="A147" i="4"/>
  <c r="F147" i="4" s="1"/>
  <c r="B148" i="4"/>
  <c r="A148" i="4" s="1"/>
  <c r="B132" i="4"/>
  <c r="A132" i="4" s="1"/>
  <c r="A69" i="4"/>
  <c r="F69" i="4" s="1"/>
  <c r="B70" i="4"/>
  <c r="A70" i="4" s="1"/>
  <c r="B54" i="4"/>
  <c r="A54" i="4" s="1"/>
  <c r="B38" i="4"/>
  <c r="A38" i="4" s="1"/>
  <c r="B22" i="4"/>
  <c r="A22" i="4" s="1"/>
  <c r="B226" i="4"/>
  <c r="A226" i="4" s="1"/>
  <c r="B88" i="4"/>
  <c r="A88" i="4" s="1"/>
  <c r="B156" i="4"/>
  <c r="A156" i="4" s="1"/>
  <c r="B230" i="4"/>
  <c r="A230" i="4" s="1"/>
  <c r="B49" i="4"/>
  <c r="A49" i="4" s="1"/>
  <c r="F49" i="4" s="1"/>
  <c r="B27" i="4"/>
  <c r="A27" i="4" s="1"/>
  <c r="F27" i="4" s="1"/>
  <c r="B5" i="4"/>
  <c r="A5" i="4" s="1"/>
  <c r="F5" i="4" s="1"/>
  <c r="B19" i="4"/>
  <c r="A19" i="4" s="1"/>
  <c r="F19" i="4" s="1"/>
  <c r="B112" i="4"/>
  <c r="A112" i="4" s="1"/>
  <c r="B168" i="4"/>
  <c r="A168" i="4" s="1"/>
  <c r="B98" i="4"/>
  <c r="A98" i="4" s="1"/>
  <c r="B20" i="4"/>
  <c r="A20" i="4" s="1"/>
  <c r="B210" i="4"/>
  <c r="A210" i="4" s="1"/>
  <c r="B45" i="4"/>
  <c r="A45" i="4" s="1"/>
  <c r="F45" i="4" s="1"/>
  <c r="B140" i="4"/>
  <c r="A140" i="4" s="1"/>
  <c r="B214" i="4"/>
  <c r="A214" i="4" s="1"/>
  <c r="B33" i="4"/>
  <c r="A33" i="4" s="1"/>
  <c r="F33" i="4" s="1"/>
  <c r="B11" i="4"/>
  <c r="A11" i="4" s="1"/>
  <c r="F11" i="4" s="1"/>
  <c r="B152" i="4"/>
  <c r="A152" i="4" s="1"/>
  <c r="B222" i="4"/>
  <c r="A222" i="4" s="1"/>
  <c r="B94" i="4"/>
  <c r="A94" i="4" s="1"/>
  <c r="B51" i="4"/>
  <c r="A51" i="4" s="1"/>
  <c r="F51" i="4" s="1"/>
  <c r="B116" i="4" l="1"/>
  <c r="A116" i="4" s="1"/>
  <c r="B36" i="4"/>
  <c r="A36" i="4" s="1"/>
  <c r="B12" i="4"/>
  <c r="A12" i="4" s="1"/>
  <c r="A117" i="4"/>
  <c r="F117" i="4" s="1"/>
  <c r="B118" i="4"/>
  <c r="A118" i="4" s="1"/>
  <c r="B16" i="4"/>
  <c r="A16" i="4" s="1"/>
  <c r="B6" i="4"/>
  <c r="A6" i="4" s="1"/>
  <c r="B92" i="4"/>
  <c r="A92" i="4" s="1"/>
  <c r="B28" i="4"/>
  <c r="A28" i="4" s="1"/>
  <c r="B48" i="4"/>
  <c r="A48" i="4" s="1"/>
  <c r="A77" i="4"/>
  <c r="F77" i="4" s="1"/>
  <c r="B78" i="4"/>
  <c r="A78" i="4" s="1"/>
  <c r="B44" i="4"/>
  <c r="A44" i="4" s="1"/>
  <c r="A123" i="4"/>
  <c r="F123" i="4" s="1"/>
  <c r="B124" i="4"/>
  <c r="A124" i="4" s="1"/>
  <c r="A109" i="4"/>
  <c r="F109" i="4" s="1"/>
  <c r="B110" i="4"/>
  <c r="A110" i="4" s="1"/>
  <c r="B60" i="4"/>
  <c r="A60" i="4" s="1"/>
  <c r="B46" i="4"/>
  <c r="A46" i="4" s="1"/>
  <c r="B34" i="4"/>
  <c r="A34" i="4" s="1"/>
  <c r="A83" i="4"/>
  <c r="F83" i="4" s="1"/>
  <c r="B84" i="4"/>
  <c r="A84" i="4" s="1"/>
  <c r="B108" i="4"/>
  <c r="A108" i="4" s="1"/>
  <c r="B50" i="4"/>
  <c r="A50" i="4" s="1"/>
  <c r="B52" i="4"/>
  <c r="A52" i="4" s="1"/>
  <c r="B76" i="4"/>
  <c r="A76" i="4" s="1"/>
</calcChain>
</file>

<file path=xl/sharedStrings.xml><?xml version="1.0" encoding="utf-8"?>
<sst xmlns="http://schemas.openxmlformats.org/spreadsheetml/2006/main" count="2619" uniqueCount="804">
  <si>
    <t>Surah</t>
  </si>
  <si>
    <t>#</t>
  </si>
  <si>
    <t>Anglicized title(s)</t>
  </si>
  <si>
    <t>Arabic title(s)</t>
  </si>
  <si>
    <t>English title(s)</t>
  </si>
  <si>
    <t>Place of Revelation</t>
  </si>
  <si>
    <r>
      <t>Egyptian Standard Chronological Order</t>
    </r>
    <r>
      <rPr>
        <vertAlign val="superscript"/>
        <sz val="7"/>
        <color rgb="FF0B0080"/>
        <rFont val="Arial"/>
        <family val="2"/>
      </rPr>
      <t>[4][5][6]</t>
    </r>
  </si>
  <si>
    <t>Nöldeke's Chronological Order[4]</t>
  </si>
  <si>
    <r>
      <t>Muqatta'at</t>
    </r>
    <r>
      <rPr>
        <b/>
        <sz val="12"/>
        <color rgb="FF222222"/>
        <rFont val="Arial"/>
        <family val="2"/>
      </rPr>
      <t> (isolated letters)</t>
    </r>
    <r>
      <rPr>
        <vertAlign val="superscript"/>
        <sz val="10"/>
        <color rgb="FF0B0080"/>
        <rFont val="Arial"/>
        <family val="2"/>
      </rPr>
      <t>[3]</t>
    </r>
  </si>
  <si>
    <t>Title refers to</t>
  </si>
  <si>
    <t>Main theme</t>
  </si>
  <si>
    <t>Al-Fatihah</t>
  </si>
  <si>
    <t>ٱلْفَاتِحَة</t>
  </si>
  <si>
    <t>al-Fātiḥah</t>
  </si>
  <si>
    <t>The Opening, The Opening of the Divine Writ, The Essence of the Divine Writ, The Surah of Praise, The Foundation of the Qur'an, and</t>
  </si>
  <si>
    <t>The Seven Oft-Repeated [Verses][7]</t>
  </si>
  <si>
    <t>Makkah</t>
  </si>
  <si>
    <t>Whole Surah [8]</t>
  </si>
  <si>
    <t>The fundamental principles of the Qur'an in a condensed form.[8]</t>
  </si>
  <si>
    <t>Al-Baqarah</t>
  </si>
  <si>
    <t>ٱلْبَقَرَة</t>
  </si>
  <si>
    <t>al-Baq̈arah</t>
  </si>
  <si>
    <t>The Calf, The Cow</t>
  </si>
  <si>
    <t>Madinah</t>
  </si>
  <si>
    <t>Alif Lam Mim</t>
  </si>
  <si>
    <t>v. 67-73 [8]</t>
  </si>
  <si>
    <t>The necessity of God-consciousness.[8]</t>
  </si>
  <si>
    <t>The errors committed by followers of earlier revelations.[8]</t>
  </si>
  <si>
    <t>Legal ordinances (ethics, social relations, warfare etc.).[8]</t>
  </si>
  <si>
    <r>
      <t>Ibrahim</t>
    </r>
    <r>
      <rPr>
        <sz val="11"/>
        <color rgb="FF222222"/>
        <rFont val="Arial"/>
        <family val="2"/>
      </rPr>
      <t>.</t>
    </r>
    <r>
      <rPr>
        <vertAlign val="superscript"/>
        <sz val="8"/>
        <color rgb="FF0B0080"/>
        <rFont val="Arial"/>
        <family val="2"/>
      </rPr>
      <t>[8]</t>
    </r>
  </si>
  <si>
    <r>
      <t>Kaaba</t>
    </r>
    <r>
      <rPr>
        <sz val="11"/>
        <color rgb="FF222222"/>
        <rFont val="Arial"/>
        <family val="2"/>
      </rPr>
      <t>.</t>
    </r>
    <r>
      <rPr>
        <vertAlign val="superscript"/>
        <sz val="8"/>
        <color rgb="FF0B0080"/>
        <rFont val="Arial"/>
        <family val="2"/>
      </rPr>
      <t>[8]</t>
    </r>
  </si>
  <si>
    <r>
      <t>Ayatul Kursi</t>
    </r>
    <r>
      <rPr>
        <sz val="11"/>
        <color rgb="FF222222"/>
        <rFont val="Arial"/>
        <family val="2"/>
      </rPr>
      <t>. (v. 255)</t>
    </r>
    <r>
      <rPr>
        <vertAlign val="superscript"/>
        <sz val="8"/>
        <color rgb="FF0B0080"/>
        <rFont val="Arial"/>
        <family val="2"/>
      </rPr>
      <t>[9]</t>
    </r>
  </si>
  <si>
    <t>Al Imran</t>
  </si>
  <si>
    <t>آلِ عِمْرَان</t>
  </si>
  <si>
    <t>ʾĀl ʿImrān</t>
  </si>
  <si>
    <t>The Family of Imran, The House of ʿImrān</t>
  </si>
  <si>
    <t>v. 33, 35 [8]</t>
  </si>
  <si>
    <r>
      <t>The human nature of </t>
    </r>
    <r>
      <rPr>
        <sz val="11"/>
        <color rgb="FF0B0080"/>
        <rFont val="Arial"/>
        <family val="2"/>
      </rPr>
      <t>Isa</t>
    </r>
    <r>
      <rPr>
        <sz val="11"/>
        <color rgb="FF222222"/>
        <rFont val="Arial"/>
        <family val="2"/>
      </rPr>
      <t>.</t>
    </r>
    <r>
      <rPr>
        <vertAlign val="superscript"/>
        <sz val="8"/>
        <color rgb="FF0B0080"/>
        <rFont val="Arial"/>
        <family val="2"/>
      </rPr>
      <t>[8]</t>
    </r>
  </si>
  <si>
    <t>The oneness of Allah.[8]</t>
  </si>
  <si>
    <t>Man’s faith and temptations.[8]</t>
  </si>
  <si>
    <r>
      <t>The </t>
    </r>
    <r>
      <rPr>
        <sz val="11"/>
        <color rgb="FF0B0080"/>
        <rFont val="Arial"/>
        <family val="2"/>
      </rPr>
      <t>Battle of Uhud</t>
    </r>
    <r>
      <rPr>
        <sz val="11"/>
        <color rgb="FF222222"/>
        <rFont val="Arial"/>
        <family val="2"/>
      </rPr>
      <t> (3 AH).</t>
    </r>
    <r>
      <rPr>
        <vertAlign val="superscript"/>
        <sz val="8"/>
        <color rgb="FF0B0080"/>
        <rFont val="Arial"/>
        <family val="2"/>
      </rPr>
      <t>[8]</t>
    </r>
  </si>
  <si>
    <t>An-Nisa'</t>
  </si>
  <si>
    <t>ٱلنِّسَاء</t>
  </si>
  <si>
    <t>an-Nisāʾ</t>
  </si>
  <si>
    <t>The Women</t>
  </si>
  <si>
    <t>Unity of the human race and the mutual obligations of men and women towards one another. (v. 1) [8]</t>
  </si>
  <si>
    <t>Rights of women.[8]</t>
  </si>
  <si>
    <t>Questions related to family life (including marriage and inheritance).[8]</t>
  </si>
  <si>
    <t>Peace and war.[8]</t>
  </si>
  <si>
    <t>Relations of believers with unbelievers.[8]</t>
  </si>
  <si>
    <r>
      <t>Striving in the Cause of Allah (</t>
    </r>
    <r>
      <rPr>
        <sz val="11"/>
        <color rgb="FF0B0080"/>
        <rFont val="Arial"/>
        <family val="2"/>
      </rPr>
      <t>Jihad</t>
    </r>
    <r>
      <rPr>
        <sz val="11"/>
        <color rgb="FF222222"/>
        <rFont val="Arial"/>
        <family val="2"/>
      </rPr>
      <t>). (v. 95-97) </t>
    </r>
    <r>
      <rPr>
        <vertAlign val="superscript"/>
        <sz val="8"/>
        <color rgb="FF0B0080"/>
        <rFont val="Arial"/>
        <family val="2"/>
      </rPr>
      <t>[10]</t>
    </r>
  </si>
  <si>
    <t>Al-Ma'idah</t>
  </si>
  <si>
    <t>ٱلْمَائِدَة</t>
  </si>
  <si>
    <t>al-Māʾidah</t>
  </si>
  <si>
    <t>The Food, The Repast, The Table</t>
  </si>
  <si>
    <t>v. 112-114 [8]</t>
  </si>
  <si>
    <t>A series of ordinances (incl. Religious rites and social obligations).[8]</t>
  </si>
  <si>
    <t>Corruption of the original message of the Ingeel by Jews and Christians. (v. 68-77, 116-118) [8]</t>
  </si>
  <si>
    <t>Al-An'am</t>
  </si>
  <si>
    <t>ٱلْأَنْعَام</t>
  </si>
  <si>
    <t>al-ʾAnʿām</t>
  </si>
  <si>
    <t>The Cattle</t>
  </si>
  <si>
    <t>v. 136ff.[8]</t>
  </si>
  <si>
    <r>
      <t>Human nature of </t>
    </r>
    <r>
      <rPr>
        <sz val="11"/>
        <color rgb="FF0B0080"/>
        <rFont val="Arial"/>
        <family val="2"/>
      </rPr>
      <t>Muhammad</t>
    </r>
    <r>
      <rPr>
        <sz val="11"/>
        <color rgb="FF222222"/>
        <rFont val="Arial"/>
        <family val="2"/>
      </rPr>
      <t>. (v. 50) </t>
    </r>
    <r>
      <rPr>
        <vertAlign val="superscript"/>
        <sz val="8"/>
        <color rgb="FF0B0080"/>
        <rFont val="Arial"/>
        <family val="2"/>
      </rPr>
      <t>[8]</t>
    </r>
  </si>
  <si>
    <t>Oneness and uniqueness of Allah. (e.g. v. 100, 103) [8]</t>
  </si>
  <si>
    <t>Pre-Islamic superstitions concerning animals. (v. 136ff) [8]</t>
  </si>
  <si>
    <t>Al-A'raf</t>
  </si>
  <si>
    <t>ٱلْأَعْرَاف</t>
  </si>
  <si>
    <t>al-ʾAʿrāf</t>
  </si>
  <si>
    <t>The Heights, The Faculty of Discernment</t>
  </si>
  <si>
    <t>Alif Lam Mim Sad</t>
  </si>
  <si>
    <t>v. 46, 48 [8]</t>
  </si>
  <si>
    <t>The mission of the prophets.[8]</t>
  </si>
  <si>
    <r>
      <t>Adam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Hawwa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Iblis</t>
    </r>
    <r>
      <rPr>
        <sz val="11"/>
        <color rgb="FF222222"/>
        <rFont val="Arial"/>
        <family val="2"/>
      </rPr>
      <t>. (v. 16-25) </t>
    </r>
    <r>
      <rPr>
        <vertAlign val="superscript"/>
        <sz val="8"/>
        <color rgb="FF0B0080"/>
        <rFont val="Arial"/>
        <family val="2"/>
      </rPr>
      <t>[8]</t>
    </r>
  </si>
  <si>
    <r>
      <t>Stories of </t>
    </r>
    <r>
      <rPr>
        <sz val="11"/>
        <color rgb="FF0B0080"/>
        <rFont val="Arial"/>
        <family val="2"/>
      </rPr>
      <t>Nuh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Hud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Salih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Lut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Shuáyb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Musa</t>
    </r>
    <r>
      <rPr>
        <sz val="11"/>
        <color rgb="FF222222"/>
        <rFont val="Arial"/>
        <family val="2"/>
      </rPr>
      <t>. (v. 59-171) </t>
    </r>
    <r>
      <rPr>
        <vertAlign val="superscript"/>
        <sz val="8"/>
        <color rgb="FF0B0080"/>
        <rFont val="Arial"/>
        <family val="2"/>
      </rPr>
      <t>[8]</t>
    </r>
  </si>
  <si>
    <r>
      <t>Allah's </t>
    </r>
    <r>
      <rPr>
        <sz val="11"/>
        <color rgb="FF0B0080"/>
        <rFont val="Arial"/>
        <family val="2"/>
      </rPr>
      <t>Covenant</t>
    </r>
    <r>
      <rPr>
        <sz val="11"/>
        <color rgb="FF222222"/>
        <rFont val="Arial"/>
        <family val="2"/>
      </rPr>
      <t> with humanity. (v. 172) </t>
    </r>
    <r>
      <rPr>
        <vertAlign val="superscript"/>
        <sz val="8"/>
        <color rgb="FF0B0080"/>
        <rFont val="Arial"/>
        <family val="2"/>
      </rPr>
      <t>[11]</t>
    </r>
  </si>
  <si>
    <t>What happens to those who discard Allah’s message. (v. 175) [8]</t>
  </si>
  <si>
    <t>Al-'Anfal</t>
  </si>
  <si>
    <t>ٱلْأَنْفَال</t>
  </si>
  <si>
    <t>al-ʾAnfāl</t>
  </si>
  <si>
    <t>The Spoils of War</t>
  </si>
  <si>
    <t>v. 1 [8]</t>
  </si>
  <si>
    <r>
      <t>The </t>
    </r>
    <r>
      <rPr>
        <sz val="11"/>
        <color rgb="FF0B0080"/>
        <rFont val="Arial"/>
        <family val="2"/>
      </rPr>
      <t>Battle of Badr</t>
    </r>
    <r>
      <rPr>
        <sz val="11"/>
        <color rgb="FF222222"/>
        <rFont val="Arial"/>
        <family val="2"/>
      </rPr>
      <t> (2 A.H.).</t>
    </r>
    <r>
      <rPr>
        <vertAlign val="superscript"/>
        <sz val="8"/>
        <color rgb="FF0B0080"/>
        <rFont val="Arial"/>
        <family val="2"/>
      </rPr>
      <t>[8]</t>
    </r>
  </si>
  <si>
    <t>Doctrine of sacrifice through action.[8]</t>
  </si>
  <si>
    <t>At-Tawbah</t>
  </si>
  <si>
    <t>ٱلتَّوْبَة</t>
  </si>
  <si>
    <t>at-Tawbah</t>
  </si>
  <si>
    <t>The Repentance</t>
  </si>
  <si>
    <t>Problems of war between believers and their enemies.[8]</t>
  </si>
  <si>
    <r>
      <t>The </t>
    </r>
    <r>
      <rPr>
        <sz val="11"/>
        <color rgb="FF0B0080"/>
        <rFont val="Arial"/>
        <family val="2"/>
      </rPr>
      <t>expedition to Tabuk</t>
    </r>
    <r>
      <rPr>
        <sz val="11"/>
        <color rgb="FF222222"/>
        <rFont val="Arial"/>
        <family val="2"/>
      </rPr>
      <t> (9 A.H.).</t>
    </r>
    <r>
      <rPr>
        <vertAlign val="superscript"/>
        <sz val="8"/>
        <color rgb="FF0B0080"/>
        <rFont val="Arial"/>
        <family val="2"/>
      </rPr>
      <t>[8]</t>
    </r>
  </si>
  <si>
    <r>
      <t>Prohibition of </t>
    </r>
    <r>
      <rPr>
        <sz val="11"/>
        <color rgb="FF0B0080"/>
        <rFont val="Arial"/>
        <family val="2"/>
      </rPr>
      <t>intercalation</t>
    </r>
    <r>
      <rPr>
        <sz val="11"/>
        <color rgb="FF222222"/>
        <rFont val="Arial"/>
        <family val="2"/>
      </rPr>
      <t> in the </t>
    </r>
    <r>
      <rPr>
        <sz val="11"/>
        <color rgb="FF0B0080"/>
        <rFont val="Arial"/>
        <family val="2"/>
      </rPr>
      <t>Islamic lunar calendar</t>
    </r>
    <r>
      <rPr>
        <sz val="11"/>
        <color rgb="FF222222"/>
        <rFont val="Arial"/>
        <family val="2"/>
      </rPr>
      <t>(v. 37) </t>
    </r>
    <r>
      <rPr>
        <vertAlign val="superscript"/>
        <sz val="8"/>
        <color rgb="FF0B0080"/>
        <rFont val="Arial"/>
        <family val="2"/>
      </rPr>
      <t>[10]</t>
    </r>
  </si>
  <si>
    <t>Those who cannot attain to faith. (v. 124-127) [8]</t>
  </si>
  <si>
    <t>Yunus</t>
  </si>
  <si>
    <t>يُونُس</t>
  </si>
  <si>
    <t>al-Yūnus</t>
  </si>
  <si>
    <t>Jonah</t>
  </si>
  <si>
    <t>Alif Lam Ra</t>
  </si>
  <si>
    <t>v. 98 [8]</t>
  </si>
  <si>
    <t>The revelation of the Qur'an to Muhammad (not Muhammad’s own work). (v. 15-17, 37-38, 94) [8]</t>
  </si>
  <si>
    <t>References to earlier prophets.[8]</t>
  </si>
  <si>
    <t>Fundamental tenets of Islam.[8]</t>
  </si>
  <si>
    <t>Hud</t>
  </si>
  <si>
    <t>هُود</t>
  </si>
  <si>
    <t>Hūd</t>
  </si>
  <si>
    <t>v. 50-60</t>
  </si>
  <si>
    <t>The revelation of God’s will through his prophets.[8]</t>
  </si>
  <si>
    <t>More stories of earlier prophets.[8]</t>
  </si>
  <si>
    <t>Just dealings between men.[8]</t>
  </si>
  <si>
    <t>Yusuf</t>
  </si>
  <si>
    <t>يُوسُف</t>
  </si>
  <si>
    <t>Yūsuf</t>
  </si>
  <si>
    <t>Joseph</t>
  </si>
  <si>
    <t>Whole Surah</t>
  </si>
  <si>
    <r>
      <t>The story of the prophet </t>
    </r>
    <r>
      <rPr>
        <sz val="11"/>
        <color rgb="FF0B0080"/>
        <rFont val="Arial"/>
        <family val="2"/>
      </rPr>
      <t>Joseph</t>
    </r>
    <r>
      <rPr>
        <sz val="11"/>
        <color rgb="FF222222"/>
        <rFont val="Arial"/>
        <family val="2"/>
      </rPr>
      <t> (as an illustration of God’s unfathomable direction of men’s affairs).</t>
    </r>
    <r>
      <rPr>
        <vertAlign val="superscript"/>
        <sz val="8"/>
        <color rgb="FF0B0080"/>
        <rFont val="Arial"/>
        <family val="2"/>
      </rPr>
      <t>[8]</t>
    </r>
  </si>
  <si>
    <t>Ar-Ra'd</t>
  </si>
  <si>
    <t>ٱلرَّعْد</t>
  </si>
  <si>
    <t>ar-Raʿd</t>
  </si>
  <si>
    <t>The Thunder</t>
  </si>
  <si>
    <t>Alif Lam Mim Ra</t>
  </si>
  <si>
    <t>v. 13 [8]</t>
  </si>
  <si>
    <t>God’s revelation, through his prophets, of certain fundamental moral truths, and the concequences of accepting or rejecting them.[8]</t>
  </si>
  <si>
    <t>Ibrahim</t>
  </si>
  <si>
    <t>إِبْرَاهِيم</t>
  </si>
  <si>
    <t>ʾIbrāhīm</t>
  </si>
  <si>
    <t>Abraham</t>
  </si>
  <si>
    <t>v. 35-41 [8]</t>
  </si>
  <si>
    <t>The revelation of God’s word to all mankind, destined to lead man from darkness to light.[8]</t>
  </si>
  <si>
    <t>Al-Hijr</t>
  </si>
  <si>
    <t>ٱلْحِجْر</t>
  </si>
  <si>
    <t>al-Ḥijr</t>
  </si>
  <si>
    <t>The Rocky Tract, The Stoneland, The Rock City, Al-Hijr</t>
  </si>
  <si>
    <t>v. 80 [8]</t>
  </si>
  <si>
    <t>God’s guidance to man through revelation of the Qur'an, which will remain uncorrupted for all times. (v. 9) [8]</t>
  </si>
  <si>
    <t>An-Nahl</t>
  </si>
  <si>
    <t>ٱلنَّحْل</t>
  </si>
  <si>
    <t>an-Naḥl</t>
  </si>
  <si>
    <t>The Honey Bees, The Bee</t>
  </si>
  <si>
    <t>v. 68-69 [8]</t>
  </si>
  <si>
    <t>God’s creativeness:[8]</t>
  </si>
  <si>
    <t>Manifested in the instincts of the bee.[8]</t>
  </si>
  <si>
    <t>Culmination: Guidance through his revealed word.[8]</t>
  </si>
  <si>
    <t>Al-Isra'</t>
  </si>
  <si>
    <t>ٱلْإِسْرَاء</t>
  </si>
  <si>
    <t>al-ʾIsrāʾ</t>
  </si>
  <si>
    <t>The Night Journey</t>
  </si>
  <si>
    <r>
      <t>Muhammad’s mystic </t>
    </r>
    <r>
      <rPr>
        <sz val="11"/>
        <color rgb="FF0B0080"/>
        <rFont val="Arial"/>
        <family val="2"/>
      </rPr>
      <t>Night journey</t>
    </r>
    <r>
      <rPr>
        <sz val="11"/>
        <color rgb="FF222222"/>
        <rFont val="Arial"/>
        <family val="2"/>
      </rPr>
      <t> from Mecca to Jerusalem.</t>
    </r>
    <r>
      <rPr>
        <vertAlign val="superscript"/>
        <sz val="8"/>
        <color rgb="FF0B0080"/>
        <rFont val="Arial"/>
        <family val="2"/>
      </rPr>
      <t>[8]</t>
    </r>
  </si>
  <si>
    <r>
      <t>The </t>
    </r>
    <r>
      <rPr>
        <sz val="11"/>
        <color rgb="FF0B0080"/>
        <rFont val="Arial"/>
        <family val="2"/>
      </rPr>
      <t>children of Israel</t>
    </r>
    <r>
      <rPr>
        <sz val="11"/>
        <color rgb="FF222222"/>
        <rFont val="Arial"/>
        <family val="2"/>
      </rPr>
      <t>. (v. 2-8, 101-104) </t>
    </r>
    <r>
      <rPr>
        <vertAlign val="superscript"/>
        <sz val="8"/>
        <color rgb="FF0B0080"/>
        <rFont val="Arial"/>
        <family val="2"/>
      </rPr>
      <t>[8]</t>
    </r>
  </si>
  <si>
    <t>Al-Kahf</t>
  </si>
  <si>
    <t>ٱلْكَهْف</t>
  </si>
  <si>
    <t>al-Kahf</t>
  </si>
  <si>
    <t>The Cave</t>
  </si>
  <si>
    <t>v. 13-20 [8]</t>
  </si>
  <si>
    <t>A series of parables or allegories on the theme of faith in God versus excessive attachment to the life of this world. Including:[8]</t>
  </si>
  <si>
    <t>The men of the cave. (v. 13-20) [8]</t>
  </si>
  <si>
    <t>The rich man and the poor man. (v. 32-44) [8]</t>
  </si>
  <si>
    <t>Moses and the unnamed sage. (v. 60-82) [8]</t>
  </si>
  <si>
    <r>
      <t>The allegory of </t>
    </r>
    <r>
      <rPr>
        <sz val="11"/>
        <color rgb="FF0B0080"/>
        <rFont val="Arial"/>
        <family val="2"/>
      </rPr>
      <t>‘Dhu’l-Qarnayn</t>
    </r>
    <r>
      <rPr>
        <sz val="11"/>
        <color rgb="FF222222"/>
        <rFont val="Arial"/>
        <family val="2"/>
      </rPr>
      <t>, the Two-Horned One’. (v. 83-98) </t>
    </r>
    <r>
      <rPr>
        <vertAlign val="superscript"/>
        <sz val="8"/>
        <color rgb="FF0B0080"/>
        <rFont val="Arial"/>
        <family val="2"/>
      </rPr>
      <t>[8]</t>
    </r>
  </si>
  <si>
    <t>Maryam</t>
  </si>
  <si>
    <t>مَرْيَم</t>
  </si>
  <si>
    <t>Mary</t>
  </si>
  <si>
    <t>Kaf Ha Ya 'Ayn Sad</t>
  </si>
  <si>
    <t>v. 16-37 [8]</t>
  </si>
  <si>
    <r>
      <t>The story of </t>
    </r>
    <r>
      <rPr>
        <sz val="11"/>
        <color rgb="FF0B0080"/>
        <rFont val="Arial"/>
        <family val="2"/>
      </rPr>
      <t>Zachariah</t>
    </r>
    <r>
      <rPr>
        <sz val="11"/>
        <color rgb="FF222222"/>
        <rFont val="Arial"/>
        <family val="2"/>
      </rPr>
      <t> and his son </t>
    </r>
    <r>
      <rPr>
        <sz val="11"/>
        <color rgb="FF0B0080"/>
        <rFont val="Arial"/>
        <family val="2"/>
      </rPr>
      <t>John</t>
    </r>
    <r>
      <rPr>
        <sz val="11"/>
        <color rgb="FF222222"/>
        <rFont val="Arial"/>
        <family val="2"/>
      </rPr>
      <t>, the precursor of Jesus. (v. 2-15) </t>
    </r>
    <r>
      <rPr>
        <vertAlign val="superscript"/>
        <sz val="8"/>
        <color rgb="FF0B0080"/>
        <rFont val="Arial"/>
        <family val="2"/>
      </rPr>
      <t>[8]</t>
    </r>
  </si>
  <si>
    <r>
      <t>The story of </t>
    </r>
    <r>
      <rPr>
        <sz val="11"/>
        <color rgb="FF0B0080"/>
        <rFont val="Arial"/>
        <family val="2"/>
      </rPr>
      <t>Mary</t>
    </r>
    <r>
      <rPr>
        <sz val="11"/>
        <color rgb="FF222222"/>
        <rFont val="Arial"/>
        <family val="2"/>
      </rPr>
      <t> and Jesus. (v. 16-37) </t>
    </r>
    <r>
      <rPr>
        <vertAlign val="superscript"/>
        <sz val="8"/>
        <color rgb="FF0B0080"/>
        <rFont val="Arial"/>
        <family val="2"/>
      </rPr>
      <t>[8]</t>
    </r>
  </si>
  <si>
    <t>Ta-Ha</t>
  </si>
  <si>
    <t>طه</t>
  </si>
  <si>
    <t>Ṭāʾ Hāʾ</t>
  </si>
  <si>
    <r>
      <t>Ṭāʾ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Hāʾ</t>
    </r>
    <r>
      <rPr>
        <sz val="11"/>
        <color rgb="FF222222"/>
        <rFont val="Arial"/>
        <family val="2"/>
      </rPr>
      <t> (a name of Muhammad)</t>
    </r>
  </si>
  <si>
    <t>Ta Ha [notes 1]</t>
  </si>
  <si>
    <t>The guidance offered by God through his prophets.[8]</t>
  </si>
  <si>
    <t>The fundamental truths inherent in all revealed religions are identical.[8]</t>
  </si>
  <si>
    <t>The story of Moses. (v. 9-98) [8]</t>
  </si>
  <si>
    <t>Al-Anbiya'</t>
  </si>
  <si>
    <t>ٱلْأَنْبِيَاء</t>
  </si>
  <si>
    <t>al-ʾAnbiyāʾ</t>
  </si>
  <si>
    <t>The Prophets</t>
  </si>
  <si>
    <t>v. 48-91 [8]</t>
  </si>
  <si>
    <t>The oneness, uniqueness and transcendence of God.[8]</t>
  </si>
  <si>
    <t>The continuity and intrinsic unity of all divine revelation.[8]</t>
  </si>
  <si>
    <t>Stories of the prophets of old. (v. 48-91) [8]</t>
  </si>
  <si>
    <t>The believers of all faiths belong to one single community. (v. 92) [8]</t>
  </si>
  <si>
    <t>Al-Hajj</t>
  </si>
  <si>
    <t>ٱلْحَجّ</t>
  </si>
  <si>
    <t>al-Ḥajj</t>
  </si>
  <si>
    <t>The Pilgrimage, The Hajj</t>
  </si>
  <si>
    <t>v. 25-38 [8]</t>
  </si>
  <si>
    <r>
      <t>The Mecca </t>
    </r>
    <r>
      <rPr>
        <sz val="11"/>
        <color rgb="FF0B0080"/>
        <rFont val="Arial"/>
        <family val="2"/>
      </rPr>
      <t>pilgrimage</t>
    </r>
    <r>
      <rPr>
        <sz val="11"/>
        <color rgb="FF222222"/>
        <rFont val="Arial"/>
        <family val="2"/>
      </rPr>
      <t> and some of the rituals connected with it. (v. 25-38) </t>
    </r>
    <r>
      <rPr>
        <vertAlign val="superscript"/>
        <sz val="8"/>
        <color rgb="FF0B0080"/>
        <rFont val="Arial"/>
        <family val="2"/>
      </rPr>
      <t>[8]</t>
    </r>
  </si>
  <si>
    <t>Al-Mu'minun</t>
  </si>
  <si>
    <t>ٱلْمُؤْمِنُون</t>
  </si>
  <si>
    <t>al-Muʾminūn</t>
  </si>
  <si>
    <t>The Believers</t>
  </si>
  <si>
    <t>True faith.[8]</t>
  </si>
  <si>
    <t>The evidence of the existence of an almighty Creator, and man’s ultimate responsibility before Him.[8]</t>
  </si>
  <si>
    <t>The unity of all religious communities, broken by man’s egotism, greed and striving after power. (v. 52-53) [8]</t>
  </si>
  <si>
    <t>The impossibility to believe in God, without believing in life after death.[8]</t>
  </si>
  <si>
    <t>An-Nur</t>
  </si>
  <si>
    <t>ٱلنُّور</t>
  </si>
  <si>
    <t>an-Nūr</t>
  </si>
  <si>
    <t>The Light</t>
  </si>
  <si>
    <t>v. 35 [8]</t>
  </si>
  <si>
    <t>Mutual relations and ethical rules between men and women.[8]</t>
  </si>
  <si>
    <r>
      <t>The mystic parable of the ‘light of God’ (</t>
    </r>
    <r>
      <rPr>
        <i/>
        <sz val="11"/>
        <color rgb="FF222222"/>
        <rFont val="Arial"/>
        <family val="2"/>
      </rPr>
      <t>"</t>
    </r>
    <r>
      <rPr>
        <i/>
        <sz val="11"/>
        <color rgb="FF0B0080"/>
        <rFont val="Arial"/>
        <family val="2"/>
      </rPr>
      <t>Verse of Light</t>
    </r>
    <r>
      <rPr>
        <i/>
        <sz val="11"/>
        <color rgb="FF222222"/>
        <rFont val="Arial"/>
        <family val="2"/>
      </rPr>
      <t>"</t>
    </r>
    <r>
      <rPr>
        <sz val="11"/>
        <color rgb="FF222222"/>
        <rFont val="Arial"/>
        <family val="2"/>
      </rPr>
      <t>). (v. 35) </t>
    </r>
    <r>
      <rPr>
        <vertAlign val="superscript"/>
        <sz val="8"/>
        <color rgb="FF0B0080"/>
        <rFont val="Arial"/>
        <family val="2"/>
      </rPr>
      <t>[8]</t>
    </r>
  </si>
  <si>
    <t>Al-Furqan</t>
  </si>
  <si>
    <t>ٱلْفُرْقَان</t>
  </si>
  <si>
    <t>al-Furq̈ān</t>
  </si>
  <si>
    <t>The Criterion, The Standard, The Standard of True and False</t>
  </si>
  <si>
    <t>The purpose of every divine revelation is to provide a stable criterion of true and false.[8]</t>
  </si>
  <si>
    <t>The humanness of every apostle sent by God to man. (v. 20) [8]</t>
  </si>
  <si>
    <t>Divine revelation belongs to God’s creative activity.[8]</t>
  </si>
  <si>
    <t>Ash-Shu'ara'</t>
  </si>
  <si>
    <t>ٱلشُّعَرَاء</t>
  </si>
  <si>
    <t>aš-Šuʿarāʾ</t>
  </si>
  <si>
    <t>The Poets</t>
  </si>
  <si>
    <t>Ta Sin Mim</t>
  </si>
  <si>
    <t>v. 224 [8]</t>
  </si>
  <si>
    <t>Man’s weakness, which causes him to reject God’s message and worship power and wealth etc.[8]</t>
  </si>
  <si>
    <t>An-Naml</t>
  </si>
  <si>
    <t>ٱلنَّمْل</t>
  </si>
  <si>
    <t>an-Naml</t>
  </si>
  <si>
    <t>The Ant, The Ants</t>
  </si>
  <si>
    <t>Ta Sin</t>
  </si>
  <si>
    <t>v. 18 [8]</t>
  </si>
  <si>
    <r>
      <t>The legend of king </t>
    </r>
    <r>
      <rPr>
        <sz val="11"/>
        <color rgb="FF0B0080"/>
        <rFont val="Arial"/>
        <family val="2"/>
      </rPr>
      <t>Solomon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queen of Sheba</t>
    </r>
    <r>
      <rPr>
        <sz val="11"/>
        <color rgb="FF222222"/>
        <rFont val="Arial"/>
        <family val="2"/>
      </rPr>
      <t>.</t>
    </r>
    <r>
      <rPr>
        <vertAlign val="superscript"/>
        <sz val="8"/>
        <color rgb="FF0B0080"/>
        <rFont val="Arial"/>
        <family val="2"/>
      </rPr>
      <t>[8]</t>
    </r>
  </si>
  <si>
    <t>Al-Qasas</t>
  </si>
  <si>
    <t>ٱلْقَصَص</t>
  </si>
  <si>
    <t>al-Q̈aṣaṣ</t>
  </si>
  <si>
    <t>The Narrations, The Stories, The Story</t>
  </si>
  <si>
    <t>v. 25 [8]</t>
  </si>
  <si>
    <t>Human aspects of the life of Moses.[8]</t>
  </si>
  <si>
    <t>Al-'Ankabut</t>
  </si>
  <si>
    <t>ٱلْعَنْكَبُوت</t>
  </si>
  <si>
    <t>al-ʿAnkabūt</t>
  </si>
  <si>
    <t>The Spider</t>
  </si>
  <si>
    <t>v. 41 [8]</t>
  </si>
  <si>
    <t>The parable of ‘the spider house’, a symbol of false beliefs that are destined to be blown away by the winds of truth. (v. 41) [8]</t>
  </si>
  <si>
    <t>Ar-Rum</t>
  </si>
  <si>
    <t>ٱلرُّوم</t>
  </si>
  <si>
    <t>ar-Rūm</t>
  </si>
  <si>
    <r>
      <t>Rome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Byzantium</t>
    </r>
  </si>
  <si>
    <r>
      <t>Predictions of the near victory of the </t>
    </r>
    <r>
      <rPr>
        <sz val="11"/>
        <color rgb="FF0B0080"/>
        <rFont val="Arial"/>
        <family val="2"/>
      </rPr>
      <t>Byzantines</t>
    </r>
    <r>
      <rPr>
        <sz val="11"/>
        <color rgb="FF222222"/>
        <rFont val="Arial"/>
        <family val="2"/>
      </rPr>
      <t> [over the Persians] and the </t>
    </r>
    <r>
      <rPr>
        <sz val="11"/>
        <color rgb="FF0B0080"/>
        <rFont val="Arial"/>
        <family val="2"/>
      </rPr>
      <t>Battle of Badr</t>
    </r>
    <r>
      <rPr>
        <sz val="11"/>
        <color rgb="FF222222"/>
        <rFont val="Arial"/>
        <family val="2"/>
      </rPr>
      <t> (2 A.H.). (v. 1-7) </t>
    </r>
    <r>
      <rPr>
        <vertAlign val="superscript"/>
        <sz val="8"/>
        <color rgb="FF0B0080"/>
        <rFont val="Arial"/>
        <family val="2"/>
      </rPr>
      <t>[8]</t>
    </r>
  </si>
  <si>
    <t>God’s ability to resurrect the dead at the end of time, and the people’s ignorance of this.[8]</t>
  </si>
  <si>
    <t>Luqman</t>
  </si>
  <si>
    <t>لُقْمَان</t>
  </si>
  <si>
    <t>Luq̈mān</t>
  </si>
  <si>
    <t>v. 12-19 [8]</t>
  </si>
  <si>
    <r>
      <t>The story of </t>
    </r>
    <r>
      <rPr>
        <sz val="11"/>
        <color rgb="FF0B0080"/>
        <rFont val="Arial"/>
        <family val="2"/>
      </rPr>
      <t>Luqman</t>
    </r>
    <r>
      <rPr>
        <sz val="11"/>
        <color rgb="FF222222"/>
        <rFont val="Arial"/>
        <family val="2"/>
      </rPr>
      <t>, a legendary sage, counselling his son. (v. 12-19) </t>
    </r>
    <r>
      <rPr>
        <vertAlign val="superscript"/>
        <sz val="8"/>
        <color rgb="FF0B0080"/>
        <rFont val="Arial"/>
        <family val="2"/>
      </rPr>
      <t>[8]</t>
    </r>
  </si>
  <si>
    <t>As-Sajdah</t>
  </si>
  <si>
    <t>ٱلسَّجْدَة</t>
  </si>
  <si>
    <t>as-Sajdah</t>
  </si>
  <si>
    <t>The Prostration, Worship, Adoration</t>
  </si>
  <si>
    <t>v. 15 [8]</t>
  </si>
  <si>
    <t>God's creation.[12]</t>
  </si>
  <si>
    <t>God's revelation and man's acceptance or denial.[12]</t>
  </si>
  <si>
    <t>The Day of Judgement.[12]</t>
  </si>
  <si>
    <t>Al-Ahzab</t>
  </si>
  <si>
    <t>ٱلْأَحْزَاب</t>
  </si>
  <si>
    <t>al-ʾAḥzāb</t>
  </si>
  <si>
    <t>The Clans, The Confederates, The Combined Forces</t>
  </si>
  <si>
    <t>v. 9-27 [8]</t>
  </si>
  <si>
    <r>
      <t>The </t>
    </r>
    <r>
      <rPr>
        <sz val="11"/>
        <color rgb="FF0B0080"/>
        <rFont val="Arial"/>
        <family val="2"/>
      </rPr>
      <t>War of the Confederates</t>
    </r>
    <r>
      <rPr>
        <sz val="11"/>
        <color rgb="FF222222"/>
        <rFont val="Arial"/>
        <family val="2"/>
      </rPr>
      <t> (5 A.H.). (v. 9-27) </t>
    </r>
    <r>
      <rPr>
        <vertAlign val="superscript"/>
        <sz val="8"/>
        <color rgb="FF0B0080"/>
        <rFont val="Arial"/>
        <family val="2"/>
      </rPr>
      <t>[8]</t>
    </r>
  </si>
  <si>
    <t>The relationship between Muhammad and his family.[8]</t>
  </si>
  <si>
    <t>Saba'</t>
  </si>
  <si>
    <t>سَبَأ</t>
  </si>
  <si>
    <t>Sabaʾ</t>
  </si>
  <si>
    <t>Sheba</t>
  </si>
  <si>
    <t>v. 15-20 [8]</t>
  </si>
  <si>
    <t>The insignificance of the knowledge accessible to man. (v. 9) [8]</t>
  </si>
  <si>
    <r>
      <t>The story of the people of </t>
    </r>
    <r>
      <rPr>
        <sz val="11"/>
        <color rgb="FF0B0080"/>
        <rFont val="Arial"/>
        <family val="2"/>
      </rPr>
      <t>Sheba</t>
    </r>
    <r>
      <rPr>
        <sz val="11"/>
        <color rgb="FF222222"/>
        <rFont val="Arial"/>
        <family val="2"/>
      </rPr>
      <t>, as an example of the impermanence of human power, wealth and glory. (v. 15-20) </t>
    </r>
    <r>
      <rPr>
        <vertAlign val="superscript"/>
        <sz val="8"/>
        <color rgb="FF0B0080"/>
        <rFont val="Arial"/>
        <family val="2"/>
      </rPr>
      <t>[8]</t>
    </r>
  </si>
  <si>
    <t>Always be conscious of God. (v. 46) [8]</t>
  </si>
  <si>
    <t>Fatir</t>
  </si>
  <si>
    <t>فَاطِر</t>
  </si>
  <si>
    <t>Fāṭir</t>
  </si>
  <si>
    <t>The Originator</t>
  </si>
  <si>
    <t>God’s power to create and resurrect.[8]</t>
  </si>
  <si>
    <t>God’s revelation of his will through his prophets.[8]</t>
  </si>
  <si>
    <t>Ya-Sin</t>
  </si>
  <si>
    <t>يس</t>
  </si>
  <si>
    <t>Yāʾ Sīn</t>
  </si>
  <si>
    <r>
      <t>Yāʾ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Sīn</t>
    </r>
    <r>
      <rPr>
        <sz val="11"/>
        <color rgb="FF222222"/>
        <rFont val="Arial"/>
        <family val="2"/>
      </rPr>
      <t> (a name of Muhammad)</t>
    </r>
  </si>
  <si>
    <t>Yaseen [notes 2]</t>
  </si>
  <si>
    <t>Man’s moral responsibility, resurrection and God’s judgment.[8]</t>
  </si>
  <si>
    <t>To be recited over the dying and in the prayers of the dead.[8]</t>
  </si>
  <si>
    <t>As-Saffat</t>
  </si>
  <si>
    <t>ٱلصَّافَّات</t>
  </si>
  <si>
    <t>aṣ-Ṣāffāt</t>
  </si>
  <si>
    <t>Those Who Set The Ranks, Drawn Up In Ranks, Those Ranged in Ranks</t>
  </si>
  <si>
    <r>
      <t>Resurrection</t>
    </r>
    <r>
      <rPr>
        <sz val="11"/>
        <color rgb="FF222222"/>
        <rFont val="Arial"/>
        <family val="2"/>
      </rPr>
      <t> and the certainty that all human beings will have to answer before God.</t>
    </r>
    <r>
      <rPr>
        <vertAlign val="superscript"/>
        <sz val="8"/>
        <color rgb="FF0B0080"/>
        <rFont val="Arial"/>
        <family val="2"/>
      </rPr>
      <t>[8]</t>
    </r>
  </si>
  <si>
    <t>Man’s constant need of prophetic guidance.[8]</t>
  </si>
  <si>
    <t>Stories of earlier prophets. (v. 75-148) [8]</t>
  </si>
  <si>
    <t>Saad</t>
  </si>
  <si>
    <t>ص</t>
  </si>
  <si>
    <t>Ṣād</t>
  </si>
  <si>
    <t>Sad</t>
  </si>
  <si>
    <t>Divine guidance and its rejection by those who are lost in fast pride.[8]</t>
  </si>
  <si>
    <t>Az-Zumar</t>
  </si>
  <si>
    <t>ٱلزُّمَر</t>
  </si>
  <si>
    <t>az-Zumar</t>
  </si>
  <si>
    <t>The Crowds, The Troops, Throngs</t>
  </si>
  <si>
    <t>v. 71, 73 [8]</t>
  </si>
  <si>
    <t>The evidence of the existence and oneness of God in all manifestations of nature.[8]</t>
  </si>
  <si>
    <t>God forgives all sins to him who repents before his death.[8]</t>
  </si>
  <si>
    <r>
      <t>Allegories of the Last Hour and the </t>
    </r>
    <r>
      <rPr>
        <sz val="11"/>
        <color rgb="FF0B0080"/>
        <rFont val="Arial"/>
        <family val="2"/>
      </rPr>
      <t>Day of Judgment</t>
    </r>
    <r>
      <rPr>
        <sz val="11"/>
        <color rgb="FF222222"/>
        <rFont val="Arial"/>
        <family val="2"/>
      </rPr>
      <t>.</t>
    </r>
    <r>
      <rPr>
        <vertAlign val="superscript"/>
        <sz val="8"/>
        <color rgb="FF0B0080"/>
        <rFont val="Arial"/>
        <family val="2"/>
      </rPr>
      <t>[8]</t>
    </r>
  </si>
  <si>
    <t>Ghafir (Al-Momin)</t>
  </si>
  <si>
    <t>غَافِر</t>
  </si>
  <si>
    <t>Ghāfir</t>
  </si>
  <si>
    <t>The Forgiver (God), Forgiving</t>
  </si>
  <si>
    <t>Ha Mim</t>
  </si>
  <si>
    <t>v. 3 [8]</t>
  </si>
  <si>
    <t>Man’s false pride, worship of false values (wealth, power etc.) and his denial of divine guidance.[8]</t>
  </si>
  <si>
    <t>Stories of earlier prophets.[8]</t>
  </si>
  <si>
    <t>Fussilat (Ha-Meem)</t>
  </si>
  <si>
    <t>فُصِّلَت</t>
  </si>
  <si>
    <t>Fuṣṣilat</t>
  </si>
  <si>
    <t>Expounded, Explained In Detail, Clearly Spelled Out</t>
  </si>
  <si>
    <t>v. 3[8]</t>
  </si>
  <si>
    <t>Man’s acceptance or rejection of divine revelation.[8]</t>
  </si>
  <si>
    <t>Ash-Shura</t>
  </si>
  <si>
    <t>ٱلشُّورىٰ</t>
  </si>
  <si>
    <t>aš-Šūrā</t>
  </si>
  <si>
    <t>The Consultation</t>
  </si>
  <si>
    <t>Ha Mim 'Ayn Sin Qaf</t>
  </si>
  <si>
    <t>v. 36 [8]</t>
  </si>
  <si>
    <t>God is undefinable and unfathomable. (v. 11, 16) [8]</t>
  </si>
  <si>
    <t>All prophets taught the oneness of God, so all believers of all ‘denominations’ should see themselves as ‘one single community’. (v. 13, 15) [8]</t>
  </si>
  <si>
    <t>The law of cause and effect: In the life to come man will only harvest ‘what his own hands have wrought’ in this world.[8]</t>
  </si>
  <si>
    <t>Az-Zukhruf</t>
  </si>
  <si>
    <t>ٱلْزُّخْرُف</t>
  </si>
  <si>
    <t>az-Zukhruf</t>
  </si>
  <si>
    <t>The Gold Adornments, The Ornaments of Gold, Luxury, Gold</t>
  </si>
  <si>
    <t>To equal anyone or anything with God is sprititually destructive and logically unacceptable.[8]</t>
  </si>
  <si>
    <t>People’s blind adherence to the faith of their forefathers. (v. 22-23) [8]</t>
  </si>
  <si>
    <t>Ad-Dukhan</t>
  </si>
  <si>
    <t>ٱلدُّخَان</t>
  </si>
  <si>
    <t>ad-Dukhān</t>
  </si>
  <si>
    <t>The Smoke</t>
  </si>
  <si>
    <t>v. 10 [8]</t>
  </si>
  <si>
    <t>Through revelation worldly pride is eventually brought to naught.[12]</t>
  </si>
  <si>
    <t>Al-Jathiyah</t>
  </si>
  <si>
    <t>ٱلْجَاثِيَة</t>
  </si>
  <si>
    <t>al-Jāthiyah</t>
  </si>
  <si>
    <t>The Kneeling Down, Crouching</t>
  </si>
  <si>
    <t>v. 28 [8]</t>
  </si>
  <si>
    <t>The humility with which all human beings will face their final judgment on resurrection. (v. 28) [8]</t>
  </si>
  <si>
    <t>Al-Ahqaf</t>
  </si>
  <si>
    <t>ٱلْأَحْقَاف</t>
  </si>
  <si>
    <t>al-ʾAḥq̈āf</t>
  </si>
  <si>
    <t>Winding Sand-tracts, The Dunes, The Sand-Dunes</t>
  </si>
  <si>
    <t>v. 21 [8]</t>
  </si>
  <si>
    <t>Warning the disbelievers of their miserable fate, and reassuring the believers of their salvation.</t>
  </si>
  <si>
    <t>Muhammad</t>
  </si>
  <si>
    <t>مُحَمَّد</t>
  </si>
  <si>
    <t>Muḥammad</t>
  </si>
  <si>
    <t>v. 2 [8]</t>
  </si>
  <si>
    <t>Fighting (qital) in God’s cause.</t>
  </si>
  <si>
    <t>Instructions for Muslims to be virtuous to their parents.</t>
  </si>
  <si>
    <t>The Story of Hud and the punishment of that befell his people.</t>
  </si>
  <si>
    <t>Advising Muhammad to be more patient in delivering Islam</t>
  </si>
  <si>
    <t>Al-Fath</t>
  </si>
  <si>
    <t>ٱلْفَتْح</t>
  </si>
  <si>
    <t>al-Fatḥ</t>
  </si>
  <si>
    <t>The Victory, Conquest</t>
  </si>
  <si>
    <r>
      <t>The </t>
    </r>
    <r>
      <rPr>
        <sz val="11"/>
        <color rgb="FF0B0080"/>
        <rFont val="Arial"/>
        <family val="2"/>
      </rPr>
      <t>Truce of Hudaybiyyah</t>
    </r>
    <r>
      <rPr>
        <sz val="11"/>
        <color rgb="FF222222"/>
        <rFont val="Arial"/>
        <family val="2"/>
      </rPr>
      <t> (6 A.H.).</t>
    </r>
    <r>
      <rPr>
        <vertAlign val="superscript"/>
        <sz val="8"/>
        <color rgb="FF0B0080"/>
        <rFont val="Arial"/>
        <family val="2"/>
      </rPr>
      <t>[8]</t>
    </r>
  </si>
  <si>
    <t>Al-Hujurat</t>
  </si>
  <si>
    <t>ٱلْحُجُرَات</t>
  </si>
  <si>
    <t>al-Ḥujurāt</t>
  </si>
  <si>
    <t>The Private Apartments, The Inner Apartments</t>
  </si>
  <si>
    <t>v. 4 [8]</t>
  </si>
  <si>
    <t>Social ethics.[8]</t>
  </si>
  <si>
    <t>Reverence to Muhammad and the righteous leaders after him.[8]</t>
  </si>
  <si>
    <t>The brotherhood of all believers and all mankind. (v. 10, 13) [8]</t>
  </si>
  <si>
    <t>The difference between true faith and outward observance of religious formalities. (v. 14 ff.) [8]</t>
  </si>
  <si>
    <t>Qaf</t>
  </si>
  <si>
    <t>ق</t>
  </si>
  <si>
    <t>Q̈āf</t>
  </si>
  <si>
    <t>Death and resurrection.[8]</t>
  </si>
  <si>
    <r>
      <t>God is closer to man than his </t>
    </r>
    <r>
      <rPr>
        <sz val="11"/>
        <color rgb="FF0B0080"/>
        <rFont val="Arial"/>
        <family val="2"/>
      </rPr>
      <t>neck-vein</t>
    </r>
    <r>
      <rPr>
        <sz val="11"/>
        <color rgb="FF222222"/>
        <rFont val="Arial"/>
        <family val="2"/>
      </rPr>
      <t>. (v. 16)</t>
    </r>
    <r>
      <rPr>
        <vertAlign val="superscript"/>
        <sz val="8"/>
        <color rgb="FF0B0080"/>
        <rFont val="Arial"/>
        <family val="2"/>
      </rPr>
      <t>[12]</t>
    </r>
  </si>
  <si>
    <t>Adh-Dhariyat</t>
  </si>
  <si>
    <t>ٱلذَّارِيَات</t>
  </si>
  <si>
    <t>aḏ-Ḏāriyāt</t>
  </si>
  <si>
    <t>The Wind That Scatter, The Winnowing Winds, The Dust-Scattering Winds</t>
  </si>
  <si>
    <t>At-Tur</t>
  </si>
  <si>
    <t>ٱلطُّور</t>
  </si>
  <si>
    <t>aṭ-Ṭūr</t>
  </si>
  <si>
    <t>The Mount, Mount Sinai</t>
  </si>
  <si>
    <t>An-Najm</t>
  </si>
  <si>
    <t>ٱلنَّجْم</t>
  </si>
  <si>
    <t>an-Najm</t>
  </si>
  <si>
    <t>The Star, The Unfolding</t>
  </si>
  <si>
    <r>
      <t>Muhammad’s experience of an ascension to heaven (</t>
    </r>
    <r>
      <rPr>
        <sz val="11"/>
        <color rgb="FF0B0080"/>
        <rFont val="Arial"/>
        <family val="2"/>
      </rPr>
      <t>Mi’raj</t>
    </r>
    <r>
      <rPr>
        <sz val="11"/>
        <color rgb="FF222222"/>
        <rFont val="Arial"/>
        <family val="2"/>
      </rPr>
      <t>, including his vision of the </t>
    </r>
    <r>
      <rPr>
        <sz val="11"/>
        <color rgb="FF0B0080"/>
        <rFont val="Arial"/>
        <family val="2"/>
      </rPr>
      <t>Sidrat al-Muntaha</t>
    </r>
    <r>
      <rPr>
        <sz val="11"/>
        <color rgb="FF222222"/>
        <rFont val="Arial"/>
        <family val="2"/>
      </rPr>
      <t>, the Lote-Tree of the Extremity). (v. 13-18) </t>
    </r>
    <r>
      <rPr>
        <vertAlign val="superscript"/>
        <sz val="8"/>
        <color rgb="FF0B0080"/>
        <rFont val="Arial"/>
        <family val="2"/>
      </rPr>
      <t>[8]</t>
    </r>
  </si>
  <si>
    <t>Al-Qamar</t>
  </si>
  <si>
    <t>ٱلْقَمَر</t>
  </si>
  <si>
    <t>al-Q̈amar</t>
  </si>
  <si>
    <t>The Moon</t>
  </si>
  <si>
    <t>Ar-Rahman</t>
  </si>
  <si>
    <t>ٱلرَّحْمَٰن</t>
  </si>
  <si>
    <t>ar-Raḥmān</t>
  </si>
  <si>
    <t>The Most Merciful, The Most Gracious</t>
  </si>
  <si>
    <r>
      <t>Everything will pass away, except the </t>
    </r>
    <r>
      <rPr>
        <sz val="11"/>
        <color rgb="FF0B0080"/>
        <rFont val="Arial"/>
        <family val="2"/>
      </rPr>
      <t>face of God</t>
    </r>
    <r>
      <rPr>
        <sz val="11"/>
        <color rgb="FF222222"/>
        <rFont val="Arial"/>
        <family val="2"/>
      </rPr>
      <t>. (v. 26-27)</t>
    </r>
    <r>
      <rPr>
        <vertAlign val="superscript"/>
        <sz val="8"/>
        <color rgb="FF0B0080"/>
        <rFont val="Arial"/>
        <family val="2"/>
      </rPr>
      <t>[12]</t>
    </r>
  </si>
  <si>
    <r>
      <t>Description of </t>
    </r>
    <r>
      <rPr>
        <sz val="11"/>
        <color rgb="FF0B0080"/>
        <rFont val="Arial"/>
        <family val="2"/>
      </rPr>
      <t>paradise</t>
    </r>
    <r>
      <rPr>
        <sz val="11"/>
        <color rgb="FF222222"/>
        <rFont val="Arial"/>
        <family val="2"/>
      </rPr>
      <t>. (v. 46-78)</t>
    </r>
    <r>
      <rPr>
        <vertAlign val="superscript"/>
        <sz val="8"/>
        <color rgb="FF0B0080"/>
        <rFont val="Arial"/>
        <family val="2"/>
      </rPr>
      <t>[10]</t>
    </r>
  </si>
  <si>
    <t>Al-Waqi'ah</t>
  </si>
  <si>
    <t>ٱلْوَاقِعَة</t>
  </si>
  <si>
    <t>al-Wāqiʿah</t>
  </si>
  <si>
    <t>The Inevitable, The Event, That Which Must Come to Pass</t>
  </si>
  <si>
    <t>Al-Hadeed</t>
  </si>
  <si>
    <t>ٱلْحَدِيد</t>
  </si>
  <si>
    <t>al-Ḥadīd</t>
  </si>
  <si>
    <t>The Iron</t>
  </si>
  <si>
    <t>Al-Mujadilah</t>
  </si>
  <si>
    <t>ٱلْمُجَادِلَة</t>
  </si>
  <si>
    <t>al-Mujādilah</t>
  </si>
  <si>
    <t>The Pleading, The Pleading Woman</t>
  </si>
  <si>
    <t>Divorce.[8]</t>
  </si>
  <si>
    <t>Faith and denial.[8]</t>
  </si>
  <si>
    <t>Hypocrisy.[8]</t>
  </si>
  <si>
    <t>The attitude believers should have toward non-believers.[8]</t>
  </si>
  <si>
    <t>Al-Hashr</t>
  </si>
  <si>
    <t>ٱلْحَشْر</t>
  </si>
  <si>
    <t>al-Ḥašr</t>
  </si>
  <si>
    <t>The Mustering, The Gathering, Exile, Banishment</t>
  </si>
  <si>
    <r>
      <t>The conflict between the Muslim coummunity and the Jewish tribe of </t>
    </r>
    <r>
      <rPr>
        <sz val="11"/>
        <color rgb="FF0B0080"/>
        <rFont val="Arial"/>
        <family val="2"/>
      </rPr>
      <t>Banu’n-Nadir</t>
    </r>
    <r>
      <rPr>
        <sz val="11"/>
        <color rgb="FF222222"/>
        <rFont val="Arial"/>
        <family val="2"/>
      </rPr>
      <t> of Medina.</t>
    </r>
    <r>
      <rPr>
        <vertAlign val="superscript"/>
        <sz val="8"/>
        <color rgb="FF0B0080"/>
        <rFont val="Arial"/>
        <family val="2"/>
      </rPr>
      <t>[8]</t>
    </r>
  </si>
  <si>
    <t>Al-Mumtahanah</t>
  </si>
  <si>
    <t>ٱلْمُمْتَحَنَة</t>
  </si>
  <si>
    <t>al-Mumtaḥanah</t>
  </si>
  <si>
    <t>The Examined One, She That Is To Be Examined</t>
  </si>
  <si>
    <t>The believers’ relations with unbelievers.[8]</t>
  </si>
  <si>
    <t>As-Saff</t>
  </si>
  <si>
    <t>ٱلصَّفّ</t>
  </si>
  <si>
    <t>aṣ-Ṣaff</t>
  </si>
  <si>
    <t>The Ranks, Battle Array</t>
  </si>
  <si>
    <t>Medinan</t>
  </si>
  <si>
    <t>A call to unity between professed belief and actual behaviour.[8]</t>
  </si>
  <si>
    <t>Al-Jumu'ah</t>
  </si>
  <si>
    <t>ٱلْجُمُعَة</t>
  </si>
  <si>
    <t>al-Jumuʿah</t>
  </si>
  <si>
    <t>Congregation, Friday</t>
  </si>
  <si>
    <t>v. 9-10 [8]</t>
  </si>
  <si>
    <r>
      <t>Obligatory </t>
    </r>
    <r>
      <rPr>
        <sz val="11"/>
        <color rgb="FF0B0080"/>
        <rFont val="Arial"/>
        <family val="2"/>
      </rPr>
      <t>congregational prayer</t>
    </r>
    <r>
      <rPr>
        <sz val="11"/>
        <color rgb="FF222222"/>
        <rFont val="Arial"/>
        <family val="2"/>
      </rPr>
      <t> on Friday.</t>
    </r>
    <r>
      <rPr>
        <vertAlign val="superscript"/>
        <sz val="8"/>
        <color rgb="FF0B0080"/>
        <rFont val="Arial"/>
        <family val="2"/>
      </rPr>
      <t>[8]</t>
    </r>
  </si>
  <si>
    <t>Al-Munafiqun</t>
  </si>
  <si>
    <t>ٱلْمُنَافِقُون</t>
  </si>
  <si>
    <t>al-Munāfiq̈ūn</t>
  </si>
  <si>
    <t>The Hypocrites</t>
  </si>
  <si>
    <t>At-Taghabun</t>
  </si>
  <si>
    <t>ٱلتَّغَابُن</t>
  </si>
  <si>
    <t>at-Taghābun</t>
  </si>
  <si>
    <t>The Cheating, The Mutual Disillusion, The Mutual Loss and Gain, Loss and Gain</t>
  </si>
  <si>
    <t>v. 9 [8]</t>
  </si>
  <si>
    <t>At-Talaq</t>
  </si>
  <si>
    <t>ٱلطَّلَاق</t>
  </si>
  <si>
    <t>aṭ-Ṭalāq̈</t>
  </si>
  <si>
    <t>Divorce</t>
  </si>
  <si>
    <t>Divorce (waiting period, remarriage).[8]</t>
  </si>
  <si>
    <t>At-Tahreem</t>
  </si>
  <si>
    <t>ٱلتَّحْرِيم</t>
  </si>
  <si>
    <t>at-Taḥrīm</t>
  </si>
  <si>
    <t>The Prohibition</t>
  </si>
  <si>
    <t>Certain aspects of Muhammad’s personal and family life.[8]</t>
  </si>
  <si>
    <t>Al-Mulk</t>
  </si>
  <si>
    <t>ٱلْمُلْك</t>
  </si>
  <si>
    <t>al-Mulk</t>
  </si>
  <si>
    <t>The Dominion, Sovereignty, Control</t>
  </si>
  <si>
    <t>Man’s inability to understand the mysteries of the universe, and his dependence on guidance through divine revelation.[8]</t>
  </si>
  <si>
    <t>The manifestation of Gods' absolute perfection in creation through the fine tuning of the universe.</t>
  </si>
  <si>
    <t>Al-Qalam</t>
  </si>
  <si>
    <t>ٱلْقَلَم</t>
  </si>
  <si>
    <t>al-Q̈alam</t>
  </si>
  <si>
    <t>The Pen</t>
  </si>
  <si>
    <t>Nun</t>
  </si>
  <si>
    <t>Al-Haqqah</t>
  </si>
  <si>
    <t>ٱلْحَاقَّة</t>
  </si>
  <si>
    <t>al-Ḥāq̈q̈ah</t>
  </si>
  <si>
    <t>The Sure Reality, The Laying-Bare of the Truth</t>
  </si>
  <si>
    <t>v. 1</t>
  </si>
  <si>
    <t>Al-Ma'aarij</t>
  </si>
  <si>
    <t>ٱلْمَعَارِج</t>
  </si>
  <si>
    <t>al-Maʿārij</t>
  </si>
  <si>
    <t>The Ways of Ascent, The Ascending Stairways</t>
  </si>
  <si>
    <t>The unwillingness to believe, caused by the restlessness inherent in human nature.[8]</t>
  </si>
  <si>
    <t>Nuh</t>
  </si>
  <si>
    <t>نُوح</t>
  </si>
  <si>
    <t>Nūḥ</t>
  </si>
  <si>
    <t>Noah</t>
  </si>
  <si>
    <r>
      <t>The story of </t>
    </r>
    <r>
      <rPr>
        <sz val="11"/>
        <color rgb="FF0B0080"/>
        <rFont val="Arial"/>
        <family val="2"/>
      </rPr>
      <t>Noah</t>
    </r>
    <r>
      <rPr>
        <sz val="11"/>
        <color rgb="FF222222"/>
        <rFont val="Arial"/>
        <family val="2"/>
      </rPr>
      <t>.</t>
    </r>
    <r>
      <rPr>
        <vertAlign val="superscript"/>
        <sz val="8"/>
        <color rgb="FF0B0080"/>
        <rFont val="Arial"/>
        <family val="2"/>
      </rPr>
      <t>[8]</t>
    </r>
  </si>
  <si>
    <t>The struggle against blind materialism and the lack of spiritual values.[8]</t>
  </si>
  <si>
    <t>Al-Jinn</t>
  </si>
  <si>
    <t>ٱلْجِنّ</t>
  </si>
  <si>
    <t>al-Jinn</t>
  </si>
  <si>
    <t>The Jinn, The Spirits, The Unseen Beings</t>
  </si>
  <si>
    <t>Al-Muzzammil</t>
  </si>
  <si>
    <t>ٱلْمُزَّمِّل</t>
  </si>
  <si>
    <t>al-Muzzammil</t>
  </si>
  <si>
    <t>The Enfolded One, The Enshrouded One, Bundled Up, The Enwrapped One</t>
  </si>
  <si>
    <t>Loosening the strict regulation on night prayer.[8]</t>
  </si>
  <si>
    <t>Al-Muddaththir</t>
  </si>
  <si>
    <t>ٱلْمُدَّثِّر</t>
  </si>
  <si>
    <t>al-Muddathir</t>
  </si>
  <si>
    <t>The One Wrapped Up, The Cloaked One, The Man Wearing A Cloak, The Enfolded One</t>
  </si>
  <si>
    <t>This short early surah outlines almost all fundamental Qur'anic concepts.</t>
  </si>
  <si>
    <t>Gods' promise of eternal damnation for the disbelievers.</t>
  </si>
  <si>
    <t>Al-Qiyamah</t>
  </si>
  <si>
    <t>ٱلْقِيَامَة</t>
  </si>
  <si>
    <t>al-Q̈iyamah</t>
  </si>
  <si>
    <t>Resurrection, The Day of Resurrection, Rising Of The Dead</t>
  </si>
  <si>
    <t>The concept of resurrection.[8]</t>
  </si>
  <si>
    <t>Al-Insan</t>
  </si>
  <si>
    <t>ٱلْإِنْسَان</t>
  </si>
  <si>
    <t>al-ʾInsān</t>
  </si>
  <si>
    <t>The Human, Man</t>
  </si>
  <si>
    <t>Al-Mursalat</t>
  </si>
  <si>
    <t>المرسلات ٱلْمُرْسَلَات</t>
  </si>
  <si>
    <t>al-Mursalāt</t>
  </si>
  <si>
    <t>Those Sent Forth, The Emissaries, Winds Sent Forth</t>
  </si>
  <si>
    <t>The gradual revelation of the Qur'an.[8]</t>
  </si>
  <si>
    <t>An-Naba'</t>
  </si>
  <si>
    <t>ٱلنَّبَأ</t>
  </si>
  <si>
    <t>an-Nabaʾ</t>
  </si>
  <si>
    <t>The Great News, The Announcement, The Tiding</t>
  </si>
  <si>
    <t>Life after death.[8]</t>
  </si>
  <si>
    <t>Resurrection and God’s ultimate judgment.[8]</t>
  </si>
  <si>
    <t>An-Nazi'at</t>
  </si>
  <si>
    <t>ٱلنَّازِعَات</t>
  </si>
  <si>
    <t>an-Nāziʿāt</t>
  </si>
  <si>
    <t>Those Who Tear Out, Those Who Drag Forth, Soul-snatchers, Those That Rise</t>
  </si>
  <si>
    <t>Abasa</t>
  </si>
  <si>
    <t>عَبَسَ</t>
  </si>
  <si>
    <t>ʿAbasa</t>
  </si>
  <si>
    <t>He Frowned</t>
  </si>
  <si>
    <t>At-Takweer</t>
  </si>
  <si>
    <t>ٱلتَّكْوِير</t>
  </si>
  <si>
    <t>at-Takwīr</t>
  </si>
  <si>
    <t>The Folding Up, The Overthrowing, Shrouding in Darkness</t>
  </si>
  <si>
    <t>The Last Hour and man’s resurrection.[8]</t>
  </si>
  <si>
    <t>Al-Infitar</t>
  </si>
  <si>
    <t>ٱلْإِنْفِطَار</t>
  </si>
  <si>
    <t>al-ʾInfiṭār</t>
  </si>
  <si>
    <t>The Cleaving Asunder, Bursting Apart</t>
  </si>
  <si>
    <t>Al-Mutaffifeen</t>
  </si>
  <si>
    <t>ٱلْمُطَفِّفِين</t>
  </si>
  <si>
    <t>al-Muṭaffifīn</t>
  </si>
  <si>
    <t>The Dealers in Fraud, Defrauding, The Cheats, Those Who Give Short Measure</t>
  </si>
  <si>
    <t>Al-Inshiqaq</t>
  </si>
  <si>
    <t>ٱلْإِنْشِقَاق</t>
  </si>
  <si>
    <t>al-ʾInšiq̈āq̈</t>
  </si>
  <si>
    <t>The Rending Asunder, The Sundering, Splitting Open, The Splitting Asunder</t>
  </si>
  <si>
    <t>Al-Buruj</t>
  </si>
  <si>
    <t>ٱلْبُرُوج</t>
  </si>
  <si>
    <t>al-Burūj</t>
  </si>
  <si>
    <t>The Mansions Of The Stars, The Constellations, The Great Constellations</t>
  </si>
  <si>
    <t>At-Tariq</t>
  </si>
  <si>
    <t>ٱلطَّارِق</t>
  </si>
  <si>
    <t>aṭ-Ṭāriq̈</t>
  </si>
  <si>
    <t>The Night-Visitant, The Morning Star, The Nightcomer, That Which Comes in the Night</t>
  </si>
  <si>
    <t>Al-A'la</t>
  </si>
  <si>
    <t>ٱلْأَعْلَىٰ</t>
  </si>
  <si>
    <t>al-ʾAʿlā</t>
  </si>
  <si>
    <t>The Most High, The All-Highest, Glory To Your Lord In The Highest</t>
  </si>
  <si>
    <t>Al-Ghashiyah</t>
  </si>
  <si>
    <t>ٱلْغَاشِيَة</t>
  </si>
  <si>
    <t>al-Ghāšiyah</t>
  </si>
  <si>
    <t>The Overwhelming Event, The Overshadowing Event, The Pall</t>
  </si>
  <si>
    <t>Al-Fajr</t>
  </si>
  <si>
    <t>ٱلْفَجْر</t>
  </si>
  <si>
    <t>al-Fajr</t>
  </si>
  <si>
    <t>The Break of Day, The Daybreak, The Dawn</t>
  </si>
  <si>
    <t>Al-Balad</t>
  </si>
  <si>
    <t>ٱلْبَلَد</t>
  </si>
  <si>
    <t>al-Balad</t>
  </si>
  <si>
    <t>The City, The Land</t>
  </si>
  <si>
    <t>Ash-Shams</t>
  </si>
  <si>
    <t>ٱلشَّمْس</t>
  </si>
  <si>
    <t>aš-Šams</t>
  </si>
  <si>
    <t>The Sun</t>
  </si>
  <si>
    <t>Al-Layl</t>
  </si>
  <si>
    <t>ٱلبَّيْل</t>
  </si>
  <si>
    <t>al-Layl</t>
  </si>
  <si>
    <t>The Night</t>
  </si>
  <si>
    <t>Ad-Dhuha</t>
  </si>
  <si>
    <t>ٱلضُّحَىٰ</t>
  </si>
  <si>
    <t>aḍ-Ḍuḥā</t>
  </si>
  <si>
    <t>The Glorious Morning Light, The Forenoon, Morning Hours, Morning Bright, The Bright Morning Hours</t>
  </si>
  <si>
    <t>Man’s suffering and God’s justice.[8]</t>
  </si>
  <si>
    <t>A message of hope and consolation is given to man from Allah's past mercies.</t>
  </si>
  <si>
    <t>Man is bidden to pursue the path of goodness and proclaim the bounties of Allah.</t>
  </si>
  <si>
    <t>Prophecy regarding the good future for Muhammad.</t>
  </si>
  <si>
    <t>Ash-Sharh (Al-Inshirah)</t>
  </si>
  <si>
    <t>ٱلشَّرْح</t>
  </si>
  <si>
    <t>aš-Šarḥ</t>
  </si>
  <si>
    <t>The Expansion of Breast, Solace, Consolation, Relief, Patient, The Opening-Up of the Heart</t>
  </si>
  <si>
    <t>At-Tin</t>
  </si>
  <si>
    <t>ٱلتِّين</t>
  </si>
  <si>
    <t>at-Tīn</t>
  </si>
  <si>
    <t>The Fig Tree, The Fig</t>
  </si>
  <si>
    <t>A fundamental moral verity, common to all true religious teachings.[8]</t>
  </si>
  <si>
    <t>Al-Alaq</t>
  </si>
  <si>
    <t>ٱلْعَلَق</t>
  </si>
  <si>
    <t>al-ʿAlaq̈</t>
  </si>
  <si>
    <t>The Clinging Clot, Clot of Blood, The Germ-Cell</t>
  </si>
  <si>
    <t>The first five verses revealed to Muhammad. (v. 1-5) [8]</t>
  </si>
  <si>
    <t>Al-Qadr</t>
  </si>
  <si>
    <t>ٱلْقَدْر</t>
  </si>
  <si>
    <t>al-Q̈adr</t>
  </si>
  <si>
    <t>The Night of Honor, The Night of Decree, Power, Fate, Destiny</t>
  </si>
  <si>
    <t>Al-Bayyinah</t>
  </si>
  <si>
    <t>ٱلْبَيِّنَة</t>
  </si>
  <si>
    <t>al-Bayyinah</t>
  </si>
  <si>
    <t>The Clear Evidence, The Evidence of the Truth</t>
  </si>
  <si>
    <t>Az-Zalzalah</t>
  </si>
  <si>
    <t>ٱلزَّلْرَلَة</t>
  </si>
  <si>
    <t>The Earthquake</t>
  </si>
  <si>
    <t>Al-'Adiyat</t>
  </si>
  <si>
    <t>ٱلْعَادِيَات</t>
  </si>
  <si>
    <t>al-ʿĀdiyāt</t>
  </si>
  <si>
    <t>The Courser, The Chargers, The War Horse</t>
  </si>
  <si>
    <t>Al-Qari'ah</t>
  </si>
  <si>
    <t>ٱلْقَارِعَة</t>
  </si>
  <si>
    <t>al-Q̈āriʿah</t>
  </si>
  <si>
    <t>The Striking Hour, The Great Calamity, The Stunning Blow, The Sudden Calamity</t>
  </si>
  <si>
    <t>At-Takathur</t>
  </si>
  <si>
    <t>ٱلتَّكَاثُر</t>
  </si>
  <si>
    <t>at-Takāthur</t>
  </si>
  <si>
    <t>The Piling Up, Rivalry in World Increase, Competition, Greed for More and More</t>
  </si>
  <si>
    <t>Man’s greed and tendencies.[8]</t>
  </si>
  <si>
    <t>Al-'Asr</t>
  </si>
  <si>
    <t>ٱلْعَصْر</t>
  </si>
  <si>
    <t>al-ʿAṣr</t>
  </si>
  <si>
    <t>The Time, The Declining Day, The Epoch, The Flight of Time</t>
  </si>
  <si>
    <t>Al-Humazah</t>
  </si>
  <si>
    <t>ٱلْهُمَزَة</t>
  </si>
  <si>
    <t>al-Humazah</t>
  </si>
  <si>
    <t>The Scandalmonger, The Traducer, The Gossipmonger, The Slanderer</t>
  </si>
  <si>
    <t>Al-Feel</t>
  </si>
  <si>
    <t>ٱلْفِيل</t>
  </si>
  <si>
    <t>al-Fīl</t>
  </si>
  <si>
    <t>The Elephant</t>
  </si>
  <si>
    <r>
      <t>The Abyssinian attack against Mecca in the year 570 CE, the </t>
    </r>
    <r>
      <rPr>
        <sz val="11"/>
        <color rgb="FF0B0080"/>
        <rFont val="Arial"/>
        <family val="2"/>
      </rPr>
      <t>Year of the Elephant</t>
    </r>
    <r>
      <rPr>
        <sz val="11"/>
        <color rgb="FF222222"/>
        <rFont val="Arial"/>
        <family val="2"/>
      </rPr>
      <t>.</t>
    </r>
    <r>
      <rPr>
        <vertAlign val="superscript"/>
        <sz val="8"/>
        <color rgb="FF0B0080"/>
        <rFont val="Arial"/>
        <family val="2"/>
      </rPr>
      <t>[8]</t>
    </r>
  </si>
  <si>
    <t>Quraysh</t>
  </si>
  <si>
    <t>قريش قُرَيْش</t>
  </si>
  <si>
    <t>Q̈urayš</t>
  </si>
  <si>
    <t>The Quraysh</t>
  </si>
  <si>
    <r>
      <t>The </t>
    </r>
    <r>
      <rPr>
        <sz val="11"/>
        <color rgb="FF0B0080"/>
        <rFont val="Arial"/>
        <family val="2"/>
      </rPr>
      <t>Quraysh</t>
    </r>
    <r>
      <rPr>
        <sz val="11"/>
        <color rgb="FF222222"/>
        <rFont val="Arial"/>
        <family val="2"/>
      </rPr>
      <t>, custodians of the </t>
    </r>
    <r>
      <rPr>
        <sz val="11"/>
        <color rgb="FF0B0080"/>
        <rFont val="Arial"/>
        <family val="2"/>
      </rPr>
      <t>Kaaba</t>
    </r>
    <r>
      <rPr>
        <sz val="11"/>
        <color rgb="FF222222"/>
        <rFont val="Arial"/>
        <family val="2"/>
      </rPr>
      <t>, should be thankful to God for protecting them from hunger and danger.</t>
    </r>
    <r>
      <rPr>
        <vertAlign val="superscript"/>
        <sz val="8"/>
        <color rgb="FF0B0080"/>
        <rFont val="Arial"/>
        <family val="2"/>
      </rPr>
      <t>[12]</t>
    </r>
  </si>
  <si>
    <t>Al-Ma'un</t>
  </si>
  <si>
    <t>ٱلْمَاعُون</t>
  </si>
  <si>
    <t>al-Maʿūn</t>
  </si>
  <si>
    <t>The Neighbourly Assistance, Small Kindnesses, Almsgiving, Assistance</t>
  </si>
  <si>
    <t>v. 7 [8]</t>
  </si>
  <si>
    <t>The meaning of true worship through sincere devotion and helping those in need.[12]</t>
  </si>
  <si>
    <t>Al-Kawthar</t>
  </si>
  <si>
    <t>ٱلْكَوْثَر</t>
  </si>
  <si>
    <t>al-Kawthar</t>
  </si>
  <si>
    <t>Abundance, Plenty, Good in Abundance</t>
  </si>
  <si>
    <t>Spiritual riches through devotion and sacrifice.</t>
  </si>
  <si>
    <t>Hatred results in the cutting off of all hope.[12]</t>
  </si>
  <si>
    <t>Al-Kafirun</t>
  </si>
  <si>
    <t>ٱلْكَافِرُون</t>
  </si>
  <si>
    <t>al-Kāfirūn</t>
  </si>
  <si>
    <t>The Disbelievers, The Kuffar, Those Who Deny the Truth</t>
  </si>
  <si>
    <t>The correct attitude towards those who reject faith.[12]</t>
  </si>
  <si>
    <t>An-Nasr</t>
  </si>
  <si>
    <t>ٱلنَّصْر</t>
  </si>
  <si>
    <t>an-Naṣr</t>
  </si>
  <si>
    <t>The Help, Divine Support, Victory, Succour</t>
  </si>
  <si>
    <t>The last complete surah revealed before Muhammad’s death.[8]</t>
  </si>
  <si>
    <t>Al-Masad</t>
  </si>
  <si>
    <t>ٱلْمَسَد</t>
  </si>
  <si>
    <t>al-Masad</t>
  </si>
  <si>
    <t>The Plaited Rope, The Palm Fibre, The Twisted Strands</t>
  </si>
  <si>
    <t>v. 5 [8]</t>
  </si>
  <si>
    <r>
      <t>The hostility of Muhammad’s uncle </t>
    </r>
    <r>
      <rPr>
        <sz val="11"/>
        <color rgb="FF0B0080"/>
        <rFont val="Arial"/>
        <family val="2"/>
      </rPr>
      <t>Abu Lahab</t>
    </r>
    <r>
      <rPr>
        <sz val="11"/>
        <color rgb="FF222222"/>
        <rFont val="Arial"/>
        <family val="2"/>
      </rPr>
      <t>.</t>
    </r>
    <r>
      <rPr>
        <vertAlign val="superscript"/>
        <sz val="8"/>
        <color rgb="FF0B0080"/>
        <rFont val="Arial"/>
        <family val="2"/>
      </rPr>
      <t>[8]</t>
    </r>
  </si>
  <si>
    <t>Al-Ikhlas</t>
  </si>
  <si>
    <t>ٱلْإِخْلَاص</t>
  </si>
  <si>
    <t>al-ʾIkhlāṣ</t>
  </si>
  <si>
    <t>Purity of Faith, The Fidelity, The Declaration of [God's] Perfection</t>
  </si>
  <si>
    <t>The oneness of God.[8]</t>
  </si>
  <si>
    <t>Al-Falaq</t>
  </si>
  <si>
    <t>ٱلْفَلَق</t>
  </si>
  <si>
    <t>al-Falaq̈</t>
  </si>
  <si>
    <t>The Daybreak, Dawn, The Rising Dawn</t>
  </si>
  <si>
    <t>Seek refuge in God from evil of others.[12]</t>
  </si>
  <si>
    <t>Al-Nas</t>
  </si>
  <si>
    <t>ٱلنَّاس</t>
  </si>
  <si>
    <t>an-Nās</t>
  </si>
  <si>
    <t>Mankind, Men</t>
  </si>
  <si>
    <t>Trust in God's protection from temptations.[12]</t>
  </si>
  <si>
    <t xml:space="preserve">Number of verses </t>
  </si>
  <si>
    <t>Number of Rukūʿs</t>
  </si>
  <si>
    <t>arabic_title</t>
  </si>
  <si>
    <t>Order</t>
  </si>
  <si>
    <t>Sura Name</t>
  </si>
  <si>
    <t>Number</t>
  </si>
  <si>
    <t>Type</t>
  </si>
  <si>
    <t>Note</t>
  </si>
  <si>
    <t>Meccan</t>
  </si>
  <si>
    <t>Except 17-33 and 48-50, from Medina</t>
  </si>
  <si>
    <t>Except 10, 11 and 20, from Medina</t>
  </si>
  <si>
    <t>Al-Faatiha</t>
  </si>
  <si>
    <t>At-Takwir</t>
  </si>
  <si>
    <t>Al-A'laa</t>
  </si>
  <si>
    <t>Al-Lail</t>
  </si>
  <si>
    <t>Ad-Dhuhaa</t>
  </si>
  <si>
    <t>Ash-Sharh</t>
  </si>
  <si>
    <t>Al-Asr</t>
  </si>
  <si>
    <t>Al-Aadiyaat</t>
  </si>
  <si>
    <t>At-Takaathur</t>
  </si>
  <si>
    <t>Al-Maa'un</t>
  </si>
  <si>
    <t>Only 1-3 from Mecca; the rest from Medina</t>
  </si>
  <si>
    <t>Al-Kaafiroon</t>
  </si>
  <si>
    <t>Al-Fil</t>
  </si>
  <si>
    <t>An-Naas</t>
  </si>
  <si>
    <t>Al-Ikhlaas</t>
  </si>
  <si>
    <t>Except 32, from Medina</t>
  </si>
  <si>
    <t>Al-Burooj</t>
  </si>
  <si>
    <t>Quraish</t>
  </si>
  <si>
    <t>Al-Qaari'a</t>
  </si>
  <si>
    <t>Al-Qiyaama</t>
  </si>
  <si>
    <t>Al-Humaza</t>
  </si>
  <si>
    <t>Al-Mursalaat</t>
  </si>
  <si>
    <t>Except 48, from Medina</t>
  </si>
  <si>
    <t>Qaaf</t>
  </si>
  <si>
    <t>Except 38, from Medina</t>
  </si>
  <si>
    <t>At-Taariq</t>
  </si>
  <si>
    <t>Except 44-46, from Medina</t>
  </si>
  <si>
    <t>Al-A'raaf</t>
  </si>
  <si>
    <t>Except 163-170, from Medina</t>
  </si>
  <si>
    <t>Yaseen</t>
  </si>
  <si>
    <t>Except 45, from Medina</t>
  </si>
  <si>
    <t>Al-Furqaan</t>
  </si>
  <si>
    <t>Except 68-70, from Medina</t>
  </si>
  <si>
    <t>Faatir</t>
  </si>
  <si>
    <t>Except 58 and 71, from Medina</t>
  </si>
  <si>
    <t>Taa-Haa</t>
  </si>
  <si>
    <t>Except 130 and 131, from Medina</t>
  </si>
  <si>
    <t>Al-Waaqia</t>
  </si>
  <si>
    <t>Except 81 and 82, from Medina</t>
  </si>
  <si>
    <t>Ash-Shu'araa</t>
  </si>
  <si>
    <t>Except 197 and 224-227, from Medina</t>
  </si>
  <si>
    <t>Except 52-55 from Medina and 85 from Juhfa at the time of the Hijra</t>
  </si>
  <si>
    <t>Al-Israa</t>
  </si>
  <si>
    <t>Except 26, 32, 33, 57, 73-80, from Medina</t>
  </si>
  <si>
    <t>Except 40, 94, 95, 96, from Medina</t>
  </si>
  <si>
    <t>Except 12, 17, 114, from Medina</t>
  </si>
  <si>
    <t>Except 1, 2, 3, 7, from Medina</t>
  </si>
  <si>
    <t>Except 87, from Medina</t>
  </si>
  <si>
    <t>Al-An'aam</t>
  </si>
  <si>
    <t>Except 20, 23, 91, 93, 114, 151, 152, 153, from Medina</t>
  </si>
  <si>
    <t>As-Saaffaat</t>
  </si>
  <si>
    <t>Except 27-29, from Medina</t>
  </si>
  <si>
    <t>Saba</t>
  </si>
  <si>
    <t>Al-Ghaafir</t>
  </si>
  <si>
    <t>Except 56, 57, from Medina</t>
  </si>
  <si>
    <t>Fussilat</t>
  </si>
  <si>
    <t>Except 23, 24, 25, 27, from Medina</t>
  </si>
  <si>
    <t>Except 54, from Medina</t>
  </si>
  <si>
    <t>Ad-Dukhaan</t>
  </si>
  <si>
    <t>Al-Jaathiya</t>
  </si>
  <si>
    <t>Except 14, from Medina</t>
  </si>
  <si>
    <t>Except 10, 15, 35, from Medina</t>
  </si>
  <si>
    <t>Adh-Dhaariyat</t>
  </si>
  <si>
    <t>Al-Ghaashiya</t>
  </si>
  <si>
    <t>Except 28, 83-101, from Medina</t>
  </si>
  <si>
    <t>Except the last three verses from Medina</t>
  </si>
  <si>
    <t>Nooh</t>
  </si>
  <si>
    <t>Except 28, 29, from Medina</t>
  </si>
  <si>
    <t>Al-Anbiyaa</t>
  </si>
  <si>
    <t>Al-Muminoon</t>
  </si>
  <si>
    <t>As-Sajda</t>
  </si>
  <si>
    <t>Except 16-20, from Medina</t>
  </si>
  <si>
    <t>Al-Haaqqa</t>
  </si>
  <si>
    <t>An-Naba</t>
  </si>
  <si>
    <t>An-Naazi'aat</t>
  </si>
  <si>
    <t>Al-Infitaar</t>
  </si>
  <si>
    <t>Al-Inshiqaaq</t>
  </si>
  <si>
    <t>Ar-Room</t>
  </si>
  <si>
    <t>Except 17, from Medina</t>
  </si>
  <si>
    <t>Al-Ankaboot</t>
  </si>
  <si>
    <t>Except 1-11, from Medina</t>
  </si>
  <si>
    <t>Al-Mutaffifin</t>
  </si>
  <si>
    <t>Al-Baqara</t>
  </si>
  <si>
    <t>Except 281 from Mina at the time of the Last Hajj</t>
  </si>
  <si>
    <t>Al-Anfaal</t>
  </si>
  <si>
    <t>Except 30-36 from Mecca</t>
  </si>
  <si>
    <t>Aal-i-Imraan</t>
  </si>
  <si>
    <t>Al-Ahzaab</t>
  </si>
  <si>
    <t>Al-Mumtahana</t>
  </si>
  <si>
    <t>An-Nisaa</t>
  </si>
  <si>
    <t>Az-Zalzala</t>
  </si>
  <si>
    <t>Al-Hadid</t>
  </si>
  <si>
    <t>Except 13, revealed during the Prophet's Hijrah</t>
  </si>
  <si>
    <t>Ar-Rahmaan</t>
  </si>
  <si>
    <t>Al-Insaan</t>
  </si>
  <si>
    <t>At-Talaaq</t>
  </si>
  <si>
    <t>Al-Bayyina</t>
  </si>
  <si>
    <t>An-Noor</t>
  </si>
  <si>
    <t>Except 52-55, revealed between Mecca and Medina</t>
  </si>
  <si>
    <t>Al-Munaafiqoon</t>
  </si>
  <si>
    <t>Al-Mujaadila</t>
  </si>
  <si>
    <t>Al-Hujuraat</t>
  </si>
  <si>
    <t>At-Tahrim</t>
  </si>
  <si>
    <t>At-Taghaabun</t>
  </si>
  <si>
    <t>Al-Jumu'a</t>
  </si>
  <si>
    <t>Revealed while returning from Hudaybiyya</t>
  </si>
  <si>
    <t>Al-Maaida</t>
  </si>
  <si>
    <t>Except 3, revealed at Arafat on Last Hajj</t>
  </si>
  <si>
    <t>At-Tawba</t>
  </si>
  <si>
    <t>Except last two verses from Mecca</t>
  </si>
  <si>
    <t>Revealed at Mina on Last Hajj, but regarded as Medinan sura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</si>
</sst>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b/>
      <sz val="9"/>
      <color rgb="FF222222"/>
      <name val="Arial"/>
      <family val="2"/>
    </font>
    <font>
      <vertAlign val="superscript"/>
      <sz val="7"/>
      <color rgb="FF0B0080"/>
      <name val="Arial"/>
      <family val="2"/>
    </font>
    <font>
      <b/>
      <sz val="12"/>
      <color rgb="FF222222"/>
      <name val="Arial"/>
      <family val="2"/>
    </font>
    <font>
      <b/>
      <sz val="12"/>
      <color rgb="FF0B0080"/>
      <name val="Arial"/>
      <family val="2"/>
    </font>
    <font>
      <vertAlign val="superscript"/>
      <sz val="10"/>
      <color rgb="FF0B0080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i/>
      <sz val="11"/>
      <color rgb="FF222222"/>
      <name val="Arial"/>
      <family val="2"/>
    </font>
    <font>
      <vertAlign val="superscript"/>
      <sz val="8"/>
      <color rgb="FF0B0080"/>
      <name val="Arial"/>
      <family val="2"/>
    </font>
    <font>
      <i/>
      <sz val="11"/>
      <color rgb="FF0B008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7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/>
      <right/>
      <top/>
      <bottom style="medium">
        <color rgb="FFA2A9B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0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2" fillId="3" borderId="1" xfId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12" fillId="2" borderId="2" xfId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12" fillId="2" borderId="3" xfId="1" applyFill="1" applyBorder="1" applyAlignment="1">
      <alignment vertical="center" wrapText="1"/>
    </xf>
    <xf numFmtId="0" fontId="12" fillId="2" borderId="2" xfId="1" applyFill="1" applyBorder="1" applyAlignment="1">
      <alignment horizontal="left" vertical="center" wrapText="1" indent="1"/>
    </xf>
    <xf numFmtId="0" fontId="9" fillId="2" borderId="4" xfId="0" applyFont="1" applyFill="1" applyBorder="1" applyAlignment="1">
      <alignment vertical="center" wrapText="1"/>
    </xf>
    <xf numFmtId="0" fontId="12" fillId="2" borderId="4" xfId="1" applyFill="1" applyBorder="1" applyAlignment="1">
      <alignment horizontal="left" vertical="center" wrapText="1" indent="1"/>
    </xf>
    <xf numFmtId="0" fontId="8" fillId="2" borderId="4" xfId="0" applyFont="1" applyFill="1" applyBorder="1" applyAlignment="1">
      <alignment horizontal="left" vertical="center" wrapText="1" indent="1"/>
    </xf>
    <xf numFmtId="0" fontId="8" fillId="2" borderId="3" xfId="0" applyFont="1" applyFill="1" applyBorder="1" applyAlignment="1">
      <alignment horizontal="left" vertical="center" wrapText="1" indent="1"/>
    </xf>
    <xf numFmtId="0" fontId="7" fillId="2" borderId="2" xfId="0" applyFont="1" applyFill="1" applyBorder="1" applyAlignment="1">
      <alignment horizontal="left" vertical="center" wrapText="1" indent="1"/>
    </xf>
    <xf numFmtId="0" fontId="7" fillId="2" borderId="3" xfId="0" applyFont="1" applyFill="1" applyBorder="1" applyAlignment="1">
      <alignment horizontal="left" vertical="center" wrapText="1" indent="1"/>
    </xf>
    <xf numFmtId="0" fontId="12" fillId="2" borderId="3" xfId="1" applyFill="1" applyBorder="1" applyAlignment="1">
      <alignment horizontal="left" vertical="center" wrapText="1" indent="1"/>
    </xf>
    <xf numFmtId="0" fontId="7" fillId="2" borderId="4" xfId="0" applyFont="1" applyFill="1" applyBorder="1" applyAlignment="1">
      <alignment horizontal="left" vertical="center" wrapText="1" indent="1"/>
    </xf>
    <xf numFmtId="0" fontId="12" fillId="2" borderId="4" xfId="1" applyFill="1" applyBorder="1" applyAlignment="1">
      <alignment horizontal="left" vertical="center" wrapText="1" indent="2"/>
    </xf>
    <xf numFmtId="0" fontId="12" fillId="2" borderId="3" xfId="1" applyFill="1" applyBorder="1" applyAlignment="1">
      <alignment horizontal="left" vertical="center" wrapText="1" indent="2"/>
    </xf>
    <xf numFmtId="0" fontId="7" fillId="2" borderId="3" xfId="0" applyFont="1" applyFill="1" applyBorder="1" applyAlignment="1">
      <alignment horizontal="left" vertical="center" wrapText="1" indent="2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 wrapText="1" indent="1"/>
    </xf>
    <xf numFmtId="0" fontId="7" fillId="2" borderId="3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12" fillId="2" borderId="4" xfId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0" fillId="2" borderId="5" xfId="0" applyFill="1" applyBorder="1" applyAlignment="1">
      <alignment vertical="center"/>
    </xf>
    <xf numFmtId="0" fontId="0" fillId="0" borderId="5" xfId="0" applyBorder="1" applyAlignment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5" borderId="6" xfId="0" applyFont="1" applyFill="1" applyBorder="1" applyAlignment="1">
      <alignment horizontal="left" vertical="top" wrapText="1"/>
    </xf>
    <xf numFmtId="0" fontId="14" fillId="4" borderId="6" xfId="0" applyFont="1" applyFill="1" applyBorder="1" applyAlignment="1">
      <alignment vertical="top" wrapText="1"/>
    </xf>
    <xf numFmtId="0" fontId="14" fillId="5" borderId="6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Al-Qasas" TargetMode="External"/><Relationship Id="rId299" Type="http://schemas.openxmlformats.org/officeDocument/2006/relationships/hyperlink" Target="https://en.wikipedia.org/wiki/List_of_chapters_in_the_Quran" TargetMode="External"/><Relationship Id="rId21" Type="http://schemas.openxmlformats.org/officeDocument/2006/relationships/hyperlink" Target="https://en.wikipedia.org/wiki/List_of_chapters_in_the_Quran" TargetMode="External"/><Relationship Id="rId63" Type="http://schemas.openxmlformats.org/officeDocument/2006/relationships/hyperlink" Target="https://en.wikipedia.org/wiki/Al-Hijr" TargetMode="External"/><Relationship Id="rId159" Type="http://schemas.openxmlformats.org/officeDocument/2006/relationships/hyperlink" Target="https://en.wikipedia.org/wiki/List_of_chapters_in_the_Quran" TargetMode="External"/><Relationship Id="rId324" Type="http://schemas.openxmlformats.org/officeDocument/2006/relationships/hyperlink" Target="https://en.wikipedia.org/wiki/List_of_chapters_in_the_Quran" TargetMode="External"/><Relationship Id="rId170" Type="http://schemas.openxmlformats.org/officeDocument/2006/relationships/hyperlink" Target="https://en.wikipedia.org/wiki/List_of_chapters_in_the_Quran" TargetMode="External"/><Relationship Id="rId226" Type="http://schemas.openxmlformats.org/officeDocument/2006/relationships/hyperlink" Target="https://en.wikipedia.org/wiki/As-Saff" TargetMode="External"/><Relationship Id="rId268" Type="http://schemas.openxmlformats.org/officeDocument/2006/relationships/hyperlink" Target="https://en.wikipedia.org/wiki/List_of_chapters_in_the_Quran" TargetMode="External"/><Relationship Id="rId32" Type="http://schemas.openxmlformats.org/officeDocument/2006/relationships/hyperlink" Target="https://en.wikipedia.org/wiki/List_of_chapters_in_the_Quran" TargetMode="External"/><Relationship Id="rId74" Type="http://schemas.openxmlformats.org/officeDocument/2006/relationships/hyperlink" Target="https://en.wikipedia.org/wiki/Al-Kahf" TargetMode="External"/><Relationship Id="rId128" Type="http://schemas.openxmlformats.org/officeDocument/2006/relationships/hyperlink" Target="https://en.wikipedia.org/wiki/List_of_chapters_in_the_Quran" TargetMode="External"/><Relationship Id="rId335" Type="http://schemas.openxmlformats.org/officeDocument/2006/relationships/hyperlink" Target="https://en.wikipedia.org/wiki/List_of_chapters_in_the_Quran" TargetMode="External"/><Relationship Id="rId5" Type="http://schemas.openxmlformats.org/officeDocument/2006/relationships/hyperlink" Target="https://en.wikipedia.org/wiki/List_of_chapters_in_the_Quran" TargetMode="External"/><Relationship Id="rId181" Type="http://schemas.openxmlformats.org/officeDocument/2006/relationships/hyperlink" Target="https://en.wikipedia.org/wiki/Al-Jathiya" TargetMode="External"/><Relationship Id="rId237" Type="http://schemas.openxmlformats.org/officeDocument/2006/relationships/hyperlink" Target="https://en.wikipedia.org/wiki/List_of_chapters_in_the_Quran" TargetMode="External"/><Relationship Id="rId279" Type="http://schemas.openxmlformats.org/officeDocument/2006/relationships/hyperlink" Target="https://en.wikipedia.org/wiki/List_of_chapters_in_the_Quran" TargetMode="External"/><Relationship Id="rId43" Type="http://schemas.openxmlformats.org/officeDocument/2006/relationships/hyperlink" Target="https://en.wikipedia.org/wiki/Yunus_(sura)" TargetMode="External"/><Relationship Id="rId139" Type="http://schemas.openxmlformats.org/officeDocument/2006/relationships/hyperlink" Target="https://en.wikipedia.org/wiki/List_of_chapters_in_the_Quran" TargetMode="External"/><Relationship Id="rId290" Type="http://schemas.openxmlformats.org/officeDocument/2006/relationships/hyperlink" Target="https://en.wikipedia.org/wiki/Al-A%27la" TargetMode="External"/><Relationship Id="rId304" Type="http://schemas.openxmlformats.org/officeDocument/2006/relationships/hyperlink" Target="https://en.wikipedia.org/wiki/List_of_chapters_in_the_Quran" TargetMode="External"/><Relationship Id="rId346" Type="http://schemas.openxmlformats.org/officeDocument/2006/relationships/hyperlink" Target="https://en.wikipedia.org/wiki/List_of_chapters_in_the_Quran" TargetMode="External"/><Relationship Id="rId85" Type="http://schemas.openxmlformats.org/officeDocument/2006/relationships/hyperlink" Target="https://en.wikipedia.org/wiki/List_of_chapters_in_the_Quran" TargetMode="External"/><Relationship Id="rId150" Type="http://schemas.openxmlformats.org/officeDocument/2006/relationships/hyperlink" Target="https://en.wikipedia.org/wiki/As-Saffat" TargetMode="External"/><Relationship Id="rId192" Type="http://schemas.openxmlformats.org/officeDocument/2006/relationships/hyperlink" Target="https://en.wikipedia.org/wiki/List_of_chapters_in_the_Quran" TargetMode="External"/><Relationship Id="rId206" Type="http://schemas.openxmlformats.org/officeDocument/2006/relationships/hyperlink" Target="https://en.wikipedia.org/wiki/List_of_chapters_in_the_Quran" TargetMode="External"/><Relationship Id="rId248" Type="http://schemas.openxmlformats.org/officeDocument/2006/relationships/hyperlink" Target="https://en.wikipedia.org/wiki/List_of_chapters_in_the_Quran" TargetMode="External"/><Relationship Id="rId12" Type="http://schemas.openxmlformats.org/officeDocument/2006/relationships/hyperlink" Target="https://en.wikipedia.org/wiki/List_of_chapters_in_the_Quran" TargetMode="External"/><Relationship Id="rId108" Type="http://schemas.openxmlformats.org/officeDocument/2006/relationships/hyperlink" Target="https://en.wikipedia.org/wiki/List_of_chapters_in_the_Quran" TargetMode="External"/><Relationship Id="rId315" Type="http://schemas.openxmlformats.org/officeDocument/2006/relationships/hyperlink" Target="https://en.wikipedia.org/wiki/List_of_chapters_in_the_Quran" TargetMode="External"/><Relationship Id="rId54" Type="http://schemas.openxmlformats.org/officeDocument/2006/relationships/hyperlink" Target="https://en.wikipedia.org/wiki/Yusuf_(sura)" TargetMode="External"/><Relationship Id="rId96" Type="http://schemas.openxmlformats.org/officeDocument/2006/relationships/hyperlink" Target="https://en.wikipedia.org/wiki/Hajj" TargetMode="External"/><Relationship Id="rId161" Type="http://schemas.openxmlformats.org/officeDocument/2006/relationships/hyperlink" Target="https://en.wikipedia.org/wiki/List_of_chapters_in_the_Quran" TargetMode="External"/><Relationship Id="rId217" Type="http://schemas.openxmlformats.org/officeDocument/2006/relationships/hyperlink" Target="https://en.wikipedia.org/wiki/List_of_chapters_in_the_Quran" TargetMode="External"/><Relationship Id="rId259" Type="http://schemas.openxmlformats.org/officeDocument/2006/relationships/hyperlink" Target="https://en.wikipedia.org/wiki/Al-Muddathir" TargetMode="External"/><Relationship Id="rId23" Type="http://schemas.openxmlformats.org/officeDocument/2006/relationships/hyperlink" Target="https://en.wikipedia.org/wiki/List_of_chapters_in_the_Quran" TargetMode="External"/><Relationship Id="rId119" Type="http://schemas.openxmlformats.org/officeDocument/2006/relationships/hyperlink" Target="https://en.wikipedia.org/wiki/List_of_chapters_in_the_Quran" TargetMode="External"/><Relationship Id="rId270" Type="http://schemas.openxmlformats.org/officeDocument/2006/relationships/hyperlink" Target="https://en.wikipedia.org/wiki/List_of_chapters_in_the_Quran" TargetMode="External"/><Relationship Id="rId326" Type="http://schemas.openxmlformats.org/officeDocument/2006/relationships/hyperlink" Target="https://en.wikipedia.org/wiki/List_of_chapters_in_the_Quran" TargetMode="External"/><Relationship Id="rId65" Type="http://schemas.openxmlformats.org/officeDocument/2006/relationships/hyperlink" Target="https://en.wikipedia.org/wiki/List_of_chapters_in_the_Quran" TargetMode="External"/><Relationship Id="rId130" Type="http://schemas.openxmlformats.org/officeDocument/2006/relationships/hyperlink" Target="https://en.wikipedia.org/wiki/List_of_chapters_in_the_Quran" TargetMode="External"/><Relationship Id="rId172" Type="http://schemas.openxmlformats.org/officeDocument/2006/relationships/hyperlink" Target="https://en.wikipedia.org/wiki/List_of_chapters_in_the_Quran" TargetMode="External"/><Relationship Id="rId228" Type="http://schemas.openxmlformats.org/officeDocument/2006/relationships/hyperlink" Target="https://en.wikipedia.org/wiki/List_of_chapters_in_the_Quran" TargetMode="External"/><Relationship Id="rId281" Type="http://schemas.openxmlformats.org/officeDocument/2006/relationships/hyperlink" Target="https://en.wikipedia.org/wiki/List_of_chapters_in_the_Quran" TargetMode="External"/><Relationship Id="rId337" Type="http://schemas.openxmlformats.org/officeDocument/2006/relationships/hyperlink" Target="https://en.wikipedia.org/wiki/Al-Kawthar" TargetMode="External"/><Relationship Id="rId34" Type="http://schemas.openxmlformats.org/officeDocument/2006/relationships/hyperlink" Target="https://en.wikipedia.org/wiki/List_of_chapters_in_the_Quran" TargetMode="External"/><Relationship Id="rId76" Type="http://schemas.openxmlformats.org/officeDocument/2006/relationships/hyperlink" Target="https://en.wikipedia.org/wiki/List_of_chapters_in_the_Quran" TargetMode="External"/><Relationship Id="rId141" Type="http://schemas.openxmlformats.org/officeDocument/2006/relationships/hyperlink" Target="https://en.wikipedia.org/wiki/Fatir" TargetMode="External"/><Relationship Id="rId7" Type="http://schemas.openxmlformats.org/officeDocument/2006/relationships/hyperlink" Target="https://en.wikipedia.org/wiki/Al-Baqara" TargetMode="External"/><Relationship Id="rId183" Type="http://schemas.openxmlformats.org/officeDocument/2006/relationships/hyperlink" Target="https://en.wikipedia.org/wiki/List_of_chapters_in_the_Quran" TargetMode="External"/><Relationship Id="rId239" Type="http://schemas.openxmlformats.org/officeDocument/2006/relationships/hyperlink" Target="https://en.wikipedia.org/wiki/List_of_chapters_in_the_Quran" TargetMode="External"/><Relationship Id="rId250" Type="http://schemas.openxmlformats.org/officeDocument/2006/relationships/hyperlink" Target="https://en.wikipedia.org/wiki/Nuh_(sura)" TargetMode="External"/><Relationship Id="rId292" Type="http://schemas.openxmlformats.org/officeDocument/2006/relationships/hyperlink" Target="https://en.wikipedia.org/wiki/Al-Ghashiyah" TargetMode="External"/><Relationship Id="rId306" Type="http://schemas.openxmlformats.org/officeDocument/2006/relationships/hyperlink" Target="https://en.wikipedia.org/wiki/At-Tin" TargetMode="External"/><Relationship Id="rId45" Type="http://schemas.openxmlformats.org/officeDocument/2006/relationships/hyperlink" Target="https://en.wikipedia.org/wiki/List_of_chapters_in_the_Quran" TargetMode="External"/><Relationship Id="rId87" Type="http://schemas.openxmlformats.org/officeDocument/2006/relationships/hyperlink" Target="https://en.wikipedia.org/wiki/List_of_chapters_in_the_Quran" TargetMode="External"/><Relationship Id="rId110" Type="http://schemas.openxmlformats.org/officeDocument/2006/relationships/hyperlink" Target="https://en.wikipedia.org/wiki/List_of_chapters_in_the_Quran" TargetMode="External"/><Relationship Id="rId348" Type="http://schemas.openxmlformats.org/officeDocument/2006/relationships/hyperlink" Target="https://en.wikipedia.org/wiki/List_of_chapters_in_the_Quran" TargetMode="External"/><Relationship Id="rId152" Type="http://schemas.openxmlformats.org/officeDocument/2006/relationships/hyperlink" Target="https://en.wikipedia.org/wiki/List_of_chapters_in_the_Quran" TargetMode="External"/><Relationship Id="rId194" Type="http://schemas.openxmlformats.org/officeDocument/2006/relationships/hyperlink" Target="https://en.wikipedia.org/wiki/List_of_chapters_in_the_Quran" TargetMode="External"/><Relationship Id="rId208" Type="http://schemas.openxmlformats.org/officeDocument/2006/relationships/hyperlink" Target="https://en.wikipedia.org/wiki/List_of_chapters_in_the_Quran" TargetMode="External"/><Relationship Id="rId261" Type="http://schemas.openxmlformats.org/officeDocument/2006/relationships/hyperlink" Target="https://en.wikipedia.org/wiki/Al-Qiyama" TargetMode="External"/><Relationship Id="rId14" Type="http://schemas.openxmlformats.org/officeDocument/2006/relationships/hyperlink" Target="https://en.wikipedia.org/wiki/Amram" TargetMode="External"/><Relationship Id="rId56" Type="http://schemas.openxmlformats.org/officeDocument/2006/relationships/hyperlink" Target="https://en.wikipedia.org/wiki/Ar-Ra%27d" TargetMode="External"/><Relationship Id="rId317" Type="http://schemas.openxmlformats.org/officeDocument/2006/relationships/hyperlink" Target="https://en.wikipedia.org/wiki/List_of_chapters_in_the_Quran" TargetMode="External"/><Relationship Id="rId98" Type="http://schemas.openxmlformats.org/officeDocument/2006/relationships/hyperlink" Target="https://en.wikipedia.org/wiki/Al-Mu%27minoon" TargetMode="External"/><Relationship Id="rId121" Type="http://schemas.openxmlformats.org/officeDocument/2006/relationships/hyperlink" Target="https://en.wikipedia.org/wiki/List_of_chapters_in_the_Quran" TargetMode="External"/><Relationship Id="rId163" Type="http://schemas.openxmlformats.org/officeDocument/2006/relationships/hyperlink" Target="https://en.wikipedia.org/wiki/List_of_chapters_in_the_Quran" TargetMode="External"/><Relationship Id="rId219" Type="http://schemas.openxmlformats.org/officeDocument/2006/relationships/hyperlink" Target="https://en.wikipedia.org/wiki/List_of_chapters_in_the_Quran" TargetMode="External"/><Relationship Id="rId230" Type="http://schemas.openxmlformats.org/officeDocument/2006/relationships/hyperlink" Target="https://en.wikipedia.org/wiki/List_of_chapters_in_the_Quran" TargetMode="External"/><Relationship Id="rId251" Type="http://schemas.openxmlformats.org/officeDocument/2006/relationships/hyperlink" Target="https://en.wikipedia.org/wiki/Noah" TargetMode="External"/><Relationship Id="rId25" Type="http://schemas.openxmlformats.org/officeDocument/2006/relationships/hyperlink" Target="https://en.wikipedia.org/wiki/Al-Ma%27ida" TargetMode="External"/><Relationship Id="rId46" Type="http://schemas.openxmlformats.org/officeDocument/2006/relationships/hyperlink" Target="https://en.wikipedia.org/wiki/List_of_chapters_in_the_Quran" TargetMode="External"/><Relationship Id="rId67" Type="http://schemas.openxmlformats.org/officeDocument/2006/relationships/hyperlink" Target="https://en.wikipedia.org/wiki/List_of_chapters_in_the_Quran" TargetMode="External"/><Relationship Id="rId272" Type="http://schemas.openxmlformats.org/officeDocument/2006/relationships/hyperlink" Target="https://en.wikipedia.org/wiki/List_of_chapters_in_the_Quran" TargetMode="External"/><Relationship Id="rId293" Type="http://schemas.openxmlformats.org/officeDocument/2006/relationships/hyperlink" Target="https://en.wikipedia.org/wiki/List_of_chapters_in_the_Quran" TargetMode="External"/><Relationship Id="rId307" Type="http://schemas.openxmlformats.org/officeDocument/2006/relationships/hyperlink" Target="https://en.wikipedia.org/wiki/List_of_chapters_in_the_Quran" TargetMode="External"/><Relationship Id="rId328" Type="http://schemas.openxmlformats.org/officeDocument/2006/relationships/hyperlink" Target="https://en.wikipedia.org/wiki/List_of_chapters_in_the_Quran" TargetMode="External"/><Relationship Id="rId349" Type="http://schemas.openxmlformats.org/officeDocument/2006/relationships/hyperlink" Target="https://en.wikipedia.org/wiki/Al-Ikhlas" TargetMode="External"/><Relationship Id="rId88" Type="http://schemas.openxmlformats.org/officeDocument/2006/relationships/hyperlink" Target="https://en.wikipedia.org/wiki/List_of_chapters_in_the_Quran" TargetMode="External"/><Relationship Id="rId111" Type="http://schemas.openxmlformats.org/officeDocument/2006/relationships/hyperlink" Target="https://en.wikipedia.org/wiki/List_of_chapters_in_the_Quran" TargetMode="External"/><Relationship Id="rId132" Type="http://schemas.openxmlformats.org/officeDocument/2006/relationships/hyperlink" Target="https://en.wikipedia.org/wiki/List_of_chapters_in_the_Quran" TargetMode="External"/><Relationship Id="rId153" Type="http://schemas.openxmlformats.org/officeDocument/2006/relationships/hyperlink" Target="https://en.wikipedia.org/wiki/List_of_chapters_in_the_Quran" TargetMode="External"/><Relationship Id="rId174" Type="http://schemas.openxmlformats.org/officeDocument/2006/relationships/hyperlink" Target="https://en.wikipedia.org/wiki/Az-Zukhruf" TargetMode="External"/><Relationship Id="rId195" Type="http://schemas.openxmlformats.org/officeDocument/2006/relationships/hyperlink" Target="https://en.wikipedia.org/wiki/List_of_chapters_in_the_Quran" TargetMode="External"/><Relationship Id="rId209" Type="http://schemas.openxmlformats.org/officeDocument/2006/relationships/hyperlink" Target="https://en.wikipedia.org/wiki/Ar-Rahman" TargetMode="External"/><Relationship Id="rId220" Type="http://schemas.openxmlformats.org/officeDocument/2006/relationships/hyperlink" Target="https://en.wikipedia.org/wiki/List_of_chapters_in_the_Quran" TargetMode="External"/><Relationship Id="rId241" Type="http://schemas.openxmlformats.org/officeDocument/2006/relationships/hyperlink" Target="https://en.wikipedia.org/wiki/Al-Mulk" TargetMode="External"/><Relationship Id="rId15" Type="http://schemas.openxmlformats.org/officeDocument/2006/relationships/hyperlink" Target="https://en.wikipedia.org/wiki/List_of_chapters_in_the_Quran" TargetMode="External"/><Relationship Id="rId36" Type="http://schemas.openxmlformats.org/officeDocument/2006/relationships/hyperlink" Target="https://en.wikipedia.org/wiki/List_of_chapters_in_the_Quran" TargetMode="External"/><Relationship Id="rId57" Type="http://schemas.openxmlformats.org/officeDocument/2006/relationships/hyperlink" Target="https://en.wikipedia.org/wiki/List_of_chapters_in_the_Quran" TargetMode="External"/><Relationship Id="rId262" Type="http://schemas.openxmlformats.org/officeDocument/2006/relationships/hyperlink" Target="https://en.wikipedia.org/wiki/List_of_chapters_in_the_Quran" TargetMode="External"/><Relationship Id="rId283" Type="http://schemas.openxmlformats.org/officeDocument/2006/relationships/hyperlink" Target="https://en.wikipedia.org/wiki/List_of_chapters_in_the_Quran" TargetMode="External"/><Relationship Id="rId318" Type="http://schemas.openxmlformats.org/officeDocument/2006/relationships/hyperlink" Target="https://en.wikipedia.org/wiki/Al-Adiyat" TargetMode="External"/><Relationship Id="rId339" Type="http://schemas.openxmlformats.org/officeDocument/2006/relationships/hyperlink" Target="https://en.wikipedia.org/wiki/List_of_chapters_in_the_Quran" TargetMode="External"/><Relationship Id="rId78" Type="http://schemas.openxmlformats.org/officeDocument/2006/relationships/hyperlink" Target="https://en.wikipedia.org/wiki/List_of_chapters_in_the_Quran" TargetMode="External"/><Relationship Id="rId99" Type="http://schemas.openxmlformats.org/officeDocument/2006/relationships/hyperlink" Target="https://en.wikipedia.org/wiki/List_of_chapters_in_the_Quran" TargetMode="External"/><Relationship Id="rId101" Type="http://schemas.openxmlformats.org/officeDocument/2006/relationships/hyperlink" Target="https://en.wikipedia.org/wiki/List_of_chapters_in_the_Quran" TargetMode="External"/><Relationship Id="rId122" Type="http://schemas.openxmlformats.org/officeDocument/2006/relationships/hyperlink" Target="https://en.wikipedia.org/wiki/List_of_chapters_in_the_Quran" TargetMode="External"/><Relationship Id="rId143" Type="http://schemas.openxmlformats.org/officeDocument/2006/relationships/hyperlink" Target="https://en.wikipedia.org/wiki/List_of_chapters_in_the_Quran" TargetMode="External"/><Relationship Id="rId164" Type="http://schemas.openxmlformats.org/officeDocument/2006/relationships/hyperlink" Target="https://en.wikipedia.org/wiki/List_of_chapters_in_the_Quran" TargetMode="External"/><Relationship Id="rId185" Type="http://schemas.openxmlformats.org/officeDocument/2006/relationships/hyperlink" Target="https://en.wikipedia.org/wiki/List_of_chapters_in_the_Quran" TargetMode="External"/><Relationship Id="rId350" Type="http://schemas.openxmlformats.org/officeDocument/2006/relationships/hyperlink" Target="https://en.wikipedia.org/wiki/List_of_chapters_in_the_Quran" TargetMode="External"/><Relationship Id="rId9" Type="http://schemas.openxmlformats.org/officeDocument/2006/relationships/hyperlink" Target="https://en.wikipedia.org/wiki/List_of_chapters_in_the_Quran" TargetMode="External"/><Relationship Id="rId210" Type="http://schemas.openxmlformats.org/officeDocument/2006/relationships/hyperlink" Target="https://en.wikipedia.org/wiki/List_of_chapters_in_the_Quran" TargetMode="External"/><Relationship Id="rId26" Type="http://schemas.openxmlformats.org/officeDocument/2006/relationships/hyperlink" Target="https://en.wikipedia.org/wiki/List_of_chapters_in_the_Quran" TargetMode="External"/><Relationship Id="rId231" Type="http://schemas.openxmlformats.org/officeDocument/2006/relationships/hyperlink" Target="https://en.wikipedia.org/wiki/Al-Munafiqoun" TargetMode="External"/><Relationship Id="rId252" Type="http://schemas.openxmlformats.org/officeDocument/2006/relationships/hyperlink" Target="https://en.wikipedia.org/wiki/List_of_chapters_in_the_Quran" TargetMode="External"/><Relationship Id="rId273" Type="http://schemas.openxmlformats.org/officeDocument/2006/relationships/hyperlink" Target="https://en.wikipedia.org/wiki/An-Nazi%27at" TargetMode="External"/><Relationship Id="rId294" Type="http://schemas.openxmlformats.org/officeDocument/2006/relationships/hyperlink" Target="https://en.wikipedia.org/wiki/Al-Fajr_(sura)" TargetMode="External"/><Relationship Id="rId308" Type="http://schemas.openxmlformats.org/officeDocument/2006/relationships/hyperlink" Target="https://en.wikipedia.org/wiki/List_of_chapters_in_the_Quran" TargetMode="External"/><Relationship Id="rId329" Type="http://schemas.openxmlformats.org/officeDocument/2006/relationships/hyperlink" Target="https://en.wikipedia.org/wiki/Al-Feel" TargetMode="External"/><Relationship Id="rId47" Type="http://schemas.openxmlformats.org/officeDocument/2006/relationships/hyperlink" Target="https://en.wikipedia.org/wiki/List_of_chapters_in_the_Quran" TargetMode="External"/><Relationship Id="rId68" Type="http://schemas.openxmlformats.org/officeDocument/2006/relationships/hyperlink" Target="https://en.wikipedia.org/wiki/List_of_chapters_in_the_Quran" TargetMode="External"/><Relationship Id="rId89" Type="http://schemas.openxmlformats.org/officeDocument/2006/relationships/hyperlink" Target="https://en.wikipedia.org/wiki/Al-Anbiya" TargetMode="External"/><Relationship Id="rId112" Type="http://schemas.openxmlformats.org/officeDocument/2006/relationships/hyperlink" Target="https://en.wikipedia.org/wiki/Ash-Shu%27ara" TargetMode="External"/><Relationship Id="rId133" Type="http://schemas.openxmlformats.org/officeDocument/2006/relationships/hyperlink" Target="https://en.wikipedia.org/wiki/List_of_chapters_in_the_Quran" TargetMode="External"/><Relationship Id="rId154" Type="http://schemas.openxmlformats.org/officeDocument/2006/relationships/hyperlink" Target="https://en.wikipedia.org/wiki/Sad_(sura)" TargetMode="External"/><Relationship Id="rId175" Type="http://schemas.openxmlformats.org/officeDocument/2006/relationships/hyperlink" Target="https://en.wikipedia.org/wiki/List_of_chapters_in_the_Quran" TargetMode="External"/><Relationship Id="rId340" Type="http://schemas.openxmlformats.org/officeDocument/2006/relationships/hyperlink" Target="https://en.wikipedia.org/wiki/Al-Kafiroun" TargetMode="External"/><Relationship Id="rId196" Type="http://schemas.openxmlformats.org/officeDocument/2006/relationships/hyperlink" Target="https://en.wikipedia.org/wiki/List_of_chapters_in_the_Quran" TargetMode="External"/><Relationship Id="rId200" Type="http://schemas.openxmlformats.org/officeDocument/2006/relationships/hyperlink" Target="https://en.wikipedia.org/wiki/List_of_chapters_in_the_Quran" TargetMode="External"/><Relationship Id="rId16" Type="http://schemas.openxmlformats.org/officeDocument/2006/relationships/hyperlink" Target="https://en.wikipedia.org/wiki/List_of_chapters_in_the_Quran" TargetMode="External"/><Relationship Id="rId221" Type="http://schemas.openxmlformats.org/officeDocument/2006/relationships/hyperlink" Target="https://en.wikipedia.org/wiki/Al-Hashr" TargetMode="External"/><Relationship Id="rId242" Type="http://schemas.openxmlformats.org/officeDocument/2006/relationships/hyperlink" Target="https://en.wikipedia.org/wiki/List_of_chapters_in_the_Quran" TargetMode="External"/><Relationship Id="rId263" Type="http://schemas.openxmlformats.org/officeDocument/2006/relationships/hyperlink" Target="https://en.wikipedia.org/wiki/List_of_chapters_in_the_Quran" TargetMode="External"/><Relationship Id="rId284" Type="http://schemas.openxmlformats.org/officeDocument/2006/relationships/hyperlink" Target="https://en.wikipedia.org/wiki/Al-Inshiqaq" TargetMode="External"/><Relationship Id="rId319" Type="http://schemas.openxmlformats.org/officeDocument/2006/relationships/hyperlink" Target="https://en.wikipedia.org/wiki/List_of_chapters_in_the_Quran" TargetMode="External"/><Relationship Id="rId37" Type="http://schemas.openxmlformats.org/officeDocument/2006/relationships/hyperlink" Target="https://en.wikipedia.org/wiki/Al-Anfal" TargetMode="External"/><Relationship Id="rId58" Type="http://schemas.openxmlformats.org/officeDocument/2006/relationships/hyperlink" Target="https://en.wikipedia.org/wiki/List_of_chapters_in_the_Quran" TargetMode="External"/><Relationship Id="rId79" Type="http://schemas.openxmlformats.org/officeDocument/2006/relationships/hyperlink" Target="https://en.wikipedia.org/wiki/List_of_chapters_in_the_Quran" TargetMode="External"/><Relationship Id="rId102" Type="http://schemas.openxmlformats.org/officeDocument/2006/relationships/hyperlink" Target="https://en.wikipedia.org/wiki/List_of_chapters_in_the_Quran" TargetMode="External"/><Relationship Id="rId123" Type="http://schemas.openxmlformats.org/officeDocument/2006/relationships/hyperlink" Target="https://en.wikipedia.org/wiki/Ar-Roum" TargetMode="External"/><Relationship Id="rId144" Type="http://schemas.openxmlformats.org/officeDocument/2006/relationships/hyperlink" Target="https://en.wikipedia.org/wiki/List_of_chapters_in_the_Quran" TargetMode="External"/><Relationship Id="rId330" Type="http://schemas.openxmlformats.org/officeDocument/2006/relationships/hyperlink" Target="https://en.wikipedia.org/wiki/List_of_chapters_in_the_Quran" TargetMode="External"/><Relationship Id="rId90" Type="http://schemas.openxmlformats.org/officeDocument/2006/relationships/hyperlink" Target="https://en.wikipedia.org/wiki/List_of_chapters_in_the_Quran" TargetMode="External"/><Relationship Id="rId165" Type="http://schemas.openxmlformats.org/officeDocument/2006/relationships/hyperlink" Target="https://en.wikipedia.org/wiki/List_of_chapters_in_the_Quran" TargetMode="External"/><Relationship Id="rId186" Type="http://schemas.openxmlformats.org/officeDocument/2006/relationships/hyperlink" Target="https://en.wikipedia.org/wiki/Muhammad_(sura)" TargetMode="External"/><Relationship Id="rId351" Type="http://schemas.openxmlformats.org/officeDocument/2006/relationships/hyperlink" Target="https://en.wikipedia.org/wiki/Al-Falaq" TargetMode="External"/><Relationship Id="rId211" Type="http://schemas.openxmlformats.org/officeDocument/2006/relationships/hyperlink" Target="https://en.wikipedia.org/wiki/Al-Waqi%27a" TargetMode="External"/><Relationship Id="rId232" Type="http://schemas.openxmlformats.org/officeDocument/2006/relationships/hyperlink" Target="https://en.wikipedia.org/wiki/List_of_chapters_in_the_Quran" TargetMode="External"/><Relationship Id="rId253" Type="http://schemas.openxmlformats.org/officeDocument/2006/relationships/hyperlink" Target="https://en.wikipedia.org/wiki/Al-Jinn" TargetMode="External"/><Relationship Id="rId274" Type="http://schemas.openxmlformats.org/officeDocument/2006/relationships/hyperlink" Target="https://en.wikipedia.org/wiki/List_of_chapters_in_the_Quran" TargetMode="External"/><Relationship Id="rId295" Type="http://schemas.openxmlformats.org/officeDocument/2006/relationships/hyperlink" Target="https://en.wikipedia.org/wiki/List_of_chapters_in_the_Quran" TargetMode="External"/><Relationship Id="rId309" Type="http://schemas.openxmlformats.org/officeDocument/2006/relationships/hyperlink" Target="https://en.wikipedia.org/wiki/Al-Alaq" TargetMode="External"/><Relationship Id="rId27" Type="http://schemas.openxmlformats.org/officeDocument/2006/relationships/hyperlink" Target="https://en.wikipedia.org/wiki/List_of_chapters_in_the_Quran" TargetMode="External"/><Relationship Id="rId48" Type="http://schemas.openxmlformats.org/officeDocument/2006/relationships/hyperlink" Target="https://en.wikipedia.org/wiki/List_of_chapters_in_the_Quran" TargetMode="External"/><Relationship Id="rId69" Type="http://schemas.openxmlformats.org/officeDocument/2006/relationships/hyperlink" Target="https://en.wikipedia.org/wiki/List_of_chapters_in_the_Quran" TargetMode="External"/><Relationship Id="rId113" Type="http://schemas.openxmlformats.org/officeDocument/2006/relationships/hyperlink" Target="https://en.wikipedia.org/wiki/List_of_chapters_in_the_Quran" TargetMode="External"/><Relationship Id="rId134" Type="http://schemas.openxmlformats.org/officeDocument/2006/relationships/hyperlink" Target="https://en.wikipedia.org/wiki/Al-Ahzab" TargetMode="External"/><Relationship Id="rId320" Type="http://schemas.openxmlformats.org/officeDocument/2006/relationships/hyperlink" Target="https://en.wikipedia.org/wiki/Al-Qaria" TargetMode="External"/><Relationship Id="rId80" Type="http://schemas.openxmlformats.org/officeDocument/2006/relationships/hyperlink" Target="https://en.wikipedia.org/wiki/Maryam_(sura)" TargetMode="External"/><Relationship Id="rId155" Type="http://schemas.openxmlformats.org/officeDocument/2006/relationships/hyperlink" Target="https://en.wikipedia.org/wiki/Tsade" TargetMode="External"/><Relationship Id="rId176" Type="http://schemas.openxmlformats.org/officeDocument/2006/relationships/hyperlink" Target="https://en.wikipedia.org/wiki/List_of_chapters_in_the_Quran" TargetMode="External"/><Relationship Id="rId197" Type="http://schemas.openxmlformats.org/officeDocument/2006/relationships/hyperlink" Target="https://en.wikipedia.org/wiki/Qaf_(sura)" TargetMode="External"/><Relationship Id="rId341" Type="http://schemas.openxmlformats.org/officeDocument/2006/relationships/hyperlink" Target="https://en.wikipedia.org/wiki/Kafir" TargetMode="External"/><Relationship Id="rId201" Type="http://schemas.openxmlformats.org/officeDocument/2006/relationships/hyperlink" Target="https://en.wikipedia.org/wiki/Adh-Dhariyat" TargetMode="External"/><Relationship Id="rId222" Type="http://schemas.openxmlformats.org/officeDocument/2006/relationships/hyperlink" Target="https://en.wikipedia.org/wiki/List_of_chapters_in_the_Quran" TargetMode="External"/><Relationship Id="rId243" Type="http://schemas.openxmlformats.org/officeDocument/2006/relationships/hyperlink" Target="https://en.wikipedia.org/wiki/List_of_chapters_in_the_Quran" TargetMode="External"/><Relationship Id="rId264" Type="http://schemas.openxmlformats.org/officeDocument/2006/relationships/hyperlink" Target="https://en.wikipedia.org/wiki/Al-Insan" TargetMode="External"/><Relationship Id="rId285" Type="http://schemas.openxmlformats.org/officeDocument/2006/relationships/hyperlink" Target="https://en.wikipedia.org/wiki/List_of_chapters_in_the_Quran" TargetMode="External"/><Relationship Id="rId17" Type="http://schemas.openxmlformats.org/officeDocument/2006/relationships/hyperlink" Target="https://en.wikipedia.org/wiki/List_of_chapters_in_the_Quran" TargetMode="External"/><Relationship Id="rId38" Type="http://schemas.openxmlformats.org/officeDocument/2006/relationships/hyperlink" Target="https://en.wikipedia.org/wiki/List_of_chapters_in_the_Quran" TargetMode="External"/><Relationship Id="rId59" Type="http://schemas.openxmlformats.org/officeDocument/2006/relationships/hyperlink" Target="https://en.wikipedia.org/wiki/Ibrahim_(sura)" TargetMode="External"/><Relationship Id="rId103" Type="http://schemas.openxmlformats.org/officeDocument/2006/relationships/hyperlink" Target="https://en.wikipedia.org/wiki/List_of_chapters_in_the_Quran" TargetMode="External"/><Relationship Id="rId124" Type="http://schemas.openxmlformats.org/officeDocument/2006/relationships/hyperlink" Target="https://en.wikipedia.org/wiki/List_of_chapters_in_the_Quran" TargetMode="External"/><Relationship Id="rId310" Type="http://schemas.openxmlformats.org/officeDocument/2006/relationships/hyperlink" Target="https://en.wikipedia.org/wiki/List_of_chapters_in_the_Quran" TargetMode="External"/><Relationship Id="rId70" Type="http://schemas.openxmlformats.org/officeDocument/2006/relationships/hyperlink" Target="https://en.wikipedia.org/wiki/List_of_chapters_in_the_Quran" TargetMode="External"/><Relationship Id="rId91" Type="http://schemas.openxmlformats.org/officeDocument/2006/relationships/hyperlink" Target="https://en.wikipedia.org/wiki/List_of_chapters_in_the_Quran" TargetMode="External"/><Relationship Id="rId145" Type="http://schemas.openxmlformats.org/officeDocument/2006/relationships/hyperlink" Target="https://en.wikipedia.org/wiki/Ya-Sin" TargetMode="External"/><Relationship Id="rId166" Type="http://schemas.openxmlformats.org/officeDocument/2006/relationships/hyperlink" Target="https://en.wikipedia.org/w/index.php?title=Fussilat_(Ha-Meem)&amp;action=edit&amp;redlink=1" TargetMode="External"/><Relationship Id="rId187" Type="http://schemas.openxmlformats.org/officeDocument/2006/relationships/hyperlink" Target="https://en.wikipedia.org/wiki/Muhammad" TargetMode="External"/><Relationship Id="rId331" Type="http://schemas.openxmlformats.org/officeDocument/2006/relationships/hyperlink" Target="https://en.wikipedia.org/wiki/Quraysh_(sura)" TargetMode="External"/><Relationship Id="rId352" Type="http://schemas.openxmlformats.org/officeDocument/2006/relationships/hyperlink" Target="https://en.wikipedia.org/wiki/List_of_chapters_in_the_Quran" TargetMode="External"/><Relationship Id="rId1" Type="http://schemas.openxmlformats.org/officeDocument/2006/relationships/hyperlink" Target="https://en.wikipedia.org/wiki/List_of_chapters_in_the_Quran" TargetMode="External"/><Relationship Id="rId212" Type="http://schemas.openxmlformats.org/officeDocument/2006/relationships/hyperlink" Target="https://en.wikipedia.org/wiki/List_of_chapters_in_the_Quran" TargetMode="External"/><Relationship Id="rId233" Type="http://schemas.openxmlformats.org/officeDocument/2006/relationships/hyperlink" Target="https://en.wikipedia.org/wiki/List_of_chapters_in_the_Quran" TargetMode="External"/><Relationship Id="rId254" Type="http://schemas.openxmlformats.org/officeDocument/2006/relationships/hyperlink" Target="https://en.wikipedia.org/wiki/Jinn" TargetMode="External"/><Relationship Id="rId28" Type="http://schemas.openxmlformats.org/officeDocument/2006/relationships/hyperlink" Target="https://en.wikipedia.org/wiki/List_of_chapters_in_the_Quran" TargetMode="External"/><Relationship Id="rId49" Type="http://schemas.openxmlformats.org/officeDocument/2006/relationships/hyperlink" Target="https://en.wikipedia.org/wiki/Houd" TargetMode="External"/><Relationship Id="rId114" Type="http://schemas.openxmlformats.org/officeDocument/2006/relationships/hyperlink" Target="https://en.wikipedia.org/wiki/List_of_chapters_in_the_Quran" TargetMode="External"/><Relationship Id="rId275" Type="http://schemas.openxmlformats.org/officeDocument/2006/relationships/hyperlink" Target="https://en.wikipedia.org/wiki/Abasa" TargetMode="External"/><Relationship Id="rId296" Type="http://schemas.openxmlformats.org/officeDocument/2006/relationships/hyperlink" Target="https://en.wikipedia.org/wiki/Al-Balad" TargetMode="External"/><Relationship Id="rId300" Type="http://schemas.openxmlformats.org/officeDocument/2006/relationships/hyperlink" Target="https://en.wikipedia.org/wiki/Al-Lail" TargetMode="External"/><Relationship Id="rId60" Type="http://schemas.openxmlformats.org/officeDocument/2006/relationships/hyperlink" Target="https://en.wikipedia.org/wiki/Abraham" TargetMode="External"/><Relationship Id="rId81" Type="http://schemas.openxmlformats.org/officeDocument/2006/relationships/hyperlink" Target="https://en.wikipedia.org/wiki/Mary,_mother_of_Jesus" TargetMode="External"/><Relationship Id="rId135" Type="http://schemas.openxmlformats.org/officeDocument/2006/relationships/hyperlink" Target="https://en.wikipedia.org/wiki/List_of_chapters_in_the_Quran" TargetMode="External"/><Relationship Id="rId156" Type="http://schemas.openxmlformats.org/officeDocument/2006/relationships/hyperlink" Target="https://en.wikipedia.org/wiki/List_of_chapters_in_the_Quran" TargetMode="External"/><Relationship Id="rId177" Type="http://schemas.openxmlformats.org/officeDocument/2006/relationships/hyperlink" Target="https://en.wikipedia.org/wiki/List_of_chapters_in_the_Quran" TargetMode="External"/><Relationship Id="rId198" Type="http://schemas.openxmlformats.org/officeDocument/2006/relationships/hyperlink" Target="https://en.wikipedia.org/wiki/Qoph" TargetMode="External"/><Relationship Id="rId321" Type="http://schemas.openxmlformats.org/officeDocument/2006/relationships/hyperlink" Target="https://en.wikipedia.org/wiki/List_of_chapters_in_the_Quran" TargetMode="External"/><Relationship Id="rId342" Type="http://schemas.openxmlformats.org/officeDocument/2006/relationships/hyperlink" Target="https://en.wikipedia.org/wiki/List_of_chapters_in_the_Quran" TargetMode="External"/><Relationship Id="rId202" Type="http://schemas.openxmlformats.org/officeDocument/2006/relationships/hyperlink" Target="https://en.wikipedia.org/wiki/List_of_chapters_in_the_Quran" TargetMode="External"/><Relationship Id="rId223" Type="http://schemas.openxmlformats.org/officeDocument/2006/relationships/hyperlink" Target="https://en.wikipedia.org/wiki/Al-Mumtahana" TargetMode="External"/><Relationship Id="rId244" Type="http://schemas.openxmlformats.org/officeDocument/2006/relationships/hyperlink" Target="https://en.wikipedia.org/wiki/Al-Qalam" TargetMode="External"/><Relationship Id="rId18" Type="http://schemas.openxmlformats.org/officeDocument/2006/relationships/hyperlink" Target="https://en.wikipedia.org/wiki/An-Nisa" TargetMode="External"/><Relationship Id="rId39" Type="http://schemas.openxmlformats.org/officeDocument/2006/relationships/hyperlink" Target="https://en.wikipedia.org/wiki/List_of_chapters_in_the_Quran" TargetMode="External"/><Relationship Id="rId265" Type="http://schemas.openxmlformats.org/officeDocument/2006/relationships/hyperlink" Target="https://en.wikipedia.org/wiki/List_of_chapters_in_the_Quran" TargetMode="External"/><Relationship Id="rId286" Type="http://schemas.openxmlformats.org/officeDocument/2006/relationships/hyperlink" Target="https://en.wikipedia.org/wiki/Al-Burooj" TargetMode="External"/><Relationship Id="rId50" Type="http://schemas.openxmlformats.org/officeDocument/2006/relationships/hyperlink" Target="https://en.wikipedia.org/wiki/Hud_(prophet)" TargetMode="External"/><Relationship Id="rId104" Type="http://schemas.openxmlformats.org/officeDocument/2006/relationships/hyperlink" Target="https://en.wikipedia.org/wiki/An-Nour" TargetMode="External"/><Relationship Id="rId125" Type="http://schemas.openxmlformats.org/officeDocument/2006/relationships/hyperlink" Target="https://en.wikipedia.org/wiki/List_of_chapters_in_the_Quran" TargetMode="External"/><Relationship Id="rId146" Type="http://schemas.openxmlformats.org/officeDocument/2006/relationships/hyperlink" Target="https://en.wikipedia.org/wiki/List_of_chapters_in_the_Quran" TargetMode="External"/><Relationship Id="rId167" Type="http://schemas.openxmlformats.org/officeDocument/2006/relationships/hyperlink" Target="https://en.wikipedia.org/wiki/List_of_chapters_in_the_Quran" TargetMode="External"/><Relationship Id="rId188" Type="http://schemas.openxmlformats.org/officeDocument/2006/relationships/hyperlink" Target="https://en.wikipedia.org/wiki/List_of_chapters_in_the_Quran" TargetMode="External"/><Relationship Id="rId311" Type="http://schemas.openxmlformats.org/officeDocument/2006/relationships/hyperlink" Target="https://en.wikipedia.org/wiki/List_of_chapters_in_the_Quran" TargetMode="External"/><Relationship Id="rId332" Type="http://schemas.openxmlformats.org/officeDocument/2006/relationships/hyperlink" Target="https://en.wikipedia.org/wiki/Quraysh" TargetMode="External"/><Relationship Id="rId353" Type="http://schemas.openxmlformats.org/officeDocument/2006/relationships/hyperlink" Target="https://en.wikipedia.org/wiki/List_of_chapters_in_the_Quran" TargetMode="External"/><Relationship Id="rId71" Type="http://schemas.openxmlformats.org/officeDocument/2006/relationships/hyperlink" Target="https://en.wikipedia.org/wiki/Al-Isra" TargetMode="External"/><Relationship Id="rId92" Type="http://schemas.openxmlformats.org/officeDocument/2006/relationships/hyperlink" Target="https://en.wikipedia.org/wiki/List_of_chapters_in_the_Quran" TargetMode="External"/><Relationship Id="rId213" Type="http://schemas.openxmlformats.org/officeDocument/2006/relationships/hyperlink" Target="https://en.wikipedia.org/wiki/Al-Hadeed" TargetMode="External"/><Relationship Id="rId234" Type="http://schemas.openxmlformats.org/officeDocument/2006/relationships/hyperlink" Target="https://en.wikipedia.org/wiki/At-Taghabun" TargetMode="External"/><Relationship Id="rId2" Type="http://schemas.openxmlformats.org/officeDocument/2006/relationships/hyperlink" Target="https://en.wikipedia.org/wiki/Al-Fatiha" TargetMode="External"/><Relationship Id="rId29" Type="http://schemas.openxmlformats.org/officeDocument/2006/relationships/hyperlink" Target="https://en.wikipedia.org/wiki/Al-An%27am" TargetMode="External"/><Relationship Id="rId255" Type="http://schemas.openxmlformats.org/officeDocument/2006/relationships/hyperlink" Target="https://en.wikipedia.org/wiki/List_of_chapters_in_the_Quran" TargetMode="External"/><Relationship Id="rId276" Type="http://schemas.openxmlformats.org/officeDocument/2006/relationships/hyperlink" Target="https://en.wikipedia.org/wiki/List_of_chapters_in_the_Quran" TargetMode="External"/><Relationship Id="rId297" Type="http://schemas.openxmlformats.org/officeDocument/2006/relationships/hyperlink" Target="https://en.wikipedia.org/wiki/List_of_chapters_in_the_Quran" TargetMode="External"/><Relationship Id="rId40" Type="http://schemas.openxmlformats.org/officeDocument/2006/relationships/hyperlink" Target="https://en.wikipedia.org/wiki/At-Tawba" TargetMode="External"/><Relationship Id="rId115" Type="http://schemas.openxmlformats.org/officeDocument/2006/relationships/hyperlink" Target="https://en.wikipedia.org/wiki/An-Naml" TargetMode="External"/><Relationship Id="rId136" Type="http://schemas.openxmlformats.org/officeDocument/2006/relationships/hyperlink" Target="https://en.wikipedia.org/wiki/List_of_chapters_in_the_Quran" TargetMode="External"/><Relationship Id="rId157" Type="http://schemas.openxmlformats.org/officeDocument/2006/relationships/hyperlink" Target="https://en.wikipedia.org/wiki/List_of_chapters_in_the_Quran" TargetMode="External"/><Relationship Id="rId178" Type="http://schemas.openxmlformats.org/officeDocument/2006/relationships/hyperlink" Target="https://en.wikipedia.org/wiki/Ad-Dukhan" TargetMode="External"/><Relationship Id="rId301" Type="http://schemas.openxmlformats.org/officeDocument/2006/relationships/hyperlink" Target="https://en.wikipedia.org/wiki/List_of_chapters_in_the_Quran" TargetMode="External"/><Relationship Id="rId322" Type="http://schemas.openxmlformats.org/officeDocument/2006/relationships/hyperlink" Target="https://en.wikipedia.org/wiki/At-Takathur" TargetMode="External"/><Relationship Id="rId343" Type="http://schemas.openxmlformats.org/officeDocument/2006/relationships/hyperlink" Target="https://en.wikipedia.org/wiki/List_of_chapters_in_the_Quran" TargetMode="External"/><Relationship Id="rId61" Type="http://schemas.openxmlformats.org/officeDocument/2006/relationships/hyperlink" Target="https://en.wikipedia.org/wiki/List_of_chapters_in_the_Quran" TargetMode="External"/><Relationship Id="rId82" Type="http://schemas.openxmlformats.org/officeDocument/2006/relationships/hyperlink" Target="https://en.wikipedia.org/wiki/List_of_chapters_in_the_Quran" TargetMode="External"/><Relationship Id="rId199" Type="http://schemas.openxmlformats.org/officeDocument/2006/relationships/hyperlink" Target="https://en.wikipedia.org/wiki/List_of_chapters_in_the_Quran" TargetMode="External"/><Relationship Id="rId203" Type="http://schemas.openxmlformats.org/officeDocument/2006/relationships/hyperlink" Target="https://en.wikipedia.org/wiki/At-Tour" TargetMode="External"/><Relationship Id="rId19" Type="http://schemas.openxmlformats.org/officeDocument/2006/relationships/hyperlink" Target="https://en.wikipedia.org/wiki/List_of_chapters_in_the_Quran" TargetMode="External"/><Relationship Id="rId224" Type="http://schemas.openxmlformats.org/officeDocument/2006/relationships/hyperlink" Target="https://en.wikipedia.org/wiki/List_of_chapters_in_the_Quran" TargetMode="External"/><Relationship Id="rId245" Type="http://schemas.openxmlformats.org/officeDocument/2006/relationships/hyperlink" Target="https://en.wikipedia.org/wiki/List_of_chapters_in_the_Quran" TargetMode="External"/><Relationship Id="rId266" Type="http://schemas.openxmlformats.org/officeDocument/2006/relationships/hyperlink" Target="https://en.wikipedia.org/wiki/Al-Mursalat" TargetMode="External"/><Relationship Id="rId287" Type="http://schemas.openxmlformats.org/officeDocument/2006/relationships/hyperlink" Target="https://en.wikipedia.org/wiki/List_of_chapters_in_the_Quran" TargetMode="External"/><Relationship Id="rId30" Type="http://schemas.openxmlformats.org/officeDocument/2006/relationships/hyperlink" Target="https://en.wikipedia.org/wiki/List_of_chapters_in_the_Quran" TargetMode="External"/><Relationship Id="rId105" Type="http://schemas.openxmlformats.org/officeDocument/2006/relationships/hyperlink" Target="https://en.wikipedia.org/wiki/List_of_chapters_in_the_Quran" TargetMode="External"/><Relationship Id="rId126" Type="http://schemas.openxmlformats.org/officeDocument/2006/relationships/hyperlink" Target="https://en.wikipedia.org/wiki/Luqman_(sura)" TargetMode="External"/><Relationship Id="rId147" Type="http://schemas.openxmlformats.org/officeDocument/2006/relationships/hyperlink" Target="https://en.wikipedia.org/wiki/List_of_chapters_in_the_Quran" TargetMode="External"/><Relationship Id="rId168" Type="http://schemas.openxmlformats.org/officeDocument/2006/relationships/hyperlink" Target="https://en.wikipedia.org/wiki/List_of_chapters_in_the_Quran" TargetMode="External"/><Relationship Id="rId312" Type="http://schemas.openxmlformats.org/officeDocument/2006/relationships/hyperlink" Target="https://en.wikipedia.org/wiki/Al-Qadr_(sura)" TargetMode="External"/><Relationship Id="rId333" Type="http://schemas.openxmlformats.org/officeDocument/2006/relationships/hyperlink" Target="https://en.wikipedia.org/wiki/List_of_chapters_in_the_Quran" TargetMode="External"/><Relationship Id="rId354" Type="http://schemas.openxmlformats.org/officeDocument/2006/relationships/hyperlink" Target="https://en.wikipedia.org/wiki/Al-Nas" TargetMode="External"/><Relationship Id="rId51" Type="http://schemas.openxmlformats.org/officeDocument/2006/relationships/hyperlink" Target="https://en.wikipedia.org/wiki/List_of_chapters_in_the_Quran" TargetMode="External"/><Relationship Id="rId72" Type="http://schemas.openxmlformats.org/officeDocument/2006/relationships/hyperlink" Target="https://en.wikipedia.org/wiki/Isra_and_Mi%27raj" TargetMode="External"/><Relationship Id="rId93" Type="http://schemas.openxmlformats.org/officeDocument/2006/relationships/hyperlink" Target="https://en.wikipedia.org/wiki/List_of_chapters_in_the_Quran" TargetMode="External"/><Relationship Id="rId189" Type="http://schemas.openxmlformats.org/officeDocument/2006/relationships/hyperlink" Target="https://en.wikipedia.org/wiki/Al-Fath" TargetMode="External"/><Relationship Id="rId3" Type="http://schemas.openxmlformats.org/officeDocument/2006/relationships/hyperlink" Target="https://en.wikipedia.org/wiki/List_of_chapters_in_the_Quran" TargetMode="External"/><Relationship Id="rId214" Type="http://schemas.openxmlformats.org/officeDocument/2006/relationships/hyperlink" Target="https://en.wikipedia.org/wiki/List_of_chapters_in_the_Quran" TargetMode="External"/><Relationship Id="rId235" Type="http://schemas.openxmlformats.org/officeDocument/2006/relationships/hyperlink" Target="https://en.wikipedia.org/wiki/List_of_chapters_in_the_Quran" TargetMode="External"/><Relationship Id="rId256" Type="http://schemas.openxmlformats.org/officeDocument/2006/relationships/hyperlink" Target="https://en.wikipedia.org/wiki/Al-Muzzammil" TargetMode="External"/><Relationship Id="rId277" Type="http://schemas.openxmlformats.org/officeDocument/2006/relationships/hyperlink" Target="https://en.wikipedia.org/wiki/At-Takweer" TargetMode="External"/><Relationship Id="rId298" Type="http://schemas.openxmlformats.org/officeDocument/2006/relationships/hyperlink" Target="https://en.wikipedia.org/wiki/Ash-Shams" TargetMode="External"/><Relationship Id="rId116" Type="http://schemas.openxmlformats.org/officeDocument/2006/relationships/hyperlink" Target="https://en.wikipedia.org/wiki/List_of_chapters_in_the_Quran" TargetMode="External"/><Relationship Id="rId137" Type="http://schemas.openxmlformats.org/officeDocument/2006/relationships/hyperlink" Target="https://en.wikipedia.org/wiki/Saba_(sura)" TargetMode="External"/><Relationship Id="rId158" Type="http://schemas.openxmlformats.org/officeDocument/2006/relationships/hyperlink" Target="https://en.wikipedia.org/wiki/Az-Zumar" TargetMode="External"/><Relationship Id="rId302" Type="http://schemas.openxmlformats.org/officeDocument/2006/relationships/hyperlink" Target="https://en.wikipedia.org/wiki/Ad-Dhuha" TargetMode="External"/><Relationship Id="rId323" Type="http://schemas.openxmlformats.org/officeDocument/2006/relationships/hyperlink" Target="https://en.wikipedia.org/wiki/List_of_chapters_in_the_Quran" TargetMode="External"/><Relationship Id="rId344" Type="http://schemas.openxmlformats.org/officeDocument/2006/relationships/hyperlink" Target="https://en.wikipedia.org/wiki/An-Nasr" TargetMode="External"/><Relationship Id="rId20" Type="http://schemas.openxmlformats.org/officeDocument/2006/relationships/hyperlink" Target="https://en.wikipedia.org/wiki/List_of_chapters_in_the_Quran" TargetMode="External"/><Relationship Id="rId41" Type="http://schemas.openxmlformats.org/officeDocument/2006/relationships/hyperlink" Target="https://en.wikipedia.org/wiki/List_of_chapters_in_the_Quran" TargetMode="External"/><Relationship Id="rId62" Type="http://schemas.openxmlformats.org/officeDocument/2006/relationships/hyperlink" Target="https://en.wikipedia.org/wiki/List_of_chapters_in_the_Quran" TargetMode="External"/><Relationship Id="rId83" Type="http://schemas.openxmlformats.org/officeDocument/2006/relationships/hyperlink" Target="https://en.wikipedia.org/wiki/Ta-Ha" TargetMode="External"/><Relationship Id="rId179" Type="http://schemas.openxmlformats.org/officeDocument/2006/relationships/hyperlink" Target="https://en.wikipedia.org/wiki/List_of_chapters_in_the_Quran" TargetMode="External"/><Relationship Id="rId190" Type="http://schemas.openxmlformats.org/officeDocument/2006/relationships/hyperlink" Target="https://en.wikipedia.org/wiki/List_of_chapters_in_the_Quran" TargetMode="External"/><Relationship Id="rId204" Type="http://schemas.openxmlformats.org/officeDocument/2006/relationships/hyperlink" Target="https://en.wikipedia.org/wiki/List_of_chapters_in_the_Quran" TargetMode="External"/><Relationship Id="rId225" Type="http://schemas.openxmlformats.org/officeDocument/2006/relationships/hyperlink" Target="https://en.wikipedia.org/wiki/List_of_chapters_in_the_Quran" TargetMode="External"/><Relationship Id="rId246" Type="http://schemas.openxmlformats.org/officeDocument/2006/relationships/hyperlink" Target="https://en.wikipedia.org/wiki/Al-Haqqa" TargetMode="External"/><Relationship Id="rId267" Type="http://schemas.openxmlformats.org/officeDocument/2006/relationships/hyperlink" Target="https://en.wikipedia.org/wiki/List_of_chapters_in_the_Quran" TargetMode="External"/><Relationship Id="rId288" Type="http://schemas.openxmlformats.org/officeDocument/2006/relationships/hyperlink" Target="https://en.wikipedia.org/wiki/At-Tariq" TargetMode="External"/><Relationship Id="rId106" Type="http://schemas.openxmlformats.org/officeDocument/2006/relationships/hyperlink" Target="https://en.wikipedia.org/wiki/List_of_chapters_in_the_Quran" TargetMode="External"/><Relationship Id="rId127" Type="http://schemas.openxmlformats.org/officeDocument/2006/relationships/hyperlink" Target="https://en.wikipedia.org/wiki/Luqman" TargetMode="External"/><Relationship Id="rId313" Type="http://schemas.openxmlformats.org/officeDocument/2006/relationships/hyperlink" Target="https://en.wikipedia.org/wiki/List_of_chapters_in_the_Quran" TargetMode="External"/><Relationship Id="rId10" Type="http://schemas.openxmlformats.org/officeDocument/2006/relationships/hyperlink" Target="https://en.wikipedia.org/wiki/List_of_chapters_in_the_Quran" TargetMode="External"/><Relationship Id="rId31" Type="http://schemas.openxmlformats.org/officeDocument/2006/relationships/hyperlink" Target="https://en.wikipedia.org/wiki/List_of_chapters_in_the_Quran" TargetMode="External"/><Relationship Id="rId52" Type="http://schemas.openxmlformats.org/officeDocument/2006/relationships/hyperlink" Target="https://en.wikipedia.org/wiki/List_of_chapters_in_the_Quran" TargetMode="External"/><Relationship Id="rId73" Type="http://schemas.openxmlformats.org/officeDocument/2006/relationships/hyperlink" Target="https://en.wikipedia.org/wiki/List_of_chapters_in_the_Quran" TargetMode="External"/><Relationship Id="rId94" Type="http://schemas.openxmlformats.org/officeDocument/2006/relationships/hyperlink" Target="https://en.wikipedia.org/wiki/List_of_chapters_in_the_Quran" TargetMode="External"/><Relationship Id="rId148" Type="http://schemas.openxmlformats.org/officeDocument/2006/relationships/hyperlink" Target="https://en.wikipedia.org/wiki/List_of_chapters_in_the_Quran" TargetMode="External"/><Relationship Id="rId169" Type="http://schemas.openxmlformats.org/officeDocument/2006/relationships/hyperlink" Target="https://en.wikipedia.org/wiki/Ash-Shura" TargetMode="External"/><Relationship Id="rId334" Type="http://schemas.openxmlformats.org/officeDocument/2006/relationships/hyperlink" Target="https://en.wikipedia.org/wiki/Al-Maa%27oun" TargetMode="External"/><Relationship Id="rId355" Type="http://schemas.openxmlformats.org/officeDocument/2006/relationships/hyperlink" Target="https://en.wikipedia.org/wiki/List_of_chapters_in_the_Quran" TargetMode="External"/><Relationship Id="rId4" Type="http://schemas.openxmlformats.org/officeDocument/2006/relationships/hyperlink" Target="https://en.wikipedia.org/wiki/Mecca" TargetMode="External"/><Relationship Id="rId180" Type="http://schemas.openxmlformats.org/officeDocument/2006/relationships/hyperlink" Target="https://en.wikipedia.org/wiki/List_of_chapters_in_the_Quran" TargetMode="External"/><Relationship Id="rId215" Type="http://schemas.openxmlformats.org/officeDocument/2006/relationships/hyperlink" Target="https://en.wikipedia.org/wiki/Al-Mujadila" TargetMode="External"/><Relationship Id="rId236" Type="http://schemas.openxmlformats.org/officeDocument/2006/relationships/hyperlink" Target="https://en.wikipedia.org/wiki/At-Talaq" TargetMode="External"/><Relationship Id="rId257" Type="http://schemas.openxmlformats.org/officeDocument/2006/relationships/hyperlink" Target="https://en.wikipedia.org/wiki/List_of_chapters_in_the_Quran" TargetMode="External"/><Relationship Id="rId278" Type="http://schemas.openxmlformats.org/officeDocument/2006/relationships/hyperlink" Target="https://en.wikipedia.org/wiki/List_of_chapters_in_the_Quran" TargetMode="External"/><Relationship Id="rId303" Type="http://schemas.openxmlformats.org/officeDocument/2006/relationships/hyperlink" Target="https://en.wikipedia.org/wiki/List_of_chapters_in_the_Quran" TargetMode="External"/><Relationship Id="rId42" Type="http://schemas.openxmlformats.org/officeDocument/2006/relationships/hyperlink" Target="https://en.wikipedia.org/wiki/List_of_chapters_in_the_Quran" TargetMode="External"/><Relationship Id="rId84" Type="http://schemas.openxmlformats.org/officeDocument/2006/relationships/hyperlink" Target="https://en.wikipedia.org/wiki/List_of_chapters_in_the_Quran" TargetMode="External"/><Relationship Id="rId138" Type="http://schemas.openxmlformats.org/officeDocument/2006/relationships/hyperlink" Target="https://en.wikipedia.org/wiki/List_of_chapters_in_the_Quran" TargetMode="External"/><Relationship Id="rId345" Type="http://schemas.openxmlformats.org/officeDocument/2006/relationships/hyperlink" Target="https://en.wikipedia.org/wiki/List_of_chapters_in_the_Quran" TargetMode="External"/><Relationship Id="rId191" Type="http://schemas.openxmlformats.org/officeDocument/2006/relationships/hyperlink" Target="https://en.wikipedia.org/wiki/Al-Hujurat" TargetMode="External"/><Relationship Id="rId205" Type="http://schemas.openxmlformats.org/officeDocument/2006/relationships/hyperlink" Target="https://en.wikipedia.org/wiki/An-Najm" TargetMode="External"/><Relationship Id="rId247" Type="http://schemas.openxmlformats.org/officeDocument/2006/relationships/hyperlink" Target="https://en.wikipedia.org/wiki/Al-Ma%27aarij" TargetMode="External"/><Relationship Id="rId107" Type="http://schemas.openxmlformats.org/officeDocument/2006/relationships/hyperlink" Target="https://en.wikipedia.org/wiki/Al-Furqan" TargetMode="External"/><Relationship Id="rId289" Type="http://schemas.openxmlformats.org/officeDocument/2006/relationships/hyperlink" Target="https://en.wikipedia.org/wiki/List_of_chapters_in_the_Quran" TargetMode="External"/><Relationship Id="rId11" Type="http://schemas.openxmlformats.org/officeDocument/2006/relationships/hyperlink" Target="https://en.wikipedia.org/wiki/List_of_chapters_in_the_Quran" TargetMode="External"/><Relationship Id="rId53" Type="http://schemas.openxmlformats.org/officeDocument/2006/relationships/hyperlink" Target="https://en.wikipedia.org/wiki/List_of_chapters_in_the_Quran" TargetMode="External"/><Relationship Id="rId149" Type="http://schemas.openxmlformats.org/officeDocument/2006/relationships/hyperlink" Target="https://en.wikipedia.org/wiki/List_of_chapters_in_the_Quran" TargetMode="External"/><Relationship Id="rId314" Type="http://schemas.openxmlformats.org/officeDocument/2006/relationships/hyperlink" Target="https://en.wikipedia.org/wiki/Al-Bayyina" TargetMode="External"/><Relationship Id="rId356" Type="http://schemas.openxmlformats.org/officeDocument/2006/relationships/hyperlink" Target="https://en.wikipedia.org/wiki/List_of_chapters_in_the_Quran" TargetMode="External"/><Relationship Id="rId95" Type="http://schemas.openxmlformats.org/officeDocument/2006/relationships/hyperlink" Target="https://en.wikipedia.org/wiki/Al-Hajj" TargetMode="External"/><Relationship Id="rId160" Type="http://schemas.openxmlformats.org/officeDocument/2006/relationships/hyperlink" Target="https://en.wikipedia.org/wiki/List_of_chapters_in_the_Quran" TargetMode="External"/><Relationship Id="rId216" Type="http://schemas.openxmlformats.org/officeDocument/2006/relationships/hyperlink" Target="https://en.wikipedia.org/wiki/List_of_chapters_in_the_Quran" TargetMode="External"/><Relationship Id="rId258" Type="http://schemas.openxmlformats.org/officeDocument/2006/relationships/hyperlink" Target="https://en.wikipedia.org/wiki/List_of_chapters_in_the_Quran" TargetMode="External"/><Relationship Id="rId22" Type="http://schemas.openxmlformats.org/officeDocument/2006/relationships/hyperlink" Target="https://en.wikipedia.org/wiki/List_of_chapters_in_the_Quran" TargetMode="External"/><Relationship Id="rId64" Type="http://schemas.openxmlformats.org/officeDocument/2006/relationships/hyperlink" Target="https://en.wikipedia.org/wiki/List_of_chapters_in_the_Quran" TargetMode="External"/><Relationship Id="rId118" Type="http://schemas.openxmlformats.org/officeDocument/2006/relationships/hyperlink" Target="https://en.wikipedia.org/wiki/List_of_chapters_in_the_Quran" TargetMode="External"/><Relationship Id="rId325" Type="http://schemas.openxmlformats.org/officeDocument/2006/relationships/hyperlink" Target="https://en.wikipedia.org/wiki/Al-Asr" TargetMode="External"/><Relationship Id="rId171" Type="http://schemas.openxmlformats.org/officeDocument/2006/relationships/hyperlink" Target="https://en.wikipedia.org/wiki/List_of_chapters_in_the_Quran" TargetMode="External"/><Relationship Id="rId227" Type="http://schemas.openxmlformats.org/officeDocument/2006/relationships/hyperlink" Target="https://en.wikipedia.org/wiki/List_of_chapters_in_the_Quran" TargetMode="External"/><Relationship Id="rId269" Type="http://schemas.openxmlformats.org/officeDocument/2006/relationships/hyperlink" Target="https://en.wikipedia.org/wiki/An-Naba%27" TargetMode="External"/><Relationship Id="rId33" Type="http://schemas.openxmlformats.org/officeDocument/2006/relationships/hyperlink" Target="https://en.wikipedia.org/wiki/Al-A%27raf" TargetMode="External"/><Relationship Id="rId129" Type="http://schemas.openxmlformats.org/officeDocument/2006/relationships/hyperlink" Target="https://en.wikipedia.org/wiki/As-Sajda" TargetMode="External"/><Relationship Id="rId280" Type="http://schemas.openxmlformats.org/officeDocument/2006/relationships/hyperlink" Target="https://en.wikipedia.org/wiki/Al-Infitar" TargetMode="External"/><Relationship Id="rId336" Type="http://schemas.openxmlformats.org/officeDocument/2006/relationships/hyperlink" Target="https://en.wikipedia.org/wiki/List_of_chapters_in_the_Quran" TargetMode="External"/><Relationship Id="rId75" Type="http://schemas.openxmlformats.org/officeDocument/2006/relationships/hyperlink" Target="https://en.wikipedia.org/wiki/List_of_chapters_in_the_Quran" TargetMode="External"/><Relationship Id="rId140" Type="http://schemas.openxmlformats.org/officeDocument/2006/relationships/hyperlink" Target="https://en.wikipedia.org/wiki/List_of_chapters_in_the_Quran" TargetMode="External"/><Relationship Id="rId182" Type="http://schemas.openxmlformats.org/officeDocument/2006/relationships/hyperlink" Target="https://en.wikipedia.org/wiki/List_of_chapters_in_the_Quran" TargetMode="External"/><Relationship Id="rId6" Type="http://schemas.openxmlformats.org/officeDocument/2006/relationships/hyperlink" Target="https://en.wikipedia.org/wiki/List_of_chapters_in_the_Quran" TargetMode="External"/><Relationship Id="rId238" Type="http://schemas.openxmlformats.org/officeDocument/2006/relationships/hyperlink" Target="https://en.wikipedia.org/wiki/At-Tahreem" TargetMode="External"/><Relationship Id="rId291" Type="http://schemas.openxmlformats.org/officeDocument/2006/relationships/hyperlink" Target="https://en.wikipedia.org/wiki/List_of_chapters_in_the_Quran" TargetMode="External"/><Relationship Id="rId305" Type="http://schemas.openxmlformats.org/officeDocument/2006/relationships/hyperlink" Target="https://en.wikipedia.org/wiki/Ash-Sharh" TargetMode="External"/><Relationship Id="rId347" Type="http://schemas.openxmlformats.org/officeDocument/2006/relationships/hyperlink" Target="https://en.wikipedia.org/wiki/Al-Masad" TargetMode="External"/><Relationship Id="rId44" Type="http://schemas.openxmlformats.org/officeDocument/2006/relationships/hyperlink" Target="https://en.wikipedia.org/wiki/Jonah" TargetMode="External"/><Relationship Id="rId86" Type="http://schemas.openxmlformats.org/officeDocument/2006/relationships/hyperlink" Target="https://en.wikipedia.org/wiki/List_of_chapters_in_the_Quran" TargetMode="External"/><Relationship Id="rId151" Type="http://schemas.openxmlformats.org/officeDocument/2006/relationships/hyperlink" Target="https://en.wikipedia.org/wiki/List_of_chapters_in_the_Quran" TargetMode="External"/><Relationship Id="rId193" Type="http://schemas.openxmlformats.org/officeDocument/2006/relationships/hyperlink" Target="https://en.wikipedia.org/wiki/List_of_chapters_in_the_Quran" TargetMode="External"/><Relationship Id="rId207" Type="http://schemas.openxmlformats.org/officeDocument/2006/relationships/hyperlink" Target="https://en.wikipedia.org/wiki/Al-Qamar" TargetMode="External"/><Relationship Id="rId249" Type="http://schemas.openxmlformats.org/officeDocument/2006/relationships/hyperlink" Target="https://en.wikipedia.org/wiki/List_of_chapters_in_the_Quran" TargetMode="External"/><Relationship Id="rId13" Type="http://schemas.openxmlformats.org/officeDocument/2006/relationships/hyperlink" Target="https://en.wikipedia.org/wiki/Al_Imran" TargetMode="External"/><Relationship Id="rId109" Type="http://schemas.openxmlformats.org/officeDocument/2006/relationships/hyperlink" Target="https://en.wikipedia.org/wiki/List_of_chapters_in_the_Quran" TargetMode="External"/><Relationship Id="rId260" Type="http://schemas.openxmlformats.org/officeDocument/2006/relationships/hyperlink" Target="https://en.wikipedia.org/wiki/List_of_chapters_in_the_Quran" TargetMode="External"/><Relationship Id="rId316" Type="http://schemas.openxmlformats.org/officeDocument/2006/relationships/hyperlink" Target="https://en.wikipedia.org/wiki/Az-Zalzala" TargetMode="External"/><Relationship Id="rId55" Type="http://schemas.openxmlformats.org/officeDocument/2006/relationships/hyperlink" Target="https://en.wikipedia.org/wiki/Joseph_in_Islam" TargetMode="External"/><Relationship Id="rId97" Type="http://schemas.openxmlformats.org/officeDocument/2006/relationships/hyperlink" Target="https://en.wikipedia.org/wiki/List_of_chapters_in_the_Quran" TargetMode="External"/><Relationship Id="rId120" Type="http://schemas.openxmlformats.org/officeDocument/2006/relationships/hyperlink" Target="https://en.wikipedia.org/wiki/Al-Ankabut" TargetMode="External"/><Relationship Id="rId162" Type="http://schemas.openxmlformats.org/officeDocument/2006/relationships/hyperlink" Target="https://en.wikipedia.org/w/index.php?title=Ghafir_(Al-Momin)&amp;action=edit&amp;redlink=1" TargetMode="External"/><Relationship Id="rId218" Type="http://schemas.openxmlformats.org/officeDocument/2006/relationships/hyperlink" Target="https://en.wikipedia.org/wiki/List_of_chapters_in_the_Quran" TargetMode="External"/><Relationship Id="rId271" Type="http://schemas.openxmlformats.org/officeDocument/2006/relationships/hyperlink" Target="https://en.wikipedia.org/wiki/List_of_chapters_in_the_Quran" TargetMode="External"/><Relationship Id="rId24" Type="http://schemas.openxmlformats.org/officeDocument/2006/relationships/hyperlink" Target="https://en.wikipedia.org/wiki/List_of_chapters_in_the_Quran" TargetMode="External"/><Relationship Id="rId66" Type="http://schemas.openxmlformats.org/officeDocument/2006/relationships/hyperlink" Target="https://en.wikipedia.org/wiki/An-Nahl" TargetMode="External"/><Relationship Id="rId131" Type="http://schemas.openxmlformats.org/officeDocument/2006/relationships/hyperlink" Target="https://en.wikipedia.org/wiki/List_of_chapters_in_the_Quran" TargetMode="External"/><Relationship Id="rId327" Type="http://schemas.openxmlformats.org/officeDocument/2006/relationships/hyperlink" Target="https://en.wikipedia.org/wiki/Al-Humaza" TargetMode="External"/><Relationship Id="rId173" Type="http://schemas.openxmlformats.org/officeDocument/2006/relationships/hyperlink" Target="https://en.wikipedia.org/wiki/List_of_chapters_in_the_Quran" TargetMode="External"/><Relationship Id="rId229" Type="http://schemas.openxmlformats.org/officeDocument/2006/relationships/hyperlink" Target="https://en.wikipedia.org/wiki/Al-Jumu%27aa" TargetMode="External"/><Relationship Id="rId240" Type="http://schemas.openxmlformats.org/officeDocument/2006/relationships/hyperlink" Target="https://en.wikipedia.org/wiki/List_of_chapters_in_the_Quran" TargetMode="External"/><Relationship Id="rId35" Type="http://schemas.openxmlformats.org/officeDocument/2006/relationships/hyperlink" Target="https://en.wikipedia.org/wiki/List_of_chapters_in_the_Quran" TargetMode="External"/><Relationship Id="rId77" Type="http://schemas.openxmlformats.org/officeDocument/2006/relationships/hyperlink" Target="https://en.wikipedia.org/wiki/List_of_chapters_in_the_Quran" TargetMode="External"/><Relationship Id="rId100" Type="http://schemas.openxmlformats.org/officeDocument/2006/relationships/hyperlink" Target="https://en.wikipedia.org/wiki/List_of_chapters_in_the_Quran" TargetMode="External"/><Relationship Id="rId282" Type="http://schemas.openxmlformats.org/officeDocument/2006/relationships/hyperlink" Target="https://en.wikipedia.org/wiki/Al-Mutaffifeen" TargetMode="External"/><Relationship Id="rId338" Type="http://schemas.openxmlformats.org/officeDocument/2006/relationships/hyperlink" Target="https://en.wikipedia.org/wiki/List_of_chapters_in_the_Quran" TargetMode="External"/><Relationship Id="rId8" Type="http://schemas.openxmlformats.org/officeDocument/2006/relationships/hyperlink" Target="https://en.wikipedia.org/wiki/Medina" TargetMode="External"/><Relationship Id="rId142" Type="http://schemas.openxmlformats.org/officeDocument/2006/relationships/hyperlink" Target="https://en.wikipedia.org/wiki/List_of_chapters_in_the_Quran" TargetMode="External"/><Relationship Id="rId184" Type="http://schemas.openxmlformats.org/officeDocument/2006/relationships/hyperlink" Target="https://en.wikipedia.org/wiki/Al-Ahqaf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List_of_chapters_in_the_Quran" TargetMode="External"/><Relationship Id="rId21" Type="http://schemas.openxmlformats.org/officeDocument/2006/relationships/hyperlink" Target="https://en.wikipedia.org/wiki/List_of_chapters_in_the_Quran" TargetMode="External"/><Relationship Id="rId42" Type="http://schemas.openxmlformats.org/officeDocument/2006/relationships/hyperlink" Target="https://en.wikipedia.org/wiki/Al-Kahf" TargetMode="External"/><Relationship Id="rId63" Type="http://schemas.openxmlformats.org/officeDocument/2006/relationships/hyperlink" Target="https://en.wikipedia.org/wiki/An-Naml" TargetMode="External"/><Relationship Id="rId84" Type="http://schemas.openxmlformats.org/officeDocument/2006/relationships/hyperlink" Target="https://en.wikipedia.org/wiki/List_of_chapters_in_the_Quran" TargetMode="External"/><Relationship Id="rId138" Type="http://schemas.openxmlformats.org/officeDocument/2006/relationships/hyperlink" Target="https://en.wikipedia.org/wiki/Al-Jumu%27aa" TargetMode="External"/><Relationship Id="rId159" Type="http://schemas.openxmlformats.org/officeDocument/2006/relationships/hyperlink" Target="https://en.wikipedia.org/wiki/Al-Muzzammil" TargetMode="External"/><Relationship Id="rId170" Type="http://schemas.openxmlformats.org/officeDocument/2006/relationships/hyperlink" Target="https://en.wikipedia.org/wiki/List_of_chapters_in_the_Quran" TargetMode="External"/><Relationship Id="rId191" Type="http://schemas.openxmlformats.org/officeDocument/2006/relationships/hyperlink" Target="https://en.wikipedia.org/wiki/Al-Fajr_(sura)" TargetMode="External"/><Relationship Id="rId205" Type="http://schemas.openxmlformats.org/officeDocument/2006/relationships/hyperlink" Target="https://en.wikipedia.org/wiki/List_of_chapters_in_the_Quran" TargetMode="External"/><Relationship Id="rId226" Type="http://schemas.openxmlformats.org/officeDocument/2006/relationships/hyperlink" Target="https://en.wikipedia.org/wiki/List_of_chapters_in_the_Quran" TargetMode="External"/><Relationship Id="rId107" Type="http://schemas.openxmlformats.org/officeDocument/2006/relationships/hyperlink" Target="https://en.wikipedia.org/wiki/Muhammad" TargetMode="External"/><Relationship Id="rId11" Type="http://schemas.openxmlformats.org/officeDocument/2006/relationships/hyperlink" Target="https://en.wikipedia.org/wiki/List_of_chapters_in_the_Quran" TargetMode="External"/><Relationship Id="rId32" Type="http://schemas.openxmlformats.org/officeDocument/2006/relationships/hyperlink" Target="https://en.wikipedia.org/wiki/Ibrahim_(sura)" TargetMode="External"/><Relationship Id="rId53" Type="http://schemas.openxmlformats.org/officeDocument/2006/relationships/hyperlink" Target="https://en.wikipedia.org/wiki/Hajj" TargetMode="External"/><Relationship Id="rId74" Type="http://schemas.openxmlformats.org/officeDocument/2006/relationships/hyperlink" Target="https://en.wikipedia.org/wiki/As-Sajda" TargetMode="External"/><Relationship Id="rId128" Type="http://schemas.openxmlformats.org/officeDocument/2006/relationships/hyperlink" Target="https://en.wikipedia.org/wiki/Al-Hadeed" TargetMode="External"/><Relationship Id="rId149" Type="http://schemas.openxmlformats.org/officeDocument/2006/relationships/hyperlink" Target="https://en.wikipedia.org/wiki/Al-Qalam" TargetMode="External"/><Relationship Id="rId5" Type="http://schemas.openxmlformats.org/officeDocument/2006/relationships/hyperlink" Target="https://en.wikipedia.org/wiki/List_of_chapters_in_the_Quran" TargetMode="External"/><Relationship Id="rId95" Type="http://schemas.openxmlformats.org/officeDocument/2006/relationships/hyperlink" Target="https://en.wikipedia.org/wiki/List_of_chapters_in_the_Quran" TargetMode="External"/><Relationship Id="rId160" Type="http://schemas.openxmlformats.org/officeDocument/2006/relationships/hyperlink" Target="https://en.wikipedia.org/wiki/List_of_chapters_in_the_Quran" TargetMode="External"/><Relationship Id="rId181" Type="http://schemas.openxmlformats.org/officeDocument/2006/relationships/hyperlink" Target="https://en.wikipedia.org/wiki/Al-Inshiqaq" TargetMode="External"/><Relationship Id="rId216" Type="http://schemas.openxmlformats.org/officeDocument/2006/relationships/hyperlink" Target="https://en.wikipedia.org/wiki/At-Takathur" TargetMode="External"/><Relationship Id="rId237" Type="http://schemas.openxmlformats.org/officeDocument/2006/relationships/hyperlink" Target="https://en.wikipedia.org/wiki/List_of_chapters_in_the_Quran" TargetMode="External"/><Relationship Id="rId22" Type="http://schemas.openxmlformats.org/officeDocument/2006/relationships/hyperlink" Target="https://en.wikipedia.org/wiki/At-Tawba" TargetMode="External"/><Relationship Id="rId43" Type="http://schemas.openxmlformats.org/officeDocument/2006/relationships/hyperlink" Target="https://en.wikipedia.org/wiki/List_of_chapters_in_the_Quran" TargetMode="External"/><Relationship Id="rId64" Type="http://schemas.openxmlformats.org/officeDocument/2006/relationships/hyperlink" Target="https://en.wikipedia.org/wiki/List_of_chapters_in_the_Quran" TargetMode="External"/><Relationship Id="rId118" Type="http://schemas.openxmlformats.org/officeDocument/2006/relationships/hyperlink" Target="https://en.wikipedia.org/wiki/At-Tour" TargetMode="External"/><Relationship Id="rId139" Type="http://schemas.openxmlformats.org/officeDocument/2006/relationships/hyperlink" Target="https://en.wikipedia.org/wiki/List_of_chapters_in_the_Quran" TargetMode="External"/><Relationship Id="rId85" Type="http://schemas.openxmlformats.org/officeDocument/2006/relationships/hyperlink" Target="https://en.wikipedia.org/wiki/As-Saffat" TargetMode="External"/><Relationship Id="rId150" Type="http://schemas.openxmlformats.org/officeDocument/2006/relationships/hyperlink" Target="https://en.wikipedia.org/wiki/List_of_chapters_in_the_Quran" TargetMode="External"/><Relationship Id="rId171" Type="http://schemas.openxmlformats.org/officeDocument/2006/relationships/hyperlink" Target="https://en.wikipedia.org/wiki/An-Nazi%27at" TargetMode="External"/><Relationship Id="rId192" Type="http://schemas.openxmlformats.org/officeDocument/2006/relationships/hyperlink" Target="https://en.wikipedia.org/wiki/List_of_chapters_in_the_Quran" TargetMode="External"/><Relationship Id="rId206" Type="http://schemas.openxmlformats.org/officeDocument/2006/relationships/hyperlink" Target="https://en.wikipedia.org/wiki/Al-Qadr_(sura)" TargetMode="External"/><Relationship Id="rId227" Type="http://schemas.openxmlformats.org/officeDocument/2006/relationships/hyperlink" Target="https://en.wikipedia.org/wiki/Al-Maa%27oun" TargetMode="External"/><Relationship Id="rId12" Type="http://schemas.openxmlformats.org/officeDocument/2006/relationships/hyperlink" Target="https://en.wikipedia.org/wiki/An-Nisa" TargetMode="External"/><Relationship Id="rId33" Type="http://schemas.openxmlformats.org/officeDocument/2006/relationships/hyperlink" Target="https://en.wikipedia.org/wiki/Abraham" TargetMode="External"/><Relationship Id="rId108" Type="http://schemas.openxmlformats.org/officeDocument/2006/relationships/hyperlink" Target="https://en.wikipedia.org/wiki/List_of_chapters_in_the_Quran" TargetMode="External"/><Relationship Id="rId129" Type="http://schemas.openxmlformats.org/officeDocument/2006/relationships/hyperlink" Target="https://en.wikipedia.org/wiki/List_of_chapters_in_the_Quran" TargetMode="External"/><Relationship Id="rId54" Type="http://schemas.openxmlformats.org/officeDocument/2006/relationships/hyperlink" Target="https://en.wikipedia.org/wiki/List_of_chapters_in_the_Quran" TargetMode="External"/><Relationship Id="rId75" Type="http://schemas.openxmlformats.org/officeDocument/2006/relationships/hyperlink" Target="https://en.wikipedia.org/wiki/List_of_chapters_in_the_Quran" TargetMode="External"/><Relationship Id="rId96" Type="http://schemas.openxmlformats.org/officeDocument/2006/relationships/hyperlink" Target="https://en.wikipedia.org/wiki/Ash-Shura" TargetMode="External"/><Relationship Id="rId140" Type="http://schemas.openxmlformats.org/officeDocument/2006/relationships/hyperlink" Target="https://en.wikipedia.org/wiki/Al-Munafiqoun" TargetMode="External"/><Relationship Id="rId161" Type="http://schemas.openxmlformats.org/officeDocument/2006/relationships/hyperlink" Target="https://en.wikipedia.org/wiki/Al-Muddathir" TargetMode="External"/><Relationship Id="rId182" Type="http://schemas.openxmlformats.org/officeDocument/2006/relationships/hyperlink" Target="https://en.wikipedia.org/wiki/List_of_chapters_in_the_Quran" TargetMode="External"/><Relationship Id="rId217" Type="http://schemas.openxmlformats.org/officeDocument/2006/relationships/hyperlink" Target="https://en.wikipedia.org/wiki/List_of_chapters_in_the_Quran" TargetMode="External"/><Relationship Id="rId6" Type="http://schemas.openxmlformats.org/officeDocument/2006/relationships/hyperlink" Target="https://en.wikipedia.org/wiki/Al-Baqara" TargetMode="External"/><Relationship Id="rId238" Type="http://schemas.openxmlformats.org/officeDocument/2006/relationships/hyperlink" Target="https://en.wikipedia.org/wiki/Al-Ikhlas" TargetMode="External"/><Relationship Id="rId23" Type="http://schemas.openxmlformats.org/officeDocument/2006/relationships/hyperlink" Target="https://en.wikipedia.org/wiki/Yunus_(sura)" TargetMode="External"/><Relationship Id="rId119" Type="http://schemas.openxmlformats.org/officeDocument/2006/relationships/hyperlink" Target="https://en.wikipedia.org/wiki/List_of_chapters_in_the_Quran" TargetMode="External"/><Relationship Id="rId44" Type="http://schemas.openxmlformats.org/officeDocument/2006/relationships/hyperlink" Target="https://en.wikipedia.org/wiki/Maryam_(sura)" TargetMode="External"/><Relationship Id="rId65" Type="http://schemas.openxmlformats.org/officeDocument/2006/relationships/hyperlink" Target="https://en.wikipedia.org/wiki/Al-Qasas" TargetMode="External"/><Relationship Id="rId86" Type="http://schemas.openxmlformats.org/officeDocument/2006/relationships/hyperlink" Target="https://en.wikipedia.org/wiki/List_of_chapters_in_the_Quran" TargetMode="External"/><Relationship Id="rId130" Type="http://schemas.openxmlformats.org/officeDocument/2006/relationships/hyperlink" Target="https://en.wikipedia.org/wiki/Al-Mujadila" TargetMode="External"/><Relationship Id="rId151" Type="http://schemas.openxmlformats.org/officeDocument/2006/relationships/hyperlink" Target="https://en.wikipedia.org/wiki/Al-Haqqa" TargetMode="External"/><Relationship Id="rId172" Type="http://schemas.openxmlformats.org/officeDocument/2006/relationships/hyperlink" Target="https://en.wikipedia.org/wiki/List_of_chapters_in_the_Quran" TargetMode="External"/><Relationship Id="rId193" Type="http://schemas.openxmlformats.org/officeDocument/2006/relationships/hyperlink" Target="https://en.wikipedia.org/wiki/Al-Balad" TargetMode="External"/><Relationship Id="rId207" Type="http://schemas.openxmlformats.org/officeDocument/2006/relationships/hyperlink" Target="https://en.wikipedia.org/wiki/List_of_chapters_in_the_Quran" TargetMode="External"/><Relationship Id="rId228" Type="http://schemas.openxmlformats.org/officeDocument/2006/relationships/hyperlink" Target="https://en.wikipedia.org/wiki/List_of_chapters_in_the_Quran" TargetMode="External"/><Relationship Id="rId13" Type="http://schemas.openxmlformats.org/officeDocument/2006/relationships/hyperlink" Target="https://en.wikipedia.org/wiki/List_of_chapters_in_the_Quran" TargetMode="External"/><Relationship Id="rId109" Type="http://schemas.openxmlformats.org/officeDocument/2006/relationships/hyperlink" Target="https://en.wikipedia.org/wiki/Al-Fath" TargetMode="External"/><Relationship Id="rId34" Type="http://schemas.openxmlformats.org/officeDocument/2006/relationships/hyperlink" Target="https://en.wikipedia.org/wiki/List_of_chapters_in_the_Quran" TargetMode="External"/><Relationship Id="rId55" Type="http://schemas.openxmlformats.org/officeDocument/2006/relationships/hyperlink" Target="https://en.wikipedia.org/wiki/Al-Mu%27minoon" TargetMode="External"/><Relationship Id="rId76" Type="http://schemas.openxmlformats.org/officeDocument/2006/relationships/hyperlink" Target="https://en.wikipedia.org/wiki/Al-Ahzab" TargetMode="External"/><Relationship Id="rId97" Type="http://schemas.openxmlformats.org/officeDocument/2006/relationships/hyperlink" Target="https://en.wikipedia.org/wiki/List_of_chapters_in_the_Quran" TargetMode="External"/><Relationship Id="rId120" Type="http://schemas.openxmlformats.org/officeDocument/2006/relationships/hyperlink" Target="https://en.wikipedia.org/wiki/An-Najm" TargetMode="External"/><Relationship Id="rId141" Type="http://schemas.openxmlformats.org/officeDocument/2006/relationships/hyperlink" Target="https://en.wikipedia.org/wiki/List_of_chapters_in_the_Quran" TargetMode="External"/><Relationship Id="rId7" Type="http://schemas.openxmlformats.org/officeDocument/2006/relationships/hyperlink" Target="https://en.wikipedia.org/wiki/Medina" TargetMode="External"/><Relationship Id="rId162" Type="http://schemas.openxmlformats.org/officeDocument/2006/relationships/hyperlink" Target="https://en.wikipedia.org/wiki/List_of_chapters_in_the_Quran" TargetMode="External"/><Relationship Id="rId183" Type="http://schemas.openxmlformats.org/officeDocument/2006/relationships/hyperlink" Target="https://en.wikipedia.org/wiki/Al-Burooj" TargetMode="External"/><Relationship Id="rId218" Type="http://schemas.openxmlformats.org/officeDocument/2006/relationships/hyperlink" Target="https://en.wikipedia.org/wiki/Al-Asr" TargetMode="External"/><Relationship Id="rId239" Type="http://schemas.openxmlformats.org/officeDocument/2006/relationships/hyperlink" Target="https://en.wikipedia.org/wiki/Al-Falaq" TargetMode="External"/><Relationship Id="rId24" Type="http://schemas.openxmlformats.org/officeDocument/2006/relationships/hyperlink" Target="https://en.wikipedia.org/wiki/Jonah" TargetMode="External"/><Relationship Id="rId45" Type="http://schemas.openxmlformats.org/officeDocument/2006/relationships/hyperlink" Target="https://en.wikipedia.org/wiki/Mary,_mother_of_Jesus" TargetMode="External"/><Relationship Id="rId66" Type="http://schemas.openxmlformats.org/officeDocument/2006/relationships/hyperlink" Target="https://en.wikipedia.org/wiki/List_of_chapters_in_the_Quran" TargetMode="External"/><Relationship Id="rId87" Type="http://schemas.openxmlformats.org/officeDocument/2006/relationships/hyperlink" Target="https://en.wikipedia.org/wiki/Sad_(sura)" TargetMode="External"/><Relationship Id="rId110" Type="http://schemas.openxmlformats.org/officeDocument/2006/relationships/hyperlink" Target="https://en.wikipedia.org/wiki/List_of_chapters_in_the_Quran" TargetMode="External"/><Relationship Id="rId131" Type="http://schemas.openxmlformats.org/officeDocument/2006/relationships/hyperlink" Target="https://en.wikipedia.org/wiki/List_of_chapters_in_the_Quran" TargetMode="External"/><Relationship Id="rId152" Type="http://schemas.openxmlformats.org/officeDocument/2006/relationships/hyperlink" Target="https://en.wikipedia.org/wiki/Al-Ma%27aarij" TargetMode="External"/><Relationship Id="rId173" Type="http://schemas.openxmlformats.org/officeDocument/2006/relationships/hyperlink" Target="https://en.wikipedia.org/wiki/Abasa" TargetMode="External"/><Relationship Id="rId194" Type="http://schemas.openxmlformats.org/officeDocument/2006/relationships/hyperlink" Target="https://en.wikipedia.org/wiki/List_of_chapters_in_the_Quran" TargetMode="External"/><Relationship Id="rId208" Type="http://schemas.openxmlformats.org/officeDocument/2006/relationships/hyperlink" Target="https://en.wikipedia.org/wiki/Al-Bayyina" TargetMode="External"/><Relationship Id="rId229" Type="http://schemas.openxmlformats.org/officeDocument/2006/relationships/hyperlink" Target="https://en.wikipedia.org/wiki/Al-Kawthar" TargetMode="External"/><Relationship Id="rId240" Type="http://schemas.openxmlformats.org/officeDocument/2006/relationships/hyperlink" Target="https://en.wikipedia.org/wiki/List_of_chapters_in_the_Quran" TargetMode="External"/><Relationship Id="rId14" Type="http://schemas.openxmlformats.org/officeDocument/2006/relationships/hyperlink" Target="https://en.wikipedia.org/wiki/Al-Ma%27ida" TargetMode="External"/><Relationship Id="rId35" Type="http://schemas.openxmlformats.org/officeDocument/2006/relationships/hyperlink" Target="https://en.wikipedia.org/wiki/Al-Hijr" TargetMode="External"/><Relationship Id="rId56" Type="http://schemas.openxmlformats.org/officeDocument/2006/relationships/hyperlink" Target="https://en.wikipedia.org/wiki/List_of_chapters_in_the_Quran" TargetMode="External"/><Relationship Id="rId77" Type="http://schemas.openxmlformats.org/officeDocument/2006/relationships/hyperlink" Target="https://en.wikipedia.org/wiki/List_of_chapters_in_the_Quran" TargetMode="External"/><Relationship Id="rId100" Type="http://schemas.openxmlformats.org/officeDocument/2006/relationships/hyperlink" Target="https://en.wikipedia.org/wiki/Ad-Dukhan" TargetMode="External"/><Relationship Id="rId8" Type="http://schemas.openxmlformats.org/officeDocument/2006/relationships/hyperlink" Target="https://en.wikipedia.org/wiki/List_of_chapters_in_the_Quran" TargetMode="External"/><Relationship Id="rId98" Type="http://schemas.openxmlformats.org/officeDocument/2006/relationships/hyperlink" Target="https://en.wikipedia.org/wiki/Az-Zukhruf" TargetMode="External"/><Relationship Id="rId121" Type="http://schemas.openxmlformats.org/officeDocument/2006/relationships/hyperlink" Target="https://en.wikipedia.org/wiki/List_of_chapters_in_the_Quran" TargetMode="External"/><Relationship Id="rId142" Type="http://schemas.openxmlformats.org/officeDocument/2006/relationships/hyperlink" Target="https://en.wikipedia.org/wiki/At-Taghabun" TargetMode="External"/><Relationship Id="rId163" Type="http://schemas.openxmlformats.org/officeDocument/2006/relationships/hyperlink" Target="https://en.wikipedia.org/wiki/Al-Qiyama" TargetMode="External"/><Relationship Id="rId184" Type="http://schemas.openxmlformats.org/officeDocument/2006/relationships/hyperlink" Target="https://en.wikipedia.org/wiki/List_of_chapters_in_the_Quran" TargetMode="External"/><Relationship Id="rId219" Type="http://schemas.openxmlformats.org/officeDocument/2006/relationships/hyperlink" Target="https://en.wikipedia.org/wiki/List_of_chapters_in_the_Quran" TargetMode="External"/><Relationship Id="rId230" Type="http://schemas.openxmlformats.org/officeDocument/2006/relationships/hyperlink" Target="https://en.wikipedia.org/wiki/List_of_chapters_in_the_Quran" TargetMode="External"/><Relationship Id="rId25" Type="http://schemas.openxmlformats.org/officeDocument/2006/relationships/hyperlink" Target="https://en.wikipedia.org/wiki/List_of_chapters_in_the_Quran" TargetMode="External"/><Relationship Id="rId46" Type="http://schemas.openxmlformats.org/officeDocument/2006/relationships/hyperlink" Target="https://en.wikipedia.org/wiki/List_of_chapters_in_the_Quran" TargetMode="External"/><Relationship Id="rId67" Type="http://schemas.openxmlformats.org/officeDocument/2006/relationships/hyperlink" Target="https://en.wikipedia.org/wiki/Al-Ankabut" TargetMode="External"/><Relationship Id="rId88" Type="http://schemas.openxmlformats.org/officeDocument/2006/relationships/hyperlink" Target="https://en.wikipedia.org/wiki/Tsade" TargetMode="External"/><Relationship Id="rId111" Type="http://schemas.openxmlformats.org/officeDocument/2006/relationships/hyperlink" Target="https://en.wikipedia.org/wiki/Al-Hujurat" TargetMode="External"/><Relationship Id="rId132" Type="http://schemas.openxmlformats.org/officeDocument/2006/relationships/hyperlink" Target="https://en.wikipedia.org/wiki/Al-Hashr" TargetMode="External"/><Relationship Id="rId153" Type="http://schemas.openxmlformats.org/officeDocument/2006/relationships/hyperlink" Target="https://en.wikipedia.org/wiki/List_of_chapters_in_the_Quran" TargetMode="External"/><Relationship Id="rId174" Type="http://schemas.openxmlformats.org/officeDocument/2006/relationships/hyperlink" Target="https://en.wikipedia.org/wiki/List_of_chapters_in_the_Quran" TargetMode="External"/><Relationship Id="rId195" Type="http://schemas.openxmlformats.org/officeDocument/2006/relationships/hyperlink" Target="https://en.wikipedia.org/wiki/Ash-Shams" TargetMode="External"/><Relationship Id="rId209" Type="http://schemas.openxmlformats.org/officeDocument/2006/relationships/hyperlink" Target="https://en.wikipedia.org/wiki/List_of_chapters_in_the_Quran" TargetMode="External"/><Relationship Id="rId220" Type="http://schemas.openxmlformats.org/officeDocument/2006/relationships/hyperlink" Target="https://en.wikipedia.org/wiki/Al-Humaza" TargetMode="External"/><Relationship Id="rId241" Type="http://schemas.openxmlformats.org/officeDocument/2006/relationships/hyperlink" Target="https://en.wikipedia.org/wiki/Al-Nas" TargetMode="External"/><Relationship Id="rId15" Type="http://schemas.openxmlformats.org/officeDocument/2006/relationships/hyperlink" Target="https://en.wikipedia.org/wiki/List_of_chapters_in_the_Quran" TargetMode="External"/><Relationship Id="rId36" Type="http://schemas.openxmlformats.org/officeDocument/2006/relationships/hyperlink" Target="https://en.wikipedia.org/wiki/List_of_chapters_in_the_Quran" TargetMode="External"/><Relationship Id="rId57" Type="http://schemas.openxmlformats.org/officeDocument/2006/relationships/hyperlink" Target="https://en.wikipedia.org/wiki/An-Nour" TargetMode="External"/><Relationship Id="rId106" Type="http://schemas.openxmlformats.org/officeDocument/2006/relationships/hyperlink" Target="https://en.wikipedia.org/wiki/Muhammad_(sura)" TargetMode="External"/><Relationship Id="rId127" Type="http://schemas.openxmlformats.org/officeDocument/2006/relationships/hyperlink" Target="https://en.wikipedia.org/wiki/List_of_chapters_in_the_Quran" TargetMode="External"/><Relationship Id="rId10" Type="http://schemas.openxmlformats.org/officeDocument/2006/relationships/hyperlink" Target="https://en.wikipedia.org/wiki/Amram" TargetMode="External"/><Relationship Id="rId31" Type="http://schemas.openxmlformats.org/officeDocument/2006/relationships/hyperlink" Target="https://en.wikipedia.org/wiki/List_of_chapters_in_the_Quran" TargetMode="External"/><Relationship Id="rId52" Type="http://schemas.openxmlformats.org/officeDocument/2006/relationships/hyperlink" Target="https://en.wikipedia.org/wiki/Al-Hajj" TargetMode="External"/><Relationship Id="rId73" Type="http://schemas.openxmlformats.org/officeDocument/2006/relationships/hyperlink" Target="https://en.wikipedia.org/wiki/List_of_chapters_in_the_Quran" TargetMode="External"/><Relationship Id="rId78" Type="http://schemas.openxmlformats.org/officeDocument/2006/relationships/hyperlink" Target="https://en.wikipedia.org/wiki/Saba_(sura)" TargetMode="External"/><Relationship Id="rId94" Type="http://schemas.openxmlformats.org/officeDocument/2006/relationships/hyperlink" Target="https://en.wikipedia.org/w/index.php?title=Fussilat_(Ha-Meem)&amp;action=edit&amp;redlink=1" TargetMode="External"/><Relationship Id="rId99" Type="http://schemas.openxmlformats.org/officeDocument/2006/relationships/hyperlink" Target="https://en.wikipedia.org/wiki/List_of_chapters_in_the_Quran" TargetMode="External"/><Relationship Id="rId101" Type="http://schemas.openxmlformats.org/officeDocument/2006/relationships/hyperlink" Target="https://en.wikipedia.org/wiki/List_of_chapters_in_the_Quran" TargetMode="External"/><Relationship Id="rId122" Type="http://schemas.openxmlformats.org/officeDocument/2006/relationships/hyperlink" Target="https://en.wikipedia.org/wiki/Al-Qamar" TargetMode="External"/><Relationship Id="rId143" Type="http://schemas.openxmlformats.org/officeDocument/2006/relationships/hyperlink" Target="https://en.wikipedia.org/wiki/List_of_chapters_in_the_Quran" TargetMode="External"/><Relationship Id="rId148" Type="http://schemas.openxmlformats.org/officeDocument/2006/relationships/hyperlink" Target="https://en.wikipedia.org/wiki/List_of_chapters_in_the_Quran" TargetMode="External"/><Relationship Id="rId164" Type="http://schemas.openxmlformats.org/officeDocument/2006/relationships/hyperlink" Target="https://en.wikipedia.org/wiki/List_of_chapters_in_the_Quran" TargetMode="External"/><Relationship Id="rId169" Type="http://schemas.openxmlformats.org/officeDocument/2006/relationships/hyperlink" Target="https://en.wikipedia.org/wiki/An-Naba%27" TargetMode="External"/><Relationship Id="rId185" Type="http://schemas.openxmlformats.org/officeDocument/2006/relationships/hyperlink" Target="https://en.wikipedia.org/wiki/At-Tariq" TargetMode="External"/><Relationship Id="rId4" Type="http://schemas.openxmlformats.org/officeDocument/2006/relationships/hyperlink" Target="https://en.wikipedia.org/wiki/Mecca" TargetMode="External"/><Relationship Id="rId9" Type="http://schemas.openxmlformats.org/officeDocument/2006/relationships/hyperlink" Target="https://en.wikipedia.org/wiki/Al_Imran" TargetMode="External"/><Relationship Id="rId180" Type="http://schemas.openxmlformats.org/officeDocument/2006/relationships/hyperlink" Target="https://en.wikipedia.org/wiki/List_of_chapters_in_the_Quran" TargetMode="External"/><Relationship Id="rId210" Type="http://schemas.openxmlformats.org/officeDocument/2006/relationships/hyperlink" Target="https://en.wikipedia.org/wiki/Az-Zalzala" TargetMode="External"/><Relationship Id="rId215" Type="http://schemas.openxmlformats.org/officeDocument/2006/relationships/hyperlink" Target="https://en.wikipedia.org/wiki/List_of_chapters_in_the_Quran" TargetMode="External"/><Relationship Id="rId236" Type="http://schemas.openxmlformats.org/officeDocument/2006/relationships/hyperlink" Target="https://en.wikipedia.org/wiki/Al-Masad" TargetMode="External"/><Relationship Id="rId26" Type="http://schemas.openxmlformats.org/officeDocument/2006/relationships/hyperlink" Target="https://en.wikipedia.org/wiki/Houd" TargetMode="External"/><Relationship Id="rId231" Type="http://schemas.openxmlformats.org/officeDocument/2006/relationships/hyperlink" Target="https://en.wikipedia.org/wiki/Al-Kafiroun" TargetMode="External"/><Relationship Id="rId47" Type="http://schemas.openxmlformats.org/officeDocument/2006/relationships/hyperlink" Target="https://en.wikipedia.org/wiki/Ta-Ha" TargetMode="External"/><Relationship Id="rId68" Type="http://schemas.openxmlformats.org/officeDocument/2006/relationships/hyperlink" Target="https://en.wikipedia.org/wiki/List_of_chapters_in_the_Quran" TargetMode="External"/><Relationship Id="rId89" Type="http://schemas.openxmlformats.org/officeDocument/2006/relationships/hyperlink" Target="https://en.wikipedia.org/wiki/List_of_chapters_in_the_Quran" TargetMode="External"/><Relationship Id="rId112" Type="http://schemas.openxmlformats.org/officeDocument/2006/relationships/hyperlink" Target="https://en.wikipedia.org/wiki/List_of_chapters_in_the_Quran" TargetMode="External"/><Relationship Id="rId133" Type="http://schemas.openxmlformats.org/officeDocument/2006/relationships/hyperlink" Target="https://en.wikipedia.org/wiki/List_of_chapters_in_the_Quran" TargetMode="External"/><Relationship Id="rId154" Type="http://schemas.openxmlformats.org/officeDocument/2006/relationships/hyperlink" Target="https://en.wikipedia.org/wiki/Nuh_(sura)" TargetMode="External"/><Relationship Id="rId175" Type="http://schemas.openxmlformats.org/officeDocument/2006/relationships/hyperlink" Target="https://en.wikipedia.org/wiki/At-Takweer" TargetMode="External"/><Relationship Id="rId196" Type="http://schemas.openxmlformats.org/officeDocument/2006/relationships/hyperlink" Target="https://en.wikipedia.org/wiki/List_of_chapters_in_the_Quran" TargetMode="External"/><Relationship Id="rId200" Type="http://schemas.openxmlformats.org/officeDocument/2006/relationships/hyperlink" Target="https://en.wikipedia.org/wiki/List_of_chapters_in_the_Quran" TargetMode="External"/><Relationship Id="rId16" Type="http://schemas.openxmlformats.org/officeDocument/2006/relationships/hyperlink" Target="https://en.wikipedia.org/wiki/Al-An%27am" TargetMode="External"/><Relationship Id="rId221" Type="http://schemas.openxmlformats.org/officeDocument/2006/relationships/hyperlink" Target="https://en.wikipedia.org/wiki/List_of_chapters_in_the_Quran" TargetMode="External"/><Relationship Id="rId242" Type="http://schemas.openxmlformats.org/officeDocument/2006/relationships/hyperlink" Target="https://en.wikipedia.org/wiki/List_of_chapters_in_the_Quran" TargetMode="External"/><Relationship Id="rId37" Type="http://schemas.openxmlformats.org/officeDocument/2006/relationships/hyperlink" Target="https://en.wikipedia.org/wiki/An-Nahl" TargetMode="External"/><Relationship Id="rId58" Type="http://schemas.openxmlformats.org/officeDocument/2006/relationships/hyperlink" Target="https://en.wikipedia.org/wiki/List_of_chapters_in_the_Quran" TargetMode="External"/><Relationship Id="rId79" Type="http://schemas.openxmlformats.org/officeDocument/2006/relationships/hyperlink" Target="https://en.wikipedia.org/wiki/List_of_chapters_in_the_Quran" TargetMode="External"/><Relationship Id="rId102" Type="http://schemas.openxmlformats.org/officeDocument/2006/relationships/hyperlink" Target="https://en.wikipedia.org/wiki/Al-Jathiya" TargetMode="External"/><Relationship Id="rId123" Type="http://schemas.openxmlformats.org/officeDocument/2006/relationships/hyperlink" Target="https://en.wikipedia.org/wiki/List_of_chapters_in_the_Quran" TargetMode="External"/><Relationship Id="rId144" Type="http://schemas.openxmlformats.org/officeDocument/2006/relationships/hyperlink" Target="https://en.wikipedia.org/wiki/At-Talaq" TargetMode="External"/><Relationship Id="rId90" Type="http://schemas.openxmlformats.org/officeDocument/2006/relationships/hyperlink" Target="https://en.wikipedia.org/wiki/Az-Zumar" TargetMode="External"/><Relationship Id="rId165" Type="http://schemas.openxmlformats.org/officeDocument/2006/relationships/hyperlink" Target="https://en.wikipedia.org/wiki/Al-Insan" TargetMode="External"/><Relationship Id="rId186" Type="http://schemas.openxmlformats.org/officeDocument/2006/relationships/hyperlink" Target="https://en.wikipedia.org/wiki/List_of_chapters_in_the_Quran" TargetMode="External"/><Relationship Id="rId211" Type="http://schemas.openxmlformats.org/officeDocument/2006/relationships/hyperlink" Target="https://en.wikipedia.org/wiki/List_of_chapters_in_the_Quran" TargetMode="External"/><Relationship Id="rId232" Type="http://schemas.openxmlformats.org/officeDocument/2006/relationships/hyperlink" Target="https://en.wikipedia.org/wiki/Kafir" TargetMode="External"/><Relationship Id="rId27" Type="http://schemas.openxmlformats.org/officeDocument/2006/relationships/hyperlink" Target="https://en.wikipedia.org/wiki/Hud_(prophet)" TargetMode="External"/><Relationship Id="rId48" Type="http://schemas.openxmlformats.org/officeDocument/2006/relationships/hyperlink" Target="https://en.wikipedia.org/wiki/List_of_chapters_in_the_Quran" TargetMode="External"/><Relationship Id="rId69" Type="http://schemas.openxmlformats.org/officeDocument/2006/relationships/hyperlink" Target="https://en.wikipedia.org/wiki/Ar-Roum" TargetMode="External"/><Relationship Id="rId113" Type="http://schemas.openxmlformats.org/officeDocument/2006/relationships/hyperlink" Target="https://en.wikipedia.org/wiki/Qaf_(sura)" TargetMode="External"/><Relationship Id="rId134" Type="http://schemas.openxmlformats.org/officeDocument/2006/relationships/hyperlink" Target="https://en.wikipedia.org/wiki/Al-Mumtahana" TargetMode="External"/><Relationship Id="rId80" Type="http://schemas.openxmlformats.org/officeDocument/2006/relationships/hyperlink" Target="https://en.wikipedia.org/wiki/Fatir" TargetMode="External"/><Relationship Id="rId155" Type="http://schemas.openxmlformats.org/officeDocument/2006/relationships/hyperlink" Target="https://en.wikipedia.org/wiki/Noah" TargetMode="External"/><Relationship Id="rId176" Type="http://schemas.openxmlformats.org/officeDocument/2006/relationships/hyperlink" Target="https://en.wikipedia.org/wiki/List_of_chapters_in_the_Quran" TargetMode="External"/><Relationship Id="rId197" Type="http://schemas.openxmlformats.org/officeDocument/2006/relationships/hyperlink" Target="https://en.wikipedia.org/wiki/Al-Lail" TargetMode="External"/><Relationship Id="rId201" Type="http://schemas.openxmlformats.org/officeDocument/2006/relationships/hyperlink" Target="https://en.wikipedia.org/wiki/Ash-Sharh" TargetMode="External"/><Relationship Id="rId222" Type="http://schemas.openxmlformats.org/officeDocument/2006/relationships/hyperlink" Target="https://en.wikipedia.org/wiki/Al-Feel" TargetMode="External"/><Relationship Id="rId17" Type="http://schemas.openxmlformats.org/officeDocument/2006/relationships/hyperlink" Target="https://en.wikipedia.org/wiki/List_of_chapters_in_the_Quran" TargetMode="External"/><Relationship Id="rId38" Type="http://schemas.openxmlformats.org/officeDocument/2006/relationships/hyperlink" Target="https://en.wikipedia.org/wiki/List_of_chapters_in_the_Quran" TargetMode="External"/><Relationship Id="rId59" Type="http://schemas.openxmlformats.org/officeDocument/2006/relationships/hyperlink" Target="https://en.wikipedia.org/wiki/Al-Furqan" TargetMode="External"/><Relationship Id="rId103" Type="http://schemas.openxmlformats.org/officeDocument/2006/relationships/hyperlink" Target="https://en.wikipedia.org/wiki/List_of_chapters_in_the_Quran" TargetMode="External"/><Relationship Id="rId124" Type="http://schemas.openxmlformats.org/officeDocument/2006/relationships/hyperlink" Target="https://en.wikipedia.org/wiki/Ar-Rahman" TargetMode="External"/><Relationship Id="rId70" Type="http://schemas.openxmlformats.org/officeDocument/2006/relationships/hyperlink" Target="https://en.wikipedia.org/wiki/List_of_chapters_in_the_Quran" TargetMode="External"/><Relationship Id="rId91" Type="http://schemas.openxmlformats.org/officeDocument/2006/relationships/hyperlink" Target="https://en.wikipedia.org/wiki/List_of_chapters_in_the_Quran" TargetMode="External"/><Relationship Id="rId145" Type="http://schemas.openxmlformats.org/officeDocument/2006/relationships/hyperlink" Target="https://en.wikipedia.org/wiki/At-Tahreem" TargetMode="External"/><Relationship Id="rId166" Type="http://schemas.openxmlformats.org/officeDocument/2006/relationships/hyperlink" Target="https://en.wikipedia.org/wiki/List_of_chapters_in_the_Quran" TargetMode="External"/><Relationship Id="rId187" Type="http://schemas.openxmlformats.org/officeDocument/2006/relationships/hyperlink" Target="https://en.wikipedia.org/wiki/Al-A%27la" TargetMode="External"/><Relationship Id="rId1" Type="http://schemas.openxmlformats.org/officeDocument/2006/relationships/hyperlink" Target="https://en.wikipedia.org/wiki/List_of_chapters_in_the_Quran" TargetMode="External"/><Relationship Id="rId212" Type="http://schemas.openxmlformats.org/officeDocument/2006/relationships/hyperlink" Target="https://en.wikipedia.org/wiki/Al-Adiyat" TargetMode="External"/><Relationship Id="rId233" Type="http://schemas.openxmlformats.org/officeDocument/2006/relationships/hyperlink" Target="https://en.wikipedia.org/wiki/List_of_chapters_in_the_Quran" TargetMode="External"/><Relationship Id="rId28" Type="http://schemas.openxmlformats.org/officeDocument/2006/relationships/hyperlink" Target="https://en.wikipedia.org/wiki/Yusuf_(sura)" TargetMode="External"/><Relationship Id="rId49" Type="http://schemas.openxmlformats.org/officeDocument/2006/relationships/hyperlink" Target="https://en.wikipedia.org/wiki/List_of_chapters_in_the_Quran" TargetMode="External"/><Relationship Id="rId114" Type="http://schemas.openxmlformats.org/officeDocument/2006/relationships/hyperlink" Target="https://en.wikipedia.org/wiki/Qoph" TargetMode="External"/><Relationship Id="rId60" Type="http://schemas.openxmlformats.org/officeDocument/2006/relationships/hyperlink" Target="https://en.wikipedia.org/wiki/List_of_chapters_in_the_Quran" TargetMode="External"/><Relationship Id="rId81" Type="http://schemas.openxmlformats.org/officeDocument/2006/relationships/hyperlink" Target="https://en.wikipedia.org/wiki/List_of_chapters_in_the_Quran" TargetMode="External"/><Relationship Id="rId135" Type="http://schemas.openxmlformats.org/officeDocument/2006/relationships/hyperlink" Target="https://en.wikipedia.org/wiki/List_of_chapters_in_the_Quran" TargetMode="External"/><Relationship Id="rId156" Type="http://schemas.openxmlformats.org/officeDocument/2006/relationships/hyperlink" Target="https://en.wikipedia.org/wiki/Al-Jinn" TargetMode="External"/><Relationship Id="rId177" Type="http://schemas.openxmlformats.org/officeDocument/2006/relationships/hyperlink" Target="https://en.wikipedia.org/wiki/Al-Infitar" TargetMode="External"/><Relationship Id="rId198" Type="http://schemas.openxmlformats.org/officeDocument/2006/relationships/hyperlink" Target="https://en.wikipedia.org/wiki/List_of_chapters_in_the_Quran" TargetMode="External"/><Relationship Id="rId202" Type="http://schemas.openxmlformats.org/officeDocument/2006/relationships/hyperlink" Target="https://en.wikipedia.org/wiki/At-Tin" TargetMode="External"/><Relationship Id="rId223" Type="http://schemas.openxmlformats.org/officeDocument/2006/relationships/hyperlink" Target="https://en.wikipedia.org/wiki/List_of_chapters_in_the_Quran" TargetMode="External"/><Relationship Id="rId18" Type="http://schemas.openxmlformats.org/officeDocument/2006/relationships/hyperlink" Target="https://en.wikipedia.org/wiki/Al-A%27raf" TargetMode="External"/><Relationship Id="rId39" Type="http://schemas.openxmlformats.org/officeDocument/2006/relationships/hyperlink" Target="https://en.wikipedia.org/wiki/Al-Isra" TargetMode="External"/><Relationship Id="rId50" Type="http://schemas.openxmlformats.org/officeDocument/2006/relationships/hyperlink" Target="https://en.wikipedia.org/wiki/Al-Anbiya" TargetMode="External"/><Relationship Id="rId104" Type="http://schemas.openxmlformats.org/officeDocument/2006/relationships/hyperlink" Target="https://en.wikipedia.org/wiki/Al-Ahqaf" TargetMode="External"/><Relationship Id="rId125" Type="http://schemas.openxmlformats.org/officeDocument/2006/relationships/hyperlink" Target="https://en.wikipedia.org/wiki/List_of_chapters_in_the_Quran" TargetMode="External"/><Relationship Id="rId146" Type="http://schemas.openxmlformats.org/officeDocument/2006/relationships/hyperlink" Target="https://en.wikipedia.org/wiki/List_of_chapters_in_the_Quran" TargetMode="External"/><Relationship Id="rId167" Type="http://schemas.openxmlformats.org/officeDocument/2006/relationships/hyperlink" Target="https://en.wikipedia.org/wiki/Al-Mursalat" TargetMode="External"/><Relationship Id="rId188" Type="http://schemas.openxmlformats.org/officeDocument/2006/relationships/hyperlink" Target="https://en.wikipedia.org/wiki/List_of_chapters_in_the_Quran" TargetMode="External"/><Relationship Id="rId71" Type="http://schemas.openxmlformats.org/officeDocument/2006/relationships/hyperlink" Target="https://en.wikipedia.org/wiki/Luqman_(sura)" TargetMode="External"/><Relationship Id="rId92" Type="http://schemas.openxmlformats.org/officeDocument/2006/relationships/hyperlink" Target="https://en.wikipedia.org/w/index.php?title=Ghafir_(Al-Momin)&amp;action=edit&amp;redlink=1" TargetMode="External"/><Relationship Id="rId213" Type="http://schemas.openxmlformats.org/officeDocument/2006/relationships/hyperlink" Target="https://en.wikipedia.org/wiki/List_of_chapters_in_the_Quran" TargetMode="External"/><Relationship Id="rId234" Type="http://schemas.openxmlformats.org/officeDocument/2006/relationships/hyperlink" Target="https://en.wikipedia.org/wiki/An-Nasr" TargetMode="External"/><Relationship Id="rId2" Type="http://schemas.openxmlformats.org/officeDocument/2006/relationships/hyperlink" Target="https://en.wikipedia.org/wiki/Al-Fatiha" TargetMode="External"/><Relationship Id="rId29" Type="http://schemas.openxmlformats.org/officeDocument/2006/relationships/hyperlink" Target="https://en.wikipedia.org/wiki/Joseph_in_Islam" TargetMode="External"/><Relationship Id="rId40" Type="http://schemas.openxmlformats.org/officeDocument/2006/relationships/hyperlink" Target="https://en.wikipedia.org/wiki/Isra_and_Mi%27raj" TargetMode="External"/><Relationship Id="rId115" Type="http://schemas.openxmlformats.org/officeDocument/2006/relationships/hyperlink" Target="https://en.wikipedia.org/wiki/List_of_chapters_in_the_Quran" TargetMode="External"/><Relationship Id="rId136" Type="http://schemas.openxmlformats.org/officeDocument/2006/relationships/hyperlink" Target="https://en.wikipedia.org/wiki/As-Saff" TargetMode="External"/><Relationship Id="rId157" Type="http://schemas.openxmlformats.org/officeDocument/2006/relationships/hyperlink" Target="https://en.wikipedia.org/wiki/Jinn" TargetMode="External"/><Relationship Id="rId178" Type="http://schemas.openxmlformats.org/officeDocument/2006/relationships/hyperlink" Target="https://en.wikipedia.org/wiki/List_of_chapters_in_the_Quran" TargetMode="External"/><Relationship Id="rId61" Type="http://schemas.openxmlformats.org/officeDocument/2006/relationships/hyperlink" Target="https://en.wikipedia.org/wiki/Ash-Shu%27ara" TargetMode="External"/><Relationship Id="rId82" Type="http://schemas.openxmlformats.org/officeDocument/2006/relationships/hyperlink" Target="https://en.wikipedia.org/wiki/Ya-Sin" TargetMode="External"/><Relationship Id="rId199" Type="http://schemas.openxmlformats.org/officeDocument/2006/relationships/hyperlink" Target="https://en.wikipedia.org/wiki/Ad-Dhuha" TargetMode="External"/><Relationship Id="rId203" Type="http://schemas.openxmlformats.org/officeDocument/2006/relationships/hyperlink" Target="https://en.wikipedia.org/wiki/List_of_chapters_in_the_Quran" TargetMode="External"/><Relationship Id="rId19" Type="http://schemas.openxmlformats.org/officeDocument/2006/relationships/hyperlink" Target="https://en.wikipedia.org/wiki/List_of_chapters_in_the_Quran" TargetMode="External"/><Relationship Id="rId224" Type="http://schemas.openxmlformats.org/officeDocument/2006/relationships/hyperlink" Target="https://en.wikipedia.org/wiki/Quraysh_(sura)" TargetMode="External"/><Relationship Id="rId30" Type="http://schemas.openxmlformats.org/officeDocument/2006/relationships/hyperlink" Target="https://en.wikipedia.org/wiki/Ar-Ra%27d" TargetMode="External"/><Relationship Id="rId105" Type="http://schemas.openxmlformats.org/officeDocument/2006/relationships/hyperlink" Target="https://en.wikipedia.org/wiki/List_of_chapters_in_the_Quran" TargetMode="External"/><Relationship Id="rId126" Type="http://schemas.openxmlformats.org/officeDocument/2006/relationships/hyperlink" Target="https://en.wikipedia.org/wiki/Al-Waqi%27a" TargetMode="External"/><Relationship Id="rId147" Type="http://schemas.openxmlformats.org/officeDocument/2006/relationships/hyperlink" Target="https://en.wikipedia.org/wiki/Al-Mulk" TargetMode="External"/><Relationship Id="rId168" Type="http://schemas.openxmlformats.org/officeDocument/2006/relationships/hyperlink" Target="https://en.wikipedia.org/wiki/List_of_chapters_in_the_Quran" TargetMode="External"/><Relationship Id="rId51" Type="http://schemas.openxmlformats.org/officeDocument/2006/relationships/hyperlink" Target="https://en.wikipedia.org/wiki/List_of_chapters_in_the_Quran" TargetMode="External"/><Relationship Id="rId72" Type="http://schemas.openxmlformats.org/officeDocument/2006/relationships/hyperlink" Target="https://en.wikipedia.org/wiki/Luqman" TargetMode="External"/><Relationship Id="rId93" Type="http://schemas.openxmlformats.org/officeDocument/2006/relationships/hyperlink" Target="https://en.wikipedia.org/wiki/List_of_chapters_in_the_Quran" TargetMode="External"/><Relationship Id="rId189" Type="http://schemas.openxmlformats.org/officeDocument/2006/relationships/hyperlink" Target="https://en.wikipedia.org/wiki/Al-Ghashiyah" TargetMode="External"/><Relationship Id="rId3" Type="http://schemas.openxmlformats.org/officeDocument/2006/relationships/hyperlink" Target="https://en.wikipedia.org/wiki/List_of_chapters_in_the_Quran" TargetMode="External"/><Relationship Id="rId214" Type="http://schemas.openxmlformats.org/officeDocument/2006/relationships/hyperlink" Target="https://en.wikipedia.org/wiki/Al-Qaria" TargetMode="External"/><Relationship Id="rId235" Type="http://schemas.openxmlformats.org/officeDocument/2006/relationships/hyperlink" Target="https://en.wikipedia.org/wiki/List_of_chapters_in_the_Quran" TargetMode="External"/><Relationship Id="rId116" Type="http://schemas.openxmlformats.org/officeDocument/2006/relationships/hyperlink" Target="https://en.wikipedia.org/wiki/Adh-Dhariyat" TargetMode="External"/><Relationship Id="rId137" Type="http://schemas.openxmlformats.org/officeDocument/2006/relationships/hyperlink" Target="https://en.wikipedia.org/wiki/List_of_chapters_in_the_Quran" TargetMode="External"/><Relationship Id="rId158" Type="http://schemas.openxmlformats.org/officeDocument/2006/relationships/hyperlink" Target="https://en.wikipedia.org/wiki/List_of_chapters_in_the_Quran" TargetMode="External"/><Relationship Id="rId20" Type="http://schemas.openxmlformats.org/officeDocument/2006/relationships/hyperlink" Target="https://en.wikipedia.org/wiki/Al-Anfal" TargetMode="External"/><Relationship Id="rId41" Type="http://schemas.openxmlformats.org/officeDocument/2006/relationships/hyperlink" Target="https://en.wikipedia.org/wiki/List_of_chapters_in_the_Quran" TargetMode="External"/><Relationship Id="rId62" Type="http://schemas.openxmlformats.org/officeDocument/2006/relationships/hyperlink" Target="https://en.wikipedia.org/wiki/List_of_chapters_in_the_Quran" TargetMode="External"/><Relationship Id="rId83" Type="http://schemas.openxmlformats.org/officeDocument/2006/relationships/hyperlink" Target="https://en.wikipedia.org/wiki/List_of_chapters_in_the_Quran" TargetMode="External"/><Relationship Id="rId179" Type="http://schemas.openxmlformats.org/officeDocument/2006/relationships/hyperlink" Target="https://en.wikipedia.org/wiki/Al-Mutaffifeen" TargetMode="External"/><Relationship Id="rId190" Type="http://schemas.openxmlformats.org/officeDocument/2006/relationships/hyperlink" Target="https://en.wikipedia.org/wiki/List_of_chapters_in_the_Quran" TargetMode="External"/><Relationship Id="rId204" Type="http://schemas.openxmlformats.org/officeDocument/2006/relationships/hyperlink" Target="https://en.wikipedia.org/wiki/Al-Alaq" TargetMode="External"/><Relationship Id="rId225" Type="http://schemas.openxmlformats.org/officeDocument/2006/relationships/hyperlink" Target="https://en.wikipedia.org/wiki/Quraysh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List_of_chapters_in_the_Quran" TargetMode="External"/><Relationship Id="rId21" Type="http://schemas.openxmlformats.org/officeDocument/2006/relationships/hyperlink" Target="https://en.wikipedia.org/wiki/List_of_chapters_in_the_Quran" TargetMode="External"/><Relationship Id="rId42" Type="http://schemas.openxmlformats.org/officeDocument/2006/relationships/hyperlink" Target="https://en.wikipedia.org/wiki/Al-Kahf" TargetMode="External"/><Relationship Id="rId63" Type="http://schemas.openxmlformats.org/officeDocument/2006/relationships/hyperlink" Target="https://en.wikipedia.org/wiki/An-Naml" TargetMode="External"/><Relationship Id="rId84" Type="http://schemas.openxmlformats.org/officeDocument/2006/relationships/hyperlink" Target="https://en.wikipedia.org/wiki/List_of_chapters_in_the_Quran" TargetMode="External"/><Relationship Id="rId138" Type="http://schemas.openxmlformats.org/officeDocument/2006/relationships/hyperlink" Target="https://en.wikipedia.org/wiki/Al-Jumu%27aa" TargetMode="External"/><Relationship Id="rId159" Type="http://schemas.openxmlformats.org/officeDocument/2006/relationships/hyperlink" Target="https://en.wikipedia.org/wiki/Al-Muzzammil" TargetMode="External"/><Relationship Id="rId170" Type="http://schemas.openxmlformats.org/officeDocument/2006/relationships/hyperlink" Target="https://en.wikipedia.org/wiki/List_of_chapters_in_the_Quran" TargetMode="External"/><Relationship Id="rId191" Type="http://schemas.openxmlformats.org/officeDocument/2006/relationships/hyperlink" Target="https://en.wikipedia.org/wiki/Al-Fajr_(sura)" TargetMode="External"/><Relationship Id="rId205" Type="http://schemas.openxmlformats.org/officeDocument/2006/relationships/hyperlink" Target="https://en.wikipedia.org/wiki/List_of_chapters_in_the_Quran" TargetMode="External"/><Relationship Id="rId226" Type="http://schemas.openxmlformats.org/officeDocument/2006/relationships/hyperlink" Target="https://en.wikipedia.org/wiki/List_of_chapters_in_the_Quran" TargetMode="External"/><Relationship Id="rId107" Type="http://schemas.openxmlformats.org/officeDocument/2006/relationships/hyperlink" Target="https://en.wikipedia.org/wiki/Muhammad" TargetMode="External"/><Relationship Id="rId11" Type="http://schemas.openxmlformats.org/officeDocument/2006/relationships/hyperlink" Target="https://en.wikipedia.org/wiki/List_of_chapters_in_the_Quran" TargetMode="External"/><Relationship Id="rId32" Type="http://schemas.openxmlformats.org/officeDocument/2006/relationships/hyperlink" Target="https://en.wikipedia.org/wiki/Ibrahim_(sura)" TargetMode="External"/><Relationship Id="rId53" Type="http://schemas.openxmlformats.org/officeDocument/2006/relationships/hyperlink" Target="https://en.wikipedia.org/wiki/Hajj" TargetMode="External"/><Relationship Id="rId74" Type="http://schemas.openxmlformats.org/officeDocument/2006/relationships/hyperlink" Target="https://en.wikipedia.org/wiki/As-Sajda" TargetMode="External"/><Relationship Id="rId128" Type="http://schemas.openxmlformats.org/officeDocument/2006/relationships/hyperlink" Target="https://en.wikipedia.org/wiki/Al-Hadeed" TargetMode="External"/><Relationship Id="rId149" Type="http://schemas.openxmlformats.org/officeDocument/2006/relationships/hyperlink" Target="https://en.wikipedia.org/wiki/Al-Qalam" TargetMode="External"/><Relationship Id="rId5" Type="http://schemas.openxmlformats.org/officeDocument/2006/relationships/hyperlink" Target="https://en.wikipedia.org/wiki/List_of_chapters_in_the_Quran" TargetMode="External"/><Relationship Id="rId95" Type="http://schemas.openxmlformats.org/officeDocument/2006/relationships/hyperlink" Target="https://en.wikipedia.org/wiki/List_of_chapters_in_the_Quran" TargetMode="External"/><Relationship Id="rId160" Type="http://schemas.openxmlformats.org/officeDocument/2006/relationships/hyperlink" Target="https://en.wikipedia.org/wiki/List_of_chapters_in_the_Quran" TargetMode="External"/><Relationship Id="rId181" Type="http://schemas.openxmlformats.org/officeDocument/2006/relationships/hyperlink" Target="https://en.wikipedia.org/wiki/Al-Inshiqaq" TargetMode="External"/><Relationship Id="rId216" Type="http://schemas.openxmlformats.org/officeDocument/2006/relationships/hyperlink" Target="https://en.wikipedia.org/wiki/At-Takathur" TargetMode="External"/><Relationship Id="rId237" Type="http://schemas.openxmlformats.org/officeDocument/2006/relationships/hyperlink" Target="https://en.wikipedia.org/wiki/List_of_chapters_in_the_Quran" TargetMode="External"/><Relationship Id="rId22" Type="http://schemas.openxmlformats.org/officeDocument/2006/relationships/hyperlink" Target="https://en.wikipedia.org/wiki/At-Tawba" TargetMode="External"/><Relationship Id="rId43" Type="http://schemas.openxmlformats.org/officeDocument/2006/relationships/hyperlink" Target="https://en.wikipedia.org/wiki/List_of_chapters_in_the_Quran" TargetMode="External"/><Relationship Id="rId64" Type="http://schemas.openxmlformats.org/officeDocument/2006/relationships/hyperlink" Target="https://en.wikipedia.org/wiki/List_of_chapters_in_the_Quran" TargetMode="External"/><Relationship Id="rId118" Type="http://schemas.openxmlformats.org/officeDocument/2006/relationships/hyperlink" Target="https://en.wikipedia.org/wiki/At-Tour" TargetMode="External"/><Relationship Id="rId139" Type="http://schemas.openxmlformats.org/officeDocument/2006/relationships/hyperlink" Target="https://en.wikipedia.org/wiki/List_of_chapters_in_the_Quran" TargetMode="External"/><Relationship Id="rId85" Type="http://schemas.openxmlformats.org/officeDocument/2006/relationships/hyperlink" Target="https://en.wikipedia.org/wiki/As-Saffat" TargetMode="External"/><Relationship Id="rId150" Type="http://schemas.openxmlformats.org/officeDocument/2006/relationships/hyperlink" Target="https://en.wikipedia.org/wiki/List_of_chapters_in_the_Quran" TargetMode="External"/><Relationship Id="rId171" Type="http://schemas.openxmlformats.org/officeDocument/2006/relationships/hyperlink" Target="https://en.wikipedia.org/wiki/An-Nazi%27at" TargetMode="External"/><Relationship Id="rId192" Type="http://schemas.openxmlformats.org/officeDocument/2006/relationships/hyperlink" Target="https://en.wikipedia.org/wiki/List_of_chapters_in_the_Quran" TargetMode="External"/><Relationship Id="rId206" Type="http://schemas.openxmlformats.org/officeDocument/2006/relationships/hyperlink" Target="https://en.wikipedia.org/wiki/Al-Qadr_(sura)" TargetMode="External"/><Relationship Id="rId227" Type="http://schemas.openxmlformats.org/officeDocument/2006/relationships/hyperlink" Target="https://en.wikipedia.org/wiki/Al-Maa%27oun" TargetMode="External"/><Relationship Id="rId12" Type="http://schemas.openxmlformats.org/officeDocument/2006/relationships/hyperlink" Target="https://en.wikipedia.org/wiki/An-Nisa" TargetMode="External"/><Relationship Id="rId33" Type="http://schemas.openxmlformats.org/officeDocument/2006/relationships/hyperlink" Target="https://en.wikipedia.org/wiki/Abraham" TargetMode="External"/><Relationship Id="rId108" Type="http://schemas.openxmlformats.org/officeDocument/2006/relationships/hyperlink" Target="https://en.wikipedia.org/wiki/List_of_chapters_in_the_Quran" TargetMode="External"/><Relationship Id="rId129" Type="http://schemas.openxmlformats.org/officeDocument/2006/relationships/hyperlink" Target="https://en.wikipedia.org/wiki/List_of_chapters_in_the_Quran" TargetMode="External"/><Relationship Id="rId54" Type="http://schemas.openxmlformats.org/officeDocument/2006/relationships/hyperlink" Target="https://en.wikipedia.org/wiki/List_of_chapters_in_the_Quran" TargetMode="External"/><Relationship Id="rId75" Type="http://schemas.openxmlformats.org/officeDocument/2006/relationships/hyperlink" Target="https://en.wikipedia.org/wiki/List_of_chapters_in_the_Quran" TargetMode="External"/><Relationship Id="rId96" Type="http://schemas.openxmlformats.org/officeDocument/2006/relationships/hyperlink" Target="https://en.wikipedia.org/wiki/Ash-Shura" TargetMode="External"/><Relationship Id="rId140" Type="http://schemas.openxmlformats.org/officeDocument/2006/relationships/hyperlink" Target="https://en.wikipedia.org/wiki/Al-Munafiqoun" TargetMode="External"/><Relationship Id="rId161" Type="http://schemas.openxmlformats.org/officeDocument/2006/relationships/hyperlink" Target="https://en.wikipedia.org/wiki/Al-Muddathir" TargetMode="External"/><Relationship Id="rId182" Type="http://schemas.openxmlformats.org/officeDocument/2006/relationships/hyperlink" Target="https://en.wikipedia.org/wiki/List_of_chapters_in_the_Quran" TargetMode="External"/><Relationship Id="rId217" Type="http://schemas.openxmlformats.org/officeDocument/2006/relationships/hyperlink" Target="https://en.wikipedia.org/wiki/List_of_chapters_in_the_Quran" TargetMode="External"/><Relationship Id="rId6" Type="http://schemas.openxmlformats.org/officeDocument/2006/relationships/hyperlink" Target="https://en.wikipedia.org/wiki/Al-Baqara" TargetMode="External"/><Relationship Id="rId238" Type="http://schemas.openxmlformats.org/officeDocument/2006/relationships/hyperlink" Target="https://en.wikipedia.org/wiki/Al-Ikhlas" TargetMode="External"/><Relationship Id="rId23" Type="http://schemas.openxmlformats.org/officeDocument/2006/relationships/hyperlink" Target="https://en.wikipedia.org/wiki/Yunus_(sura)" TargetMode="External"/><Relationship Id="rId119" Type="http://schemas.openxmlformats.org/officeDocument/2006/relationships/hyperlink" Target="https://en.wikipedia.org/wiki/List_of_chapters_in_the_Quran" TargetMode="External"/><Relationship Id="rId44" Type="http://schemas.openxmlformats.org/officeDocument/2006/relationships/hyperlink" Target="https://en.wikipedia.org/wiki/Maryam_(sura)" TargetMode="External"/><Relationship Id="rId65" Type="http://schemas.openxmlformats.org/officeDocument/2006/relationships/hyperlink" Target="https://en.wikipedia.org/wiki/Al-Qasas" TargetMode="External"/><Relationship Id="rId86" Type="http://schemas.openxmlformats.org/officeDocument/2006/relationships/hyperlink" Target="https://en.wikipedia.org/wiki/List_of_chapters_in_the_Quran" TargetMode="External"/><Relationship Id="rId130" Type="http://schemas.openxmlformats.org/officeDocument/2006/relationships/hyperlink" Target="https://en.wikipedia.org/wiki/Al-Mujadila" TargetMode="External"/><Relationship Id="rId151" Type="http://schemas.openxmlformats.org/officeDocument/2006/relationships/hyperlink" Target="https://en.wikipedia.org/wiki/Al-Haqqa" TargetMode="External"/><Relationship Id="rId172" Type="http://schemas.openxmlformats.org/officeDocument/2006/relationships/hyperlink" Target="https://en.wikipedia.org/wiki/List_of_chapters_in_the_Quran" TargetMode="External"/><Relationship Id="rId193" Type="http://schemas.openxmlformats.org/officeDocument/2006/relationships/hyperlink" Target="https://en.wikipedia.org/wiki/Al-Balad" TargetMode="External"/><Relationship Id="rId207" Type="http://schemas.openxmlformats.org/officeDocument/2006/relationships/hyperlink" Target="https://en.wikipedia.org/wiki/List_of_chapters_in_the_Quran" TargetMode="External"/><Relationship Id="rId228" Type="http://schemas.openxmlformats.org/officeDocument/2006/relationships/hyperlink" Target="https://en.wikipedia.org/wiki/List_of_chapters_in_the_Quran" TargetMode="External"/><Relationship Id="rId13" Type="http://schemas.openxmlformats.org/officeDocument/2006/relationships/hyperlink" Target="https://en.wikipedia.org/wiki/List_of_chapters_in_the_Quran" TargetMode="External"/><Relationship Id="rId109" Type="http://schemas.openxmlformats.org/officeDocument/2006/relationships/hyperlink" Target="https://en.wikipedia.org/wiki/Al-Fath" TargetMode="External"/><Relationship Id="rId34" Type="http://schemas.openxmlformats.org/officeDocument/2006/relationships/hyperlink" Target="https://en.wikipedia.org/wiki/List_of_chapters_in_the_Quran" TargetMode="External"/><Relationship Id="rId55" Type="http://schemas.openxmlformats.org/officeDocument/2006/relationships/hyperlink" Target="https://en.wikipedia.org/wiki/Al-Mu%27minoon" TargetMode="External"/><Relationship Id="rId76" Type="http://schemas.openxmlformats.org/officeDocument/2006/relationships/hyperlink" Target="https://en.wikipedia.org/wiki/Al-Ahzab" TargetMode="External"/><Relationship Id="rId97" Type="http://schemas.openxmlformats.org/officeDocument/2006/relationships/hyperlink" Target="https://en.wikipedia.org/wiki/List_of_chapters_in_the_Quran" TargetMode="External"/><Relationship Id="rId120" Type="http://schemas.openxmlformats.org/officeDocument/2006/relationships/hyperlink" Target="https://en.wikipedia.org/wiki/An-Najm" TargetMode="External"/><Relationship Id="rId141" Type="http://schemas.openxmlformats.org/officeDocument/2006/relationships/hyperlink" Target="https://en.wikipedia.org/wiki/List_of_chapters_in_the_Quran" TargetMode="External"/><Relationship Id="rId7" Type="http://schemas.openxmlformats.org/officeDocument/2006/relationships/hyperlink" Target="https://en.wikipedia.org/wiki/Medina" TargetMode="External"/><Relationship Id="rId162" Type="http://schemas.openxmlformats.org/officeDocument/2006/relationships/hyperlink" Target="https://en.wikipedia.org/wiki/List_of_chapters_in_the_Quran" TargetMode="External"/><Relationship Id="rId183" Type="http://schemas.openxmlformats.org/officeDocument/2006/relationships/hyperlink" Target="https://en.wikipedia.org/wiki/Al-Burooj" TargetMode="External"/><Relationship Id="rId218" Type="http://schemas.openxmlformats.org/officeDocument/2006/relationships/hyperlink" Target="https://en.wikipedia.org/wiki/Al-Asr" TargetMode="External"/><Relationship Id="rId239" Type="http://schemas.openxmlformats.org/officeDocument/2006/relationships/hyperlink" Target="https://en.wikipedia.org/wiki/Al-Falaq" TargetMode="External"/><Relationship Id="rId24" Type="http://schemas.openxmlformats.org/officeDocument/2006/relationships/hyperlink" Target="https://en.wikipedia.org/wiki/Jonah" TargetMode="External"/><Relationship Id="rId45" Type="http://schemas.openxmlformats.org/officeDocument/2006/relationships/hyperlink" Target="https://en.wikipedia.org/wiki/Mary,_mother_of_Jesus" TargetMode="External"/><Relationship Id="rId66" Type="http://schemas.openxmlformats.org/officeDocument/2006/relationships/hyperlink" Target="https://en.wikipedia.org/wiki/List_of_chapters_in_the_Quran" TargetMode="External"/><Relationship Id="rId87" Type="http://schemas.openxmlformats.org/officeDocument/2006/relationships/hyperlink" Target="https://en.wikipedia.org/wiki/Sad_(sura)" TargetMode="External"/><Relationship Id="rId110" Type="http://schemas.openxmlformats.org/officeDocument/2006/relationships/hyperlink" Target="https://en.wikipedia.org/wiki/List_of_chapters_in_the_Quran" TargetMode="External"/><Relationship Id="rId131" Type="http://schemas.openxmlformats.org/officeDocument/2006/relationships/hyperlink" Target="https://en.wikipedia.org/wiki/List_of_chapters_in_the_Quran" TargetMode="External"/><Relationship Id="rId152" Type="http://schemas.openxmlformats.org/officeDocument/2006/relationships/hyperlink" Target="https://en.wikipedia.org/wiki/Al-Ma%27aarij" TargetMode="External"/><Relationship Id="rId173" Type="http://schemas.openxmlformats.org/officeDocument/2006/relationships/hyperlink" Target="https://en.wikipedia.org/wiki/Abasa" TargetMode="External"/><Relationship Id="rId194" Type="http://schemas.openxmlformats.org/officeDocument/2006/relationships/hyperlink" Target="https://en.wikipedia.org/wiki/List_of_chapters_in_the_Quran" TargetMode="External"/><Relationship Id="rId208" Type="http://schemas.openxmlformats.org/officeDocument/2006/relationships/hyperlink" Target="https://en.wikipedia.org/wiki/Al-Bayyina" TargetMode="External"/><Relationship Id="rId229" Type="http://schemas.openxmlformats.org/officeDocument/2006/relationships/hyperlink" Target="https://en.wikipedia.org/wiki/Al-Kawthar" TargetMode="External"/><Relationship Id="rId240" Type="http://schemas.openxmlformats.org/officeDocument/2006/relationships/hyperlink" Target="https://en.wikipedia.org/wiki/List_of_chapters_in_the_Quran" TargetMode="External"/><Relationship Id="rId14" Type="http://schemas.openxmlformats.org/officeDocument/2006/relationships/hyperlink" Target="https://en.wikipedia.org/wiki/Al-Ma%27ida" TargetMode="External"/><Relationship Id="rId35" Type="http://schemas.openxmlformats.org/officeDocument/2006/relationships/hyperlink" Target="https://en.wikipedia.org/wiki/Al-Hijr" TargetMode="External"/><Relationship Id="rId56" Type="http://schemas.openxmlformats.org/officeDocument/2006/relationships/hyperlink" Target="https://en.wikipedia.org/wiki/List_of_chapters_in_the_Quran" TargetMode="External"/><Relationship Id="rId77" Type="http://schemas.openxmlformats.org/officeDocument/2006/relationships/hyperlink" Target="https://en.wikipedia.org/wiki/List_of_chapters_in_the_Quran" TargetMode="External"/><Relationship Id="rId100" Type="http://schemas.openxmlformats.org/officeDocument/2006/relationships/hyperlink" Target="https://en.wikipedia.org/wiki/Ad-Dukhan" TargetMode="External"/><Relationship Id="rId8" Type="http://schemas.openxmlformats.org/officeDocument/2006/relationships/hyperlink" Target="https://en.wikipedia.org/wiki/List_of_chapters_in_the_Quran" TargetMode="External"/><Relationship Id="rId98" Type="http://schemas.openxmlformats.org/officeDocument/2006/relationships/hyperlink" Target="https://en.wikipedia.org/wiki/Az-Zukhruf" TargetMode="External"/><Relationship Id="rId121" Type="http://schemas.openxmlformats.org/officeDocument/2006/relationships/hyperlink" Target="https://en.wikipedia.org/wiki/List_of_chapters_in_the_Quran" TargetMode="External"/><Relationship Id="rId142" Type="http://schemas.openxmlformats.org/officeDocument/2006/relationships/hyperlink" Target="https://en.wikipedia.org/wiki/At-Taghabun" TargetMode="External"/><Relationship Id="rId163" Type="http://schemas.openxmlformats.org/officeDocument/2006/relationships/hyperlink" Target="https://en.wikipedia.org/wiki/Al-Qiyama" TargetMode="External"/><Relationship Id="rId184" Type="http://schemas.openxmlformats.org/officeDocument/2006/relationships/hyperlink" Target="https://en.wikipedia.org/wiki/List_of_chapters_in_the_Quran" TargetMode="External"/><Relationship Id="rId219" Type="http://schemas.openxmlformats.org/officeDocument/2006/relationships/hyperlink" Target="https://en.wikipedia.org/wiki/List_of_chapters_in_the_Quran" TargetMode="External"/><Relationship Id="rId230" Type="http://schemas.openxmlformats.org/officeDocument/2006/relationships/hyperlink" Target="https://en.wikipedia.org/wiki/List_of_chapters_in_the_Quran" TargetMode="External"/><Relationship Id="rId25" Type="http://schemas.openxmlformats.org/officeDocument/2006/relationships/hyperlink" Target="https://en.wikipedia.org/wiki/List_of_chapters_in_the_Quran" TargetMode="External"/><Relationship Id="rId46" Type="http://schemas.openxmlformats.org/officeDocument/2006/relationships/hyperlink" Target="https://en.wikipedia.org/wiki/List_of_chapters_in_the_Quran" TargetMode="External"/><Relationship Id="rId67" Type="http://schemas.openxmlformats.org/officeDocument/2006/relationships/hyperlink" Target="https://en.wikipedia.org/wiki/Al-Ankabut" TargetMode="External"/><Relationship Id="rId88" Type="http://schemas.openxmlformats.org/officeDocument/2006/relationships/hyperlink" Target="https://en.wikipedia.org/wiki/Tsade" TargetMode="External"/><Relationship Id="rId111" Type="http://schemas.openxmlformats.org/officeDocument/2006/relationships/hyperlink" Target="https://en.wikipedia.org/wiki/Al-Hujurat" TargetMode="External"/><Relationship Id="rId132" Type="http://schemas.openxmlformats.org/officeDocument/2006/relationships/hyperlink" Target="https://en.wikipedia.org/wiki/Al-Hashr" TargetMode="External"/><Relationship Id="rId153" Type="http://schemas.openxmlformats.org/officeDocument/2006/relationships/hyperlink" Target="https://en.wikipedia.org/wiki/List_of_chapters_in_the_Quran" TargetMode="External"/><Relationship Id="rId174" Type="http://schemas.openxmlformats.org/officeDocument/2006/relationships/hyperlink" Target="https://en.wikipedia.org/wiki/List_of_chapters_in_the_Quran" TargetMode="External"/><Relationship Id="rId195" Type="http://schemas.openxmlformats.org/officeDocument/2006/relationships/hyperlink" Target="https://en.wikipedia.org/wiki/Ash-Shams" TargetMode="External"/><Relationship Id="rId209" Type="http://schemas.openxmlformats.org/officeDocument/2006/relationships/hyperlink" Target="https://en.wikipedia.org/wiki/List_of_chapters_in_the_Quran" TargetMode="External"/><Relationship Id="rId220" Type="http://schemas.openxmlformats.org/officeDocument/2006/relationships/hyperlink" Target="https://en.wikipedia.org/wiki/Al-Humaza" TargetMode="External"/><Relationship Id="rId241" Type="http://schemas.openxmlformats.org/officeDocument/2006/relationships/hyperlink" Target="https://en.wikipedia.org/wiki/Al-Nas" TargetMode="External"/><Relationship Id="rId15" Type="http://schemas.openxmlformats.org/officeDocument/2006/relationships/hyperlink" Target="https://en.wikipedia.org/wiki/List_of_chapters_in_the_Quran" TargetMode="External"/><Relationship Id="rId36" Type="http://schemas.openxmlformats.org/officeDocument/2006/relationships/hyperlink" Target="https://en.wikipedia.org/wiki/List_of_chapters_in_the_Quran" TargetMode="External"/><Relationship Id="rId57" Type="http://schemas.openxmlformats.org/officeDocument/2006/relationships/hyperlink" Target="https://en.wikipedia.org/wiki/An-Nour" TargetMode="External"/><Relationship Id="rId106" Type="http://schemas.openxmlformats.org/officeDocument/2006/relationships/hyperlink" Target="https://en.wikipedia.org/wiki/Muhammad_(sura)" TargetMode="External"/><Relationship Id="rId127" Type="http://schemas.openxmlformats.org/officeDocument/2006/relationships/hyperlink" Target="https://en.wikipedia.org/wiki/List_of_chapters_in_the_Quran" TargetMode="External"/><Relationship Id="rId10" Type="http://schemas.openxmlformats.org/officeDocument/2006/relationships/hyperlink" Target="https://en.wikipedia.org/wiki/Amram" TargetMode="External"/><Relationship Id="rId31" Type="http://schemas.openxmlformats.org/officeDocument/2006/relationships/hyperlink" Target="https://en.wikipedia.org/wiki/List_of_chapters_in_the_Quran" TargetMode="External"/><Relationship Id="rId52" Type="http://schemas.openxmlformats.org/officeDocument/2006/relationships/hyperlink" Target="https://en.wikipedia.org/wiki/Al-Hajj" TargetMode="External"/><Relationship Id="rId73" Type="http://schemas.openxmlformats.org/officeDocument/2006/relationships/hyperlink" Target="https://en.wikipedia.org/wiki/List_of_chapters_in_the_Quran" TargetMode="External"/><Relationship Id="rId78" Type="http://schemas.openxmlformats.org/officeDocument/2006/relationships/hyperlink" Target="https://en.wikipedia.org/wiki/Saba_(sura)" TargetMode="External"/><Relationship Id="rId94" Type="http://schemas.openxmlformats.org/officeDocument/2006/relationships/hyperlink" Target="https://en.wikipedia.org/w/index.php?title=Fussilat_(Ha-Meem)&amp;action=edit&amp;redlink=1" TargetMode="External"/><Relationship Id="rId99" Type="http://schemas.openxmlformats.org/officeDocument/2006/relationships/hyperlink" Target="https://en.wikipedia.org/wiki/List_of_chapters_in_the_Quran" TargetMode="External"/><Relationship Id="rId101" Type="http://schemas.openxmlformats.org/officeDocument/2006/relationships/hyperlink" Target="https://en.wikipedia.org/wiki/List_of_chapters_in_the_Quran" TargetMode="External"/><Relationship Id="rId122" Type="http://schemas.openxmlformats.org/officeDocument/2006/relationships/hyperlink" Target="https://en.wikipedia.org/wiki/Al-Qamar" TargetMode="External"/><Relationship Id="rId143" Type="http://schemas.openxmlformats.org/officeDocument/2006/relationships/hyperlink" Target="https://en.wikipedia.org/wiki/List_of_chapters_in_the_Quran" TargetMode="External"/><Relationship Id="rId148" Type="http://schemas.openxmlformats.org/officeDocument/2006/relationships/hyperlink" Target="https://en.wikipedia.org/wiki/List_of_chapters_in_the_Quran" TargetMode="External"/><Relationship Id="rId164" Type="http://schemas.openxmlformats.org/officeDocument/2006/relationships/hyperlink" Target="https://en.wikipedia.org/wiki/List_of_chapters_in_the_Quran" TargetMode="External"/><Relationship Id="rId169" Type="http://schemas.openxmlformats.org/officeDocument/2006/relationships/hyperlink" Target="https://en.wikipedia.org/wiki/An-Naba%27" TargetMode="External"/><Relationship Id="rId185" Type="http://schemas.openxmlformats.org/officeDocument/2006/relationships/hyperlink" Target="https://en.wikipedia.org/wiki/At-Tariq" TargetMode="External"/><Relationship Id="rId4" Type="http://schemas.openxmlformats.org/officeDocument/2006/relationships/hyperlink" Target="https://en.wikipedia.org/wiki/Mecca" TargetMode="External"/><Relationship Id="rId9" Type="http://schemas.openxmlformats.org/officeDocument/2006/relationships/hyperlink" Target="https://en.wikipedia.org/wiki/Al_Imran" TargetMode="External"/><Relationship Id="rId180" Type="http://schemas.openxmlformats.org/officeDocument/2006/relationships/hyperlink" Target="https://en.wikipedia.org/wiki/List_of_chapters_in_the_Quran" TargetMode="External"/><Relationship Id="rId210" Type="http://schemas.openxmlformats.org/officeDocument/2006/relationships/hyperlink" Target="https://en.wikipedia.org/wiki/Az-Zalzala" TargetMode="External"/><Relationship Id="rId215" Type="http://schemas.openxmlformats.org/officeDocument/2006/relationships/hyperlink" Target="https://en.wikipedia.org/wiki/List_of_chapters_in_the_Quran" TargetMode="External"/><Relationship Id="rId236" Type="http://schemas.openxmlformats.org/officeDocument/2006/relationships/hyperlink" Target="https://en.wikipedia.org/wiki/Al-Masad" TargetMode="External"/><Relationship Id="rId26" Type="http://schemas.openxmlformats.org/officeDocument/2006/relationships/hyperlink" Target="https://en.wikipedia.org/wiki/Houd" TargetMode="External"/><Relationship Id="rId231" Type="http://schemas.openxmlformats.org/officeDocument/2006/relationships/hyperlink" Target="https://en.wikipedia.org/wiki/Al-Kafiroun" TargetMode="External"/><Relationship Id="rId47" Type="http://schemas.openxmlformats.org/officeDocument/2006/relationships/hyperlink" Target="https://en.wikipedia.org/wiki/Ta-Ha" TargetMode="External"/><Relationship Id="rId68" Type="http://schemas.openxmlformats.org/officeDocument/2006/relationships/hyperlink" Target="https://en.wikipedia.org/wiki/List_of_chapters_in_the_Quran" TargetMode="External"/><Relationship Id="rId89" Type="http://schemas.openxmlformats.org/officeDocument/2006/relationships/hyperlink" Target="https://en.wikipedia.org/wiki/List_of_chapters_in_the_Quran" TargetMode="External"/><Relationship Id="rId112" Type="http://schemas.openxmlformats.org/officeDocument/2006/relationships/hyperlink" Target="https://en.wikipedia.org/wiki/List_of_chapters_in_the_Quran" TargetMode="External"/><Relationship Id="rId133" Type="http://schemas.openxmlformats.org/officeDocument/2006/relationships/hyperlink" Target="https://en.wikipedia.org/wiki/List_of_chapters_in_the_Quran" TargetMode="External"/><Relationship Id="rId154" Type="http://schemas.openxmlformats.org/officeDocument/2006/relationships/hyperlink" Target="https://en.wikipedia.org/wiki/Nuh_(sura)" TargetMode="External"/><Relationship Id="rId175" Type="http://schemas.openxmlformats.org/officeDocument/2006/relationships/hyperlink" Target="https://en.wikipedia.org/wiki/At-Takweer" TargetMode="External"/><Relationship Id="rId196" Type="http://schemas.openxmlformats.org/officeDocument/2006/relationships/hyperlink" Target="https://en.wikipedia.org/wiki/List_of_chapters_in_the_Quran" TargetMode="External"/><Relationship Id="rId200" Type="http://schemas.openxmlformats.org/officeDocument/2006/relationships/hyperlink" Target="https://en.wikipedia.org/wiki/List_of_chapters_in_the_Quran" TargetMode="External"/><Relationship Id="rId16" Type="http://schemas.openxmlformats.org/officeDocument/2006/relationships/hyperlink" Target="https://en.wikipedia.org/wiki/Al-An%27am" TargetMode="External"/><Relationship Id="rId221" Type="http://schemas.openxmlformats.org/officeDocument/2006/relationships/hyperlink" Target="https://en.wikipedia.org/wiki/List_of_chapters_in_the_Quran" TargetMode="External"/><Relationship Id="rId242" Type="http://schemas.openxmlformats.org/officeDocument/2006/relationships/hyperlink" Target="https://en.wikipedia.org/wiki/List_of_chapters_in_the_Quran" TargetMode="External"/><Relationship Id="rId37" Type="http://schemas.openxmlformats.org/officeDocument/2006/relationships/hyperlink" Target="https://en.wikipedia.org/wiki/An-Nahl" TargetMode="External"/><Relationship Id="rId58" Type="http://schemas.openxmlformats.org/officeDocument/2006/relationships/hyperlink" Target="https://en.wikipedia.org/wiki/List_of_chapters_in_the_Quran" TargetMode="External"/><Relationship Id="rId79" Type="http://schemas.openxmlformats.org/officeDocument/2006/relationships/hyperlink" Target="https://en.wikipedia.org/wiki/List_of_chapters_in_the_Quran" TargetMode="External"/><Relationship Id="rId102" Type="http://schemas.openxmlformats.org/officeDocument/2006/relationships/hyperlink" Target="https://en.wikipedia.org/wiki/Al-Jathiya" TargetMode="External"/><Relationship Id="rId123" Type="http://schemas.openxmlformats.org/officeDocument/2006/relationships/hyperlink" Target="https://en.wikipedia.org/wiki/List_of_chapters_in_the_Quran" TargetMode="External"/><Relationship Id="rId144" Type="http://schemas.openxmlformats.org/officeDocument/2006/relationships/hyperlink" Target="https://en.wikipedia.org/wiki/At-Talaq" TargetMode="External"/><Relationship Id="rId90" Type="http://schemas.openxmlformats.org/officeDocument/2006/relationships/hyperlink" Target="https://en.wikipedia.org/wiki/Az-Zumar" TargetMode="External"/><Relationship Id="rId165" Type="http://schemas.openxmlformats.org/officeDocument/2006/relationships/hyperlink" Target="https://en.wikipedia.org/wiki/Al-Insan" TargetMode="External"/><Relationship Id="rId186" Type="http://schemas.openxmlformats.org/officeDocument/2006/relationships/hyperlink" Target="https://en.wikipedia.org/wiki/List_of_chapters_in_the_Quran" TargetMode="External"/><Relationship Id="rId211" Type="http://schemas.openxmlformats.org/officeDocument/2006/relationships/hyperlink" Target="https://en.wikipedia.org/wiki/List_of_chapters_in_the_Quran" TargetMode="External"/><Relationship Id="rId232" Type="http://schemas.openxmlformats.org/officeDocument/2006/relationships/hyperlink" Target="https://en.wikipedia.org/wiki/Kafir" TargetMode="External"/><Relationship Id="rId27" Type="http://schemas.openxmlformats.org/officeDocument/2006/relationships/hyperlink" Target="https://en.wikipedia.org/wiki/Hud_(prophet)" TargetMode="External"/><Relationship Id="rId48" Type="http://schemas.openxmlformats.org/officeDocument/2006/relationships/hyperlink" Target="https://en.wikipedia.org/wiki/List_of_chapters_in_the_Quran" TargetMode="External"/><Relationship Id="rId69" Type="http://schemas.openxmlformats.org/officeDocument/2006/relationships/hyperlink" Target="https://en.wikipedia.org/wiki/Ar-Roum" TargetMode="External"/><Relationship Id="rId113" Type="http://schemas.openxmlformats.org/officeDocument/2006/relationships/hyperlink" Target="https://en.wikipedia.org/wiki/Qaf_(sura)" TargetMode="External"/><Relationship Id="rId134" Type="http://schemas.openxmlformats.org/officeDocument/2006/relationships/hyperlink" Target="https://en.wikipedia.org/wiki/Al-Mumtahana" TargetMode="External"/><Relationship Id="rId80" Type="http://schemas.openxmlformats.org/officeDocument/2006/relationships/hyperlink" Target="https://en.wikipedia.org/wiki/Fatir" TargetMode="External"/><Relationship Id="rId155" Type="http://schemas.openxmlformats.org/officeDocument/2006/relationships/hyperlink" Target="https://en.wikipedia.org/wiki/Noah" TargetMode="External"/><Relationship Id="rId176" Type="http://schemas.openxmlformats.org/officeDocument/2006/relationships/hyperlink" Target="https://en.wikipedia.org/wiki/List_of_chapters_in_the_Quran" TargetMode="External"/><Relationship Id="rId197" Type="http://schemas.openxmlformats.org/officeDocument/2006/relationships/hyperlink" Target="https://en.wikipedia.org/wiki/Al-Lail" TargetMode="External"/><Relationship Id="rId201" Type="http://schemas.openxmlformats.org/officeDocument/2006/relationships/hyperlink" Target="https://en.wikipedia.org/wiki/Ash-Sharh" TargetMode="External"/><Relationship Id="rId222" Type="http://schemas.openxmlformats.org/officeDocument/2006/relationships/hyperlink" Target="https://en.wikipedia.org/wiki/Al-Feel" TargetMode="External"/><Relationship Id="rId17" Type="http://schemas.openxmlformats.org/officeDocument/2006/relationships/hyperlink" Target="https://en.wikipedia.org/wiki/List_of_chapters_in_the_Quran" TargetMode="External"/><Relationship Id="rId38" Type="http://schemas.openxmlformats.org/officeDocument/2006/relationships/hyperlink" Target="https://en.wikipedia.org/wiki/List_of_chapters_in_the_Quran" TargetMode="External"/><Relationship Id="rId59" Type="http://schemas.openxmlformats.org/officeDocument/2006/relationships/hyperlink" Target="https://en.wikipedia.org/wiki/Al-Furqan" TargetMode="External"/><Relationship Id="rId103" Type="http://schemas.openxmlformats.org/officeDocument/2006/relationships/hyperlink" Target="https://en.wikipedia.org/wiki/List_of_chapters_in_the_Quran" TargetMode="External"/><Relationship Id="rId124" Type="http://schemas.openxmlformats.org/officeDocument/2006/relationships/hyperlink" Target="https://en.wikipedia.org/wiki/Ar-Rahman" TargetMode="External"/><Relationship Id="rId70" Type="http://schemas.openxmlformats.org/officeDocument/2006/relationships/hyperlink" Target="https://en.wikipedia.org/wiki/List_of_chapters_in_the_Quran" TargetMode="External"/><Relationship Id="rId91" Type="http://schemas.openxmlformats.org/officeDocument/2006/relationships/hyperlink" Target="https://en.wikipedia.org/wiki/List_of_chapters_in_the_Quran" TargetMode="External"/><Relationship Id="rId145" Type="http://schemas.openxmlformats.org/officeDocument/2006/relationships/hyperlink" Target="https://en.wikipedia.org/wiki/At-Tahreem" TargetMode="External"/><Relationship Id="rId166" Type="http://schemas.openxmlformats.org/officeDocument/2006/relationships/hyperlink" Target="https://en.wikipedia.org/wiki/List_of_chapters_in_the_Quran" TargetMode="External"/><Relationship Id="rId187" Type="http://schemas.openxmlformats.org/officeDocument/2006/relationships/hyperlink" Target="https://en.wikipedia.org/wiki/Al-A%27la" TargetMode="External"/><Relationship Id="rId1" Type="http://schemas.openxmlformats.org/officeDocument/2006/relationships/hyperlink" Target="https://en.wikipedia.org/wiki/List_of_chapters_in_the_Quran" TargetMode="External"/><Relationship Id="rId212" Type="http://schemas.openxmlformats.org/officeDocument/2006/relationships/hyperlink" Target="https://en.wikipedia.org/wiki/Al-Adiyat" TargetMode="External"/><Relationship Id="rId233" Type="http://schemas.openxmlformats.org/officeDocument/2006/relationships/hyperlink" Target="https://en.wikipedia.org/wiki/List_of_chapters_in_the_Quran" TargetMode="External"/><Relationship Id="rId28" Type="http://schemas.openxmlformats.org/officeDocument/2006/relationships/hyperlink" Target="https://en.wikipedia.org/wiki/Yusuf_(sura)" TargetMode="External"/><Relationship Id="rId49" Type="http://schemas.openxmlformats.org/officeDocument/2006/relationships/hyperlink" Target="https://en.wikipedia.org/wiki/List_of_chapters_in_the_Quran" TargetMode="External"/><Relationship Id="rId114" Type="http://schemas.openxmlformats.org/officeDocument/2006/relationships/hyperlink" Target="https://en.wikipedia.org/wiki/Qoph" TargetMode="External"/><Relationship Id="rId60" Type="http://schemas.openxmlformats.org/officeDocument/2006/relationships/hyperlink" Target="https://en.wikipedia.org/wiki/List_of_chapters_in_the_Quran" TargetMode="External"/><Relationship Id="rId81" Type="http://schemas.openxmlformats.org/officeDocument/2006/relationships/hyperlink" Target="https://en.wikipedia.org/wiki/List_of_chapters_in_the_Quran" TargetMode="External"/><Relationship Id="rId135" Type="http://schemas.openxmlformats.org/officeDocument/2006/relationships/hyperlink" Target="https://en.wikipedia.org/wiki/List_of_chapters_in_the_Quran" TargetMode="External"/><Relationship Id="rId156" Type="http://schemas.openxmlformats.org/officeDocument/2006/relationships/hyperlink" Target="https://en.wikipedia.org/wiki/Al-Jinn" TargetMode="External"/><Relationship Id="rId177" Type="http://schemas.openxmlformats.org/officeDocument/2006/relationships/hyperlink" Target="https://en.wikipedia.org/wiki/Al-Infitar" TargetMode="External"/><Relationship Id="rId198" Type="http://schemas.openxmlformats.org/officeDocument/2006/relationships/hyperlink" Target="https://en.wikipedia.org/wiki/List_of_chapters_in_the_Quran" TargetMode="External"/><Relationship Id="rId202" Type="http://schemas.openxmlformats.org/officeDocument/2006/relationships/hyperlink" Target="https://en.wikipedia.org/wiki/At-Tin" TargetMode="External"/><Relationship Id="rId223" Type="http://schemas.openxmlformats.org/officeDocument/2006/relationships/hyperlink" Target="https://en.wikipedia.org/wiki/List_of_chapters_in_the_Quran" TargetMode="External"/><Relationship Id="rId18" Type="http://schemas.openxmlformats.org/officeDocument/2006/relationships/hyperlink" Target="https://en.wikipedia.org/wiki/Al-A%27raf" TargetMode="External"/><Relationship Id="rId39" Type="http://schemas.openxmlformats.org/officeDocument/2006/relationships/hyperlink" Target="https://en.wikipedia.org/wiki/Al-Isra" TargetMode="External"/><Relationship Id="rId50" Type="http://schemas.openxmlformats.org/officeDocument/2006/relationships/hyperlink" Target="https://en.wikipedia.org/wiki/Al-Anbiya" TargetMode="External"/><Relationship Id="rId104" Type="http://schemas.openxmlformats.org/officeDocument/2006/relationships/hyperlink" Target="https://en.wikipedia.org/wiki/Al-Ahqaf" TargetMode="External"/><Relationship Id="rId125" Type="http://schemas.openxmlformats.org/officeDocument/2006/relationships/hyperlink" Target="https://en.wikipedia.org/wiki/List_of_chapters_in_the_Quran" TargetMode="External"/><Relationship Id="rId146" Type="http://schemas.openxmlformats.org/officeDocument/2006/relationships/hyperlink" Target="https://en.wikipedia.org/wiki/List_of_chapters_in_the_Quran" TargetMode="External"/><Relationship Id="rId167" Type="http://schemas.openxmlformats.org/officeDocument/2006/relationships/hyperlink" Target="https://en.wikipedia.org/wiki/Al-Mursalat" TargetMode="External"/><Relationship Id="rId188" Type="http://schemas.openxmlformats.org/officeDocument/2006/relationships/hyperlink" Target="https://en.wikipedia.org/wiki/List_of_chapters_in_the_Quran" TargetMode="External"/><Relationship Id="rId71" Type="http://schemas.openxmlformats.org/officeDocument/2006/relationships/hyperlink" Target="https://en.wikipedia.org/wiki/Luqman_(sura)" TargetMode="External"/><Relationship Id="rId92" Type="http://schemas.openxmlformats.org/officeDocument/2006/relationships/hyperlink" Target="https://en.wikipedia.org/w/index.php?title=Ghafir_(Al-Momin)&amp;action=edit&amp;redlink=1" TargetMode="External"/><Relationship Id="rId213" Type="http://schemas.openxmlformats.org/officeDocument/2006/relationships/hyperlink" Target="https://en.wikipedia.org/wiki/List_of_chapters_in_the_Quran" TargetMode="External"/><Relationship Id="rId234" Type="http://schemas.openxmlformats.org/officeDocument/2006/relationships/hyperlink" Target="https://en.wikipedia.org/wiki/An-Nasr" TargetMode="External"/><Relationship Id="rId2" Type="http://schemas.openxmlformats.org/officeDocument/2006/relationships/hyperlink" Target="https://en.wikipedia.org/wiki/Al-Fatiha" TargetMode="External"/><Relationship Id="rId29" Type="http://schemas.openxmlformats.org/officeDocument/2006/relationships/hyperlink" Target="https://en.wikipedia.org/wiki/Joseph_in_Islam" TargetMode="External"/><Relationship Id="rId40" Type="http://schemas.openxmlformats.org/officeDocument/2006/relationships/hyperlink" Target="https://en.wikipedia.org/wiki/Isra_and_Mi%27raj" TargetMode="External"/><Relationship Id="rId115" Type="http://schemas.openxmlformats.org/officeDocument/2006/relationships/hyperlink" Target="https://en.wikipedia.org/wiki/List_of_chapters_in_the_Quran" TargetMode="External"/><Relationship Id="rId136" Type="http://schemas.openxmlformats.org/officeDocument/2006/relationships/hyperlink" Target="https://en.wikipedia.org/wiki/As-Saff" TargetMode="External"/><Relationship Id="rId157" Type="http://schemas.openxmlformats.org/officeDocument/2006/relationships/hyperlink" Target="https://en.wikipedia.org/wiki/Jinn" TargetMode="External"/><Relationship Id="rId178" Type="http://schemas.openxmlformats.org/officeDocument/2006/relationships/hyperlink" Target="https://en.wikipedia.org/wiki/List_of_chapters_in_the_Quran" TargetMode="External"/><Relationship Id="rId61" Type="http://schemas.openxmlformats.org/officeDocument/2006/relationships/hyperlink" Target="https://en.wikipedia.org/wiki/Ash-Shu%27ara" TargetMode="External"/><Relationship Id="rId82" Type="http://schemas.openxmlformats.org/officeDocument/2006/relationships/hyperlink" Target="https://en.wikipedia.org/wiki/Ya-Sin" TargetMode="External"/><Relationship Id="rId199" Type="http://schemas.openxmlformats.org/officeDocument/2006/relationships/hyperlink" Target="https://en.wikipedia.org/wiki/Ad-Dhuha" TargetMode="External"/><Relationship Id="rId203" Type="http://schemas.openxmlformats.org/officeDocument/2006/relationships/hyperlink" Target="https://en.wikipedia.org/wiki/List_of_chapters_in_the_Quran" TargetMode="External"/><Relationship Id="rId19" Type="http://schemas.openxmlformats.org/officeDocument/2006/relationships/hyperlink" Target="https://en.wikipedia.org/wiki/List_of_chapters_in_the_Quran" TargetMode="External"/><Relationship Id="rId224" Type="http://schemas.openxmlformats.org/officeDocument/2006/relationships/hyperlink" Target="https://en.wikipedia.org/wiki/Quraysh_(sura)" TargetMode="External"/><Relationship Id="rId30" Type="http://schemas.openxmlformats.org/officeDocument/2006/relationships/hyperlink" Target="https://en.wikipedia.org/wiki/Ar-Ra%27d" TargetMode="External"/><Relationship Id="rId105" Type="http://schemas.openxmlformats.org/officeDocument/2006/relationships/hyperlink" Target="https://en.wikipedia.org/wiki/List_of_chapters_in_the_Quran" TargetMode="External"/><Relationship Id="rId126" Type="http://schemas.openxmlformats.org/officeDocument/2006/relationships/hyperlink" Target="https://en.wikipedia.org/wiki/Al-Waqi%27a" TargetMode="External"/><Relationship Id="rId147" Type="http://schemas.openxmlformats.org/officeDocument/2006/relationships/hyperlink" Target="https://en.wikipedia.org/wiki/Al-Mulk" TargetMode="External"/><Relationship Id="rId168" Type="http://schemas.openxmlformats.org/officeDocument/2006/relationships/hyperlink" Target="https://en.wikipedia.org/wiki/List_of_chapters_in_the_Quran" TargetMode="External"/><Relationship Id="rId51" Type="http://schemas.openxmlformats.org/officeDocument/2006/relationships/hyperlink" Target="https://en.wikipedia.org/wiki/List_of_chapters_in_the_Quran" TargetMode="External"/><Relationship Id="rId72" Type="http://schemas.openxmlformats.org/officeDocument/2006/relationships/hyperlink" Target="https://en.wikipedia.org/wiki/Luqman" TargetMode="External"/><Relationship Id="rId93" Type="http://schemas.openxmlformats.org/officeDocument/2006/relationships/hyperlink" Target="https://en.wikipedia.org/wiki/List_of_chapters_in_the_Quran" TargetMode="External"/><Relationship Id="rId189" Type="http://schemas.openxmlformats.org/officeDocument/2006/relationships/hyperlink" Target="https://en.wikipedia.org/wiki/Al-Ghashiyah" TargetMode="External"/><Relationship Id="rId3" Type="http://schemas.openxmlformats.org/officeDocument/2006/relationships/hyperlink" Target="https://en.wikipedia.org/wiki/List_of_chapters_in_the_Quran" TargetMode="External"/><Relationship Id="rId214" Type="http://schemas.openxmlformats.org/officeDocument/2006/relationships/hyperlink" Target="https://en.wikipedia.org/wiki/Al-Qaria" TargetMode="External"/><Relationship Id="rId235" Type="http://schemas.openxmlformats.org/officeDocument/2006/relationships/hyperlink" Target="https://en.wikipedia.org/wiki/List_of_chapters_in_the_Quran" TargetMode="External"/><Relationship Id="rId116" Type="http://schemas.openxmlformats.org/officeDocument/2006/relationships/hyperlink" Target="https://en.wikipedia.org/wiki/Adh-Dhariyat" TargetMode="External"/><Relationship Id="rId137" Type="http://schemas.openxmlformats.org/officeDocument/2006/relationships/hyperlink" Target="https://en.wikipedia.org/wiki/List_of_chapters_in_the_Quran" TargetMode="External"/><Relationship Id="rId158" Type="http://schemas.openxmlformats.org/officeDocument/2006/relationships/hyperlink" Target="https://en.wikipedia.org/wiki/List_of_chapters_in_the_Quran" TargetMode="External"/><Relationship Id="rId20" Type="http://schemas.openxmlformats.org/officeDocument/2006/relationships/hyperlink" Target="https://en.wikipedia.org/wiki/Al-Anfal" TargetMode="External"/><Relationship Id="rId41" Type="http://schemas.openxmlformats.org/officeDocument/2006/relationships/hyperlink" Target="https://en.wikipedia.org/wiki/List_of_chapters_in_the_Quran" TargetMode="External"/><Relationship Id="rId62" Type="http://schemas.openxmlformats.org/officeDocument/2006/relationships/hyperlink" Target="https://en.wikipedia.org/wiki/List_of_chapters_in_the_Quran" TargetMode="External"/><Relationship Id="rId83" Type="http://schemas.openxmlformats.org/officeDocument/2006/relationships/hyperlink" Target="https://en.wikipedia.org/wiki/List_of_chapters_in_the_Quran" TargetMode="External"/><Relationship Id="rId179" Type="http://schemas.openxmlformats.org/officeDocument/2006/relationships/hyperlink" Target="https://en.wikipedia.org/wiki/Al-Mutaffifeen" TargetMode="External"/><Relationship Id="rId190" Type="http://schemas.openxmlformats.org/officeDocument/2006/relationships/hyperlink" Target="https://en.wikipedia.org/wiki/List_of_chapters_in_the_Quran" TargetMode="External"/><Relationship Id="rId204" Type="http://schemas.openxmlformats.org/officeDocument/2006/relationships/hyperlink" Target="https://en.wikipedia.org/wiki/Al-Alaq" TargetMode="External"/><Relationship Id="rId225" Type="http://schemas.openxmlformats.org/officeDocument/2006/relationships/hyperlink" Target="https://en.wikipedia.org/wiki/Quray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1"/>
  <sheetViews>
    <sheetView workbookViewId="0">
      <selection activeCell="C5" sqref="C5"/>
    </sheetView>
  </sheetViews>
  <sheetFormatPr defaultRowHeight="15" x14ac:dyDescent="0.25"/>
  <cols>
    <col min="1" max="1" width="4.42578125" bestFit="1" customWidth="1"/>
    <col min="2" max="2" width="13.42578125" bestFit="1" customWidth="1"/>
    <col min="3" max="3" width="9.85546875" bestFit="1" customWidth="1"/>
    <col min="4" max="4" width="20.7109375" bestFit="1" customWidth="1"/>
    <col min="5" max="5" width="9" style="32" bestFit="1" customWidth="1"/>
    <col min="6" max="6" width="9.140625" style="32"/>
    <col min="7" max="7" width="8.7109375" bestFit="1" customWidth="1"/>
    <col min="8" max="8" width="8.85546875" bestFit="1" customWidth="1"/>
    <col min="10" max="10" width="13.5703125" customWidth="1"/>
    <col min="11" max="11" width="15.28515625" bestFit="1" customWidth="1"/>
    <col min="12" max="12" width="20.5703125" bestFit="1" customWidth="1"/>
    <col min="15" max="15" width="4.42578125" bestFit="1" customWidth="1"/>
    <col min="16" max="16" width="9" style="32" bestFit="1" customWidth="1"/>
    <col min="17" max="17" width="9.140625" style="32"/>
  </cols>
  <sheetData>
    <row r="1" spans="1:19" ht="15.75" thickBot="1" x14ac:dyDescent="0.3">
      <c r="A1" s="29" t="s">
        <v>0</v>
      </c>
      <c r="B1" s="30"/>
      <c r="C1" s="30"/>
      <c r="D1" s="30"/>
      <c r="E1" s="31"/>
      <c r="G1" s="30"/>
      <c r="H1" s="30"/>
      <c r="I1" s="30"/>
      <c r="J1" s="30"/>
      <c r="K1" s="30"/>
      <c r="L1" s="30"/>
      <c r="O1" s="29" t="s">
        <v>0</v>
      </c>
      <c r="P1" s="31"/>
    </row>
    <row r="2" spans="1:19" ht="75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2" t="s">
        <v>682</v>
      </c>
      <c r="F2" s="36" t="s">
        <v>683</v>
      </c>
      <c r="G2" s="2" t="s">
        <v>5</v>
      </c>
      <c r="H2" s="2" t="s">
        <v>6</v>
      </c>
      <c r="I2" s="3" t="s">
        <v>7</v>
      </c>
      <c r="J2" s="4" t="s">
        <v>8</v>
      </c>
      <c r="K2" s="2" t="s">
        <v>9</v>
      </c>
      <c r="L2" s="5" t="s">
        <v>10</v>
      </c>
      <c r="O2" s="1" t="s">
        <v>1</v>
      </c>
      <c r="P2" s="2" t="s">
        <v>682</v>
      </c>
      <c r="Q2" s="36" t="s">
        <v>683</v>
      </c>
    </row>
    <row r="3" spans="1:19" ht="114" x14ac:dyDescent="0.25">
      <c r="A3" s="6">
        <v>1</v>
      </c>
      <c r="B3" s="7" t="s">
        <v>11</v>
      </c>
      <c r="C3" s="6" t="s">
        <v>12</v>
      </c>
      <c r="D3" s="6" t="s">
        <v>14</v>
      </c>
      <c r="E3" s="33">
        <v>7</v>
      </c>
      <c r="F3" s="32">
        <v>1</v>
      </c>
      <c r="G3" s="7" t="s">
        <v>16</v>
      </c>
      <c r="H3" s="6">
        <v>5</v>
      </c>
      <c r="I3" s="6">
        <v>48</v>
      </c>
      <c r="J3" s="6"/>
      <c r="K3" s="7" t="s">
        <v>17</v>
      </c>
      <c r="L3" s="7" t="s">
        <v>18</v>
      </c>
      <c r="O3" s="6">
        <v>1</v>
      </c>
      <c r="P3" s="33">
        <v>7</v>
      </c>
      <c r="Q3" s="32">
        <v>1</v>
      </c>
      <c r="R3" t="str">
        <f>O3&amp;":"&amp;P3&amp;","</f>
        <v>1:7,</v>
      </c>
      <c r="S3" t="str">
        <f>R3</f>
        <v>1:7,</v>
      </c>
    </row>
    <row r="4" spans="1:19" ht="30.75" thickBot="1" x14ac:dyDescent="0.3">
      <c r="A4" s="24"/>
      <c r="B4" s="9"/>
      <c r="C4" s="8" t="s">
        <v>13</v>
      </c>
      <c r="D4" s="9" t="s">
        <v>15</v>
      </c>
      <c r="E4" s="34"/>
      <c r="G4" s="9"/>
      <c r="H4" s="24"/>
      <c r="I4" s="24"/>
      <c r="J4" s="24"/>
      <c r="K4" s="9"/>
      <c r="L4" s="9"/>
      <c r="O4" s="24">
        <v>2</v>
      </c>
      <c r="P4" s="34">
        <v>286</v>
      </c>
      <c r="Q4" s="32">
        <v>40</v>
      </c>
      <c r="R4" t="str">
        <f t="shared" ref="R4:R67" si="0">O4&amp;":"&amp;P4&amp;","</f>
        <v>2:286,</v>
      </c>
      <c r="S4" t="str">
        <f>S3&amp;R4</f>
        <v>1:7,2:286,</v>
      </c>
    </row>
    <row r="5" spans="1:19" ht="45" x14ac:dyDescent="0.25">
      <c r="A5" s="6">
        <v>2</v>
      </c>
      <c r="B5" s="7" t="s">
        <v>19</v>
      </c>
      <c r="C5" s="6" t="s">
        <v>20</v>
      </c>
      <c r="D5" s="6" t="s">
        <v>22</v>
      </c>
      <c r="E5" s="33">
        <v>286</v>
      </c>
      <c r="F5" s="32">
        <v>40</v>
      </c>
      <c r="G5" s="7" t="s">
        <v>23</v>
      </c>
      <c r="H5" s="6">
        <v>87</v>
      </c>
      <c r="I5" s="6">
        <v>91</v>
      </c>
      <c r="J5" s="6" t="s">
        <v>24</v>
      </c>
      <c r="K5" s="7" t="s">
        <v>25</v>
      </c>
      <c r="L5" s="10" t="s">
        <v>26</v>
      </c>
      <c r="O5" s="6">
        <v>3</v>
      </c>
      <c r="P5" s="33">
        <v>200</v>
      </c>
      <c r="Q5" s="32">
        <v>20</v>
      </c>
      <c r="R5" t="str">
        <f t="shared" si="0"/>
        <v>3:200,</v>
      </c>
      <c r="S5" t="str">
        <f t="shared" ref="S5:S68" si="1">S4&amp;R5</f>
        <v>1:7,2:286,3:200,</v>
      </c>
    </row>
    <row r="6" spans="1:19" ht="60" x14ac:dyDescent="0.25">
      <c r="A6" s="25"/>
      <c r="B6" s="26"/>
      <c r="C6" s="11" t="s">
        <v>21</v>
      </c>
      <c r="D6" s="25"/>
      <c r="E6" s="35"/>
      <c r="G6" s="26"/>
      <c r="H6" s="25"/>
      <c r="I6" s="25"/>
      <c r="J6" s="25"/>
      <c r="K6" s="26"/>
      <c r="L6" s="12" t="s">
        <v>27</v>
      </c>
      <c r="O6" s="25">
        <v>4</v>
      </c>
      <c r="P6" s="35">
        <v>176</v>
      </c>
      <c r="Q6" s="32">
        <v>24</v>
      </c>
      <c r="R6" t="str">
        <f t="shared" si="0"/>
        <v>4:176,</v>
      </c>
      <c r="S6" t="str">
        <f t="shared" si="1"/>
        <v>1:7,2:286,3:200,4:176,</v>
      </c>
    </row>
    <row r="7" spans="1:19" ht="60" x14ac:dyDescent="0.25">
      <c r="A7" s="25"/>
      <c r="B7" s="26"/>
      <c r="C7" s="11"/>
      <c r="D7" s="25"/>
      <c r="E7" s="35"/>
      <c r="G7" s="26"/>
      <c r="H7" s="25"/>
      <c r="I7" s="25"/>
      <c r="J7" s="25"/>
      <c r="K7" s="26"/>
      <c r="L7" s="12" t="s">
        <v>28</v>
      </c>
      <c r="O7" s="25">
        <v>5</v>
      </c>
      <c r="P7" s="35">
        <v>120</v>
      </c>
      <c r="Q7" s="32">
        <v>16</v>
      </c>
      <c r="R7" t="str">
        <f t="shared" si="0"/>
        <v>5:120,</v>
      </c>
      <c r="S7" t="str">
        <f t="shared" si="1"/>
        <v>1:7,2:286,3:200,4:176,5:120,</v>
      </c>
    </row>
    <row r="8" spans="1:19" x14ac:dyDescent="0.25">
      <c r="A8" s="25"/>
      <c r="B8" s="26"/>
      <c r="C8" s="11"/>
      <c r="D8" s="25"/>
      <c r="E8" s="35"/>
      <c r="G8" s="26"/>
      <c r="H8" s="25"/>
      <c r="I8" s="25"/>
      <c r="J8" s="25"/>
      <c r="K8" s="26"/>
      <c r="L8" s="13" t="s">
        <v>29</v>
      </c>
      <c r="O8" s="25">
        <v>6</v>
      </c>
      <c r="P8" s="35">
        <v>165</v>
      </c>
      <c r="Q8" s="32">
        <v>20</v>
      </c>
      <c r="R8" t="str">
        <f t="shared" si="0"/>
        <v>6:165,</v>
      </c>
      <c r="S8" t="str">
        <f t="shared" si="1"/>
        <v>1:7,2:286,3:200,4:176,5:120,6:165,</v>
      </c>
    </row>
    <row r="9" spans="1:19" x14ac:dyDescent="0.25">
      <c r="A9" s="25"/>
      <c r="B9" s="26"/>
      <c r="C9" s="11"/>
      <c r="D9" s="25"/>
      <c r="E9" s="35"/>
      <c r="G9" s="26"/>
      <c r="H9" s="25"/>
      <c r="I9" s="25"/>
      <c r="J9" s="25"/>
      <c r="K9" s="26"/>
      <c r="L9" s="13" t="s">
        <v>30</v>
      </c>
      <c r="O9" s="25">
        <v>7</v>
      </c>
      <c r="P9" s="35">
        <v>206</v>
      </c>
      <c r="Q9" s="32">
        <v>24</v>
      </c>
      <c r="R9" t="str">
        <f t="shared" si="0"/>
        <v>7:206,</v>
      </c>
      <c r="S9" t="str">
        <f t="shared" si="1"/>
        <v>1:7,2:286,3:200,4:176,5:120,6:165,7:206,</v>
      </c>
    </row>
    <row r="10" spans="1:19" ht="29.25" thickBot="1" x14ac:dyDescent="0.3">
      <c r="A10" s="24"/>
      <c r="B10" s="9"/>
      <c r="C10" s="8"/>
      <c r="D10" s="24"/>
      <c r="E10" s="34"/>
      <c r="G10" s="9"/>
      <c r="H10" s="24"/>
      <c r="I10" s="24"/>
      <c r="J10" s="24"/>
      <c r="K10" s="9"/>
      <c r="L10" s="14" t="s">
        <v>31</v>
      </c>
      <c r="O10" s="24">
        <v>8</v>
      </c>
      <c r="P10" s="34">
        <v>75</v>
      </c>
      <c r="Q10" s="32">
        <v>10</v>
      </c>
      <c r="R10" t="str">
        <f t="shared" si="0"/>
        <v>8:75,</v>
      </c>
      <c r="S10" t="str">
        <f t="shared" si="1"/>
        <v>1:7,2:286,3:200,4:176,5:120,6:165,7:206,8:75,</v>
      </c>
    </row>
    <row r="11" spans="1:19" ht="28.5" customHeight="1" x14ac:dyDescent="0.25">
      <c r="A11" s="6">
        <v>3</v>
      </c>
      <c r="B11" s="7" t="s">
        <v>32</v>
      </c>
      <c r="C11" s="6" t="s">
        <v>33</v>
      </c>
      <c r="D11" s="7" t="s">
        <v>35</v>
      </c>
      <c r="E11" s="33">
        <v>200</v>
      </c>
      <c r="F11" s="32">
        <v>20</v>
      </c>
      <c r="G11" s="6" t="s">
        <v>23</v>
      </c>
      <c r="H11" s="6">
        <v>89</v>
      </c>
      <c r="I11" s="6">
        <v>97</v>
      </c>
      <c r="J11" s="6" t="s">
        <v>24</v>
      </c>
      <c r="K11" s="7" t="s">
        <v>36</v>
      </c>
      <c r="L11" s="15" t="s">
        <v>37</v>
      </c>
      <c r="O11" s="6">
        <v>9</v>
      </c>
      <c r="P11" s="33">
        <v>129</v>
      </c>
      <c r="Q11" s="32">
        <v>16</v>
      </c>
      <c r="R11" t="str">
        <f t="shared" si="0"/>
        <v>9:129,</v>
      </c>
      <c r="S11" t="str">
        <f t="shared" si="1"/>
        <v>1:7,2:286,3:200,4:176,5:120,6:165,7:206,8:75,9:129,</v>
      </c>
    </row>
    <row r="12" spans="1:19" ht="30" x14ac:dyDescent="0.25">
      <c r="A12" s="25"/>
      <c r="B12" s="26"/>
      <c r="C12" s="11" t="s">
        <v>34</v>
      </c>
      <c r="D12" s="26"/>
      <c r="E12" s="35"/>
      <c r="G12" s="25"/>
      <c r="H12" s="25"/>
      <c r="I12" s="25"/>
      <c r="J12" s="25"/>
      <c r="K12" s="26"/>
      <c r="L12" s="12" t="s">
        <v>38</v>
      </c>
      <c r="O12" s="25">
        <v>10</v>
      </c>
      <c r="P12" s="35">
        <v>109</v>
      </c>
      <c r="Q12" s="32">
        <v>11</v>
      </c>
      <c r="R12" t="str">
        <f t="shared" si="0"/>
        <v>10:109,</v>
      </c>
      <c r="S12" t="str">
        <f t="shared" si="1"/>
        <v>1:7,2:286,3:200,4:176,5:120,6:165,7:206,8:75,9:129,10:109,</v>
      </c>
    </row>
    <row r="13" spans="1:19" ht="30" x14ac:dyDescent="0.25">
      <c r="A13" s="25"/>
      <c r="B13" s="26"/>
      <c r="C13" s="11"/>
      <c r="D13" s="26"/>
      <c r="E13" s="35"/>
      <c r="G13" s="25"/>
      <c r="H13" s="25"/>
      <c r="I13" s="25"/>
      <c r="J13" s="25"/>
      <c r="K13" s="26"/>
      <c r="L13" s="12" t="s">
        <v>39</v>
      </c>
      <c r="O13" s="25">
        <v>11</v>
      </c>
      <c r="P13" s="35">
        <v>123</v>
      </c>
      <c r="Q13" s="32">
        <v>10</v>
      </c>
      <c r="R13" t="str">
        <f t="shared" si="0"/>
        <v>11:123,</v>
      </c>
      <c r="S13" t="str">
        <f t="shared" si="1"/>
        <v>1:7,2:286,3:200,4:176,5:120,6:165,7:206,8:75,9:129,10:109,11:123,</v>
      </c>
    </row>
    <row r="14" spans="1:19" ht="29.25" thickBot="1" x14ac:dyDescent="0.3">
      <c r="A14" s="24"/>
      <c r="B14" s="9"/>
      <c r="C14" s="8"/>
      <c r="D14" s="9"/>
      <c r="E14" s="34"/>
      <c r="G14" s="24"/>
      <c r="H14" s="24"/>
      <c r="I14" s="24"/>
      <c r="J14" s="24"/>
      <c r="K14" s="9"/>
      <c r="L14" s="16" t="s">
        <v>40</v>
      </c>
      <c r="O14" s="24">
        <v>12</v>
      </c>
      <c r="P14" s="34">
        <v>111</v>
      </c>
      <c r="Q14" s="32">
        <v>12</v>
      </c>
      <c r="R14" t="str">
        <f t="shared" si="0"/>
        <v>12:111,</v>
      </c>
      <c r="S14" t="str">
        <f t="shared" si="1"/>
        <v>1:7,2:286,3:200,4:176,5:120,6:165,7:206,8:75,9:129,10:109,11:123,12:111,</v>
      </c>
    </row>
    <row r="15" spans="1:19" ht="90" x14ac:dyDescent="0.25">
      <c r="A15" s="6">
        <v>4</v>
      </c>
      <c r="B15" s="7" t="s">
        <v>41</v>
      </c>
      <c r="C15" s="6" t="s">
        <v>42</v>
      </c>
      <c r="D15" s="6" t="s">
        <v>44</v>
      </c>
      <c r="E15" s="33">
        <v>176</v>
      </c>
      <c r="F15" s="32">
        <v>24</v>
      </c>
      <c r="G15" s="6" t="s">
        <v>23</v>
      </c>
      <c r="H15" s="6">
        <v>92</v>
      </c>
      <c r="I15" s="6">
        <v>100</v>
      </c>
      <c r="J15" s="6"/>
      <c r="K15" s="7" t="s">
        <v>17</v>
      </c>
      <c r="L15" s="10" t="s">
        <v>45</v>
      </c>
      <c r="O15" s="6">
        <v>13</v>
      </c>
      <c r="P15" s="33">
        <v>43</v>
      </c>
      <c r="Q15" s="32">
        <v>6</v>
      </c>
      <c r="R15" t="str">
        <f t="shared" si="0"/>
        <v>13:43,</v>
      </c>
      <c r="S15" t="str">
        <f t="shared" si="1"/>
        <v>1:7,2:286,3:200,4:176,5:120,6:165,7:206,8:75,9:129,10:109,11:123,12:111,13:43,</v>
      </c>
    </row>
    <row r="16" spans="1:19" x14ac:dyDescent="0.25">
      <c r="A16" s="25"/>
      <c r="B16" s="26"/>
      <c r="C16" s="11" t="s">
        <v>43</v>
      </c>
      <c r="D16" s="25"/>
      <c r="E16" s="35"/>
      <c r="G16" s="25"/>
      <c r="H16" s="25"/>
      <c r="I16" s="25"/>
      <c r="J16" s="25"/>
      <c r="K16" s="26"/>
      <c r="L16" s="12" t="s">
        <v>46</v>
      </c>
      <c r="O16" s="25">
        <v>14</v>
      </c>
      <c r="P16" s="35">
        <v>52</v>
      </c>
      <c r="Q16" s="32">
        <v>7</v>
      </c>
      <c r="R16" t="str">
        <f t="shared" si="0"/>
        <v>14:52,</v>
      </c>
      <c r="S16" t="str">
        <f t="shared" si="1"/>
        <v>1:7,2:286,3:200,4:176,5:120,6:165,7:206,8:75,9:129,10:109,11:123,12:111,13:43,14:52,</v>
      </c>
    </row>
    <row r="17" spans="1:19" ht="60" x14ac:dyDescent="0.25">
      <c r="A17" s="25"/>
      <c r="B17" s="26"/>
      <c r="C17" s="11"/>
      <c r="D17" s="25"/>
      <c r="E17" s="35"/>
      <c r="G17" s="25"/>
      <c r="H17" s="25"/>
      <c r="I17" s="25"/>
      <c r="J17" s="25"/>
      <c r="K17" s="26"/>
      <c r="L17" s="12" t="s">
        <v>47</v>
      </c>
      <c r="O17" s="25">
        <v>15</v>
      </c>
      <c r="P17" s="35">
        <v>99</v>
      </c>
      <c r="Q17" s="32">
        <v>6</v>
      </c>
      <c r="R17" t="str">
        <f t="shared" si="0"/>
        <v>15:99,</v>
      </c>
      <c r="S17" t="str">
        <f t="shared" si="1"/>
        <v>1:7,2:286,3:200,4:176,5:120,6:165,7:206,8:75,9:129,10:109,11:123,12:111,13:43,14:52,15:99,</v>
      </c>
    </row>
    <row r="18" spans="1:19" x14ac:dyDescent="0.25">
      <c r="A18" s="25"/>
      <c r="B18" s="26"/>
      <c r="C18" s="11"/>
      <c r="D18" s="25"/>
      <c r="E18" s="35"/>
      <c r="G18" s="25"/>
      <c r="H18" s="25"/>
      <c r="I18" s="25"/>
      <c r="J18" s="25"/>
      <c r="K18" s="26"/>
      <c r="L18" s="12" t="s">
        <v>48</v>
      </c>
      <c r="O18" s="25">
        <v>16</v>
      </c>
      <c r="P18" s="35">
        <v>128</v>
      </c>
      <c r="Q18" s="32">
        <v>16</v>
      </c>
      <c r="R18" t="str">
        <f t="shared" si="0"/>
        <v>16:128,</v>
      </c>
      <c r="S18" t="str">
        <f t="shared" si="1"/>
        <v>1:7,2:286,3:200,4:176,5:120,6:165,7:206,8:75,9:129,10:109,11:123,12:111,13:43,14:52,15:99,16:128,</v>
      </c>
    </row>
    <row r="19" spans="1:19" ht="45" x14ac:dyDescent="0.25">
      <c r="A19" s="25"/>
      <c r="B19" s="26"/>
      <c r="C19" s="11"/>
      <c r="D19" s="25"/>
      <c r="E19" s="35"/>
      <c r="G19" s="25"/>
      <c r="H19" s="25"/>
      <c r="I19" s="25"/>
      <c r="J19" s="25"/>
      <c r="K19" s="26"/>
      <c r="L19" s="12" t="s">
        <v>49</v>
      </c>
      <c r="O19" s="25">
        <v>17</v>
      </c>
      <c r="P19" s="35">
        <v>111</v>
      </c>
      <c r="Q19" s="32">
        <v>12</v>
      </c>
      <c r="R19" t="str">
        <f t="shared" si="0"/>
        <v>17:111,</v>
      </c>
      <c r="S19" t="str">
        <f t="shared" si="1"/>
        <v>1:7,2:286,3:200,4:176,5:120,6:165,7:206,8:75,9:129,10:109,11:123,12:111,13:43,14:52,15:99,16:128,17:111,</v>
      </c>
    </row>
    <row r="20" spans="1:19" ht="57.75" thickBot="1" x14ac:dyDescent="0.3">
      <c r="A20" s="24"/>
      <c r="B20" s="9"/>
      <c r="C20" s="8"/>
      <c r="D20" s="24"/>
      <c r="E20" s="34"/>
      <c r="G20" s="24"/>
      <c r="H20" s="24"/>
      <c r="I20" s="24"/>
      <c r="J20" s="24"/>
      <c r="K20" s="9"/>
      <c r="L20" s="16" t="s">
        <v>50</v>
      </c>
      <c r="O20" s="24">
        <v>18</v>
      </c>
      <c r="P20" s="34">
        <v>110</v>
      </c>
      <c r="Q20" s="32">
        <v>12</v>
      </c>
      <c r="R20" t="str">
        <f t="shared" si="0"/>
        <v>18:110,</v>
      </c>
      <c r="S20" t="str">
        <f t="shared" si="1"/>
        <v>1:7,2:286,3:200,4:176,5:120,6:165,7:206,8:75,9:129,10:109,11:123,12:111,13:43,14:52,15:99,16:128,17:111,18:110,</v>
      </c>
    </row>
    <row r="21" spans="1:19" ht="75" x14ac:dyDescent="0.25">
      <c r="A21" s="6">
        <v>5</v>
      </c>
      <c r="B21" s="7" t="s">
        <v>51</v>
      </c>
      <c r="C21" s="6" t="s">
        <v>52</v>
      </c>
      <c r="D21" s="6" t="s">
        <v>54</v>
      </c>
      <c r="E21" s="33">
        <v>120</v>
      </c>
      <c r="F21" s="32">
        <v>16</v>
      </c>
      <c r="G21" s="6" t="s">
        <v>23</v>
      </c>
      <c r="H21" s="6">
        <v>112</v>
      </c>
      <c r="I21" s="6">
        <v>114</v>
      </c>
      <c r="J21" s="6"/>
      <c r="K21" s="7" t="s">
        <v>55</v>
      </c>
      <c r="L21" s="10" t="s">
        <v>56</v>
      </c>
      <c r="O21" s="6">
        <v>19</v>
      </c>
      <c r="P21" s="33">
        <v>98</v>
      </c>
      <c r="Q21" s="32">
        <v>6</v>
      </c>
      <c r="R21" t="str">
        <f t="shared" si="0"/>
        <v>19:98,</v>
      </c>
      <c r="S21" t="str">
        <f t="shared" si="1"/>
        <v>1:7,2:286,3:200,4:176,5:120,6:165,7:206,8:75,9:129,10:109,11:123,12:111,13:43,14:52,15:99,16:128,17:111,18:110,19:98,</v>
      </c>
    </row>
    <row r="22" spans="1:19" ht="75.75" thickBot="1" x14ac:dyDescent="0.3">
      <c r="A22" s="24"/>
      <c r="B22" s="9"/>
      <c r="C22" s="8" t="s">
        <v>53</v>
      </c>
      <c r="D22" s="24"/>
      <c r="E22" s="34"/>
      <c r="G22" s="24"/>
      <c r="H22" s="24"/>
      <c r="I22" s="24"/>
      <c r="J22" s="24"/>
      <c r="K22" s="9"/>
      <c r="L22" s="17" t="s">
        <v>57</v>
      </c>
      <c r="O22" s="24">
        <v>20</v>
      </c>
      <c r="P22" s="34">
        <v>135</v>
      </c>
      <c r="Q22" s="32">
        <v>8</v>
      </c>
      <c r="R22" t="str">
        <f t="shared" si="0"/>
        <v>20:135,</v>
      </c>
      <c r="S22" t="str">
        <f t="shared" si="1"/>
        <v>1:7,2:286,3:200,4:176,5:120,6:165,7:206,8:75,9:129,10:109,11:123,12:111,13:43,14:52,15:99,16:128,17:111,18:110,19:98,20:135,</v>
      </c>
    </row>
    <row r="23" spans="1:19" ht="42.75" x14ac:dyDescent="0.25">
      <c r="A23" s="6">
        <v>6</v>
      </c>
      <c r="B23" s="7" t="s">
        <v>58</v>
      </c>
      <c r="C23" s="6" t="s">
        <v>59</v>
      </c>
      <c r="D23" s="6" t="s">
        <v>61</v>
      </c>
      <c r="E23" s="33">
        <v>165</v>
      </c>
      <c r="F23" s="32">
        <v>20</v>
      </c>
      <c r="G23" s="6" t="s">
        <v>16</v>
      </c>
      <c r="H23" s="6">
        <v>55</v>
      </c>
      <c r="I23" s="6">
        <v>89</v>
      </c>
      <c r="J23" s="6"/>
      <c r="K23" s="7" t="s">
        <v>62</v>
      </c>
      <c r="L23" s="15" t="s">
        <v>63</v>
      </c>
      <c r="O23" s="6">
        <v>21</v>
      </c>
      <c r="P23" s="33">
        <v>112</v>
      </c>
      <c r="Q23" s="32">
        <v>7</v>
      </c>
      <c r="R23" t="str">
        <f t="shared" si="0"/>
        <v>21:112,</v>
      </c>
      <c r="S23" t="str">
        <f t="shared" si="1"/>
        <v>1:7,2:286,3:200,4:176,5:120,6:165,7:206,8:75,9:129,10:109,11:123,12:111,13:43,14:52,15:99,16:128,17:111,18:110,19:98,20:135,21:112,</v>
      </c>
    </row>
    <row r="24" spans="1:19" ht="60" x14ac:dyDescent="0.25">
      <c r="A24" s="25"/>
      <c r="B24" s="26"/>
      <c r="C24" s="11" t="s">
        <v>60</v>
      </c>
      <c r="D24" s="25"/>
      <c r="E24" s="35"/>
      <c r="G24" s="25"/>
      <c r="H24" s="25"/>
      <c r="I24" s="25"/>
      <c r="J24" s="25"/>
      <c r="K24" s="26"/>
      <c r="L24" s="12" t="s">
        <v>64</v>
      </c>
      <c r="O24" s="25">
        <v>22</v>
      </c>
      <c r="P24" s="35">
        <v>78</v>
      </c>
      <c r="Q24" s="32">
        <v>10</v>
      </c>
      <c r="R24" t="str">
        <f t="shared" si="0"/>
        <v>22:78,</v>
      </c>
      <c r="S24" t="str">
        <f t="shared" si="1"/>
        <v>1:7,2:286,3:200,4:176,5:120,6:165,7:206,8:75,9:129,10:109,11:123,12:111,13:43,14:52,15:99,16:128,17:111,18:110,19:98,20:135,21:112,22:78,</v>
      </c>
    </row>
    <row r="25" spans="1:19" ht="60.75" thickBot="1" x14ac:dyDescent="0.3">
      <c r="A25" s="24"/>
      <c r="B25" s="9"/>
      <c r="C25" s="8"/>
      <c r="D25" s="24"/>
      <c r="E25" s="34"/>
      <c r="G25" s="24"/>
      <c r="H25" s="24"/>
      <c r="I25" s="24"/>
      <c r="J25" s="24"/>
      <c r="K25" s="9"/>
      <c r="L25" s="17" t="s">
        <v>65</v>
      </c>
      <c r="O25" s="24">
        <v>23</v>
      </c>
      <c r="P25" s="34">
        <v>118</v>
      </c>
      <c r="Q25" s="32">
        <v>6</v>
      </c>
      <c r="R25" t="str">
        <f t="shared" si="0"/>
        <v>23:118,</v>
      </c>
      <c r="S25" t="str">
        <f t="shared" si="1"/>
        <v>1:7,2:286,3:200,4:176,5:120,6:165,7:206,8:75,9:129,10:109,11:123,12:111,13:43,14:52,15:99,16:128,17:111,18:110,19:98,20:135,21:112,22:78,23:118,</v>
      </c>
    </row>
    <row r="26" spans="1:19" ht="30" customHeight="1" x14ac:dyDescent="0.25">
      <c r="A26" s="6">
        <v>7</v>
      </c>
      <c r="B26" s="7" t="s">
        <v>66</v>
      </c>
      <c r="C26" s="6" t="s">
        <v>67</v>
      </c>
      <c r="D26" s="6" t="s">
        <v>69</v>
      </c>
      <c r="E26" s="33">
        <v>206</v>
      </c>
      <c r="F26" s="32">
        <v>24</v>
      </c>
      <c r="G26" s="6" t="s">
        <v>16</v>
      </c>
      <c r="H26" s="6">
        <v>39</v>
      </c>
      <c r="I26" s="6">
        <v>87</v>
      </c>
      <c r="J26" s="6" t="s">
        <v>70</v>
      </c>
      <c r="K26" s="7" t="s">
        <v>71</v>
      </c>
      <c r="L26" s="10" t="s">
        <v>72</v>
      </c>
      <c r="O26" s="6">
        <v>24</v>
      </c>
      <c r="P26" s="33">
        <v>64</v>
      </c>
      <c r="Q26" s="32">
        <v>9</v>
      </c>
      <c r="R26" t="str">
        <f t="shared" si="0"/>
        <v>24:64,</v>
      </c>
      <c r="S26" t="str">
        <f t="shared" si="1"/>
        <v>1:7,2:286,3:200,4:176,5:120,6:165,7:206,8:75,9:129,10:109,11:123,12:111,13:43,14:52,15:99,16:128,17:111,18:110,19:98,20:135,21:112,22:78,23:118,24:64,</v>
      </c>
    </row>
    <row r="27" spans="1:19" ht="28.5" x14ac:dyDescent="0.25">
      <c r="A27" s="25"/>
      <c r="B27" s="26"/>
      <c r="C27" s="11" t="s">
        <v>68</v>
      </c>
      <c r="D27" s="25"/>
      <c r="E27" s="35"/>
      <c r="G27" s="25"/>
      <c r="H27" s="25"/>
      <c r="I27" s="25"/>
      <c r="J27" s="25"/>
      <c r="K27" s="26"/>
      <c r="L27" s="13" t="s">
        <v>73</v>
      </c>
      <c r="O27" s="25">
        <v>25</v>
      </c>
      <c r="P27" s="35">
        <v>77</v>
      </c>
      <c r="Q27" s="32">
        <v>6</v>
      </c>
      <c r="R27" t="str">
        <f t="shared" si="0"/>
        <v>25:77,</v>
      </c>
      <c r="S27" t="str">
        <f t="shared" si="1"/>
        <v>1:7,2:286,3:200,4:176,5:120,6:165,7:206,8:75,9:129,10:109,11:123,12:111,13:43,14:52,15:99,16:128,17:111,18:110,19:98,20:135,21:112,22:78,23:118,24:64,25:77,</v>
      </c>
    </row>
    <row r="28" spans="1:19" ht="57" x14ac:dyDescent="0.25">
      <c r="A28" s="25"/>
      <c r="B28" s="26"/>
      <c r="C28" s="11"/>
      <c r="D28" s="25"/>
      <c r="E28" s="35"/>
      <c r="G28" s="25"/>
      <c r="H28" s="25"/>
      <c r="I28" s="25"/>
      <c r="J28" s="25"/>
      <c r="K28" s="26"/>
      <c r="L28" s="18" t="s">
        <v>74</v>
      </c>
      <c r="O28" s="25">
        <v>26</v>
      </c>
      <c r="P28" s="35">
        <v>227</v>
      </c>
      <c r="Q28" s="32">
        <v>11</v>
      </c>
      <c r="R28" t="str">
        <f t="shared" si="0"/>
        <v>26:227,</v>
      </c>
      <c r="S28" t="str">
        <f t="shared" si="1"/>
        <v>1:7,2:286,3:200,4:176,5:120,6:165,7:206,8:75,9:129,10:109,11:123,12:111,13:43,14:52,15:99,16:128,17:111,18:110,19:98,20:135,21:112,22:78,23:118,24:64,25:77,26:227,</v>
      </c>
    </row>
    <row r="29" spans="1:19" ht="42.75" x14ac:dyDescent="0.25">
      <c r="A29" s="25"/>
      <c r="B29" s="26"/>
      <c r="C29" s="11"/>
      <c r="D29" s="25"/>
      <c r="E29" s="35"/>
      <c r="G29" s="25"/>
      <c r="H29" s="25"/>
      <c r="I29" s="25"/>
      <c r="J29" s="25"/>
      <c r="K29" s="26"/>
      <c r="L29" s="18" t="s">
        <v>75</v>
      </c>
      <c r="O29" s="25">
        <v>27</v>
      </c>
      <c r="P29" s="35">
        <v>93</v>
      </c>
      <c r="Q29" s="32">
        <v>7</v>
      </c>
      <c r="R29" t="str">
        <f t="shared" si="0"/>
        <v>27:93,</v>
      </c>
      <c r="S29" t="str">
        <f t="shared" si="1"/>
        <v>1:7,2:286,3:200,4:176,5:120,6:165,7:206,8:75,9:129,10:109,11:123,12:111,13:43,14:52,15:99,16:128,17:111,18:110,19:98,20:135,21:112,22:78,23:118,24:64,25:77,26:227,27:93,</v>
      </c>
    </row>
    <row r="30" spans="1:19" ht="60.75" thickBot="1" x14ac:dyDescent="0.3">
      <c r="A30" s="24"/>
      <c r="B30" s="9"/>
      <c r="C30" s="8"/>
      <c r="D30" s="24"/>
      <c r="E30" s="34"/>
      <c r="G30" s="24"/>
      <c r="H30" s="24"/>
      <c r="I30" s="24"/>
      <c r="J30" s="24"/>
      <c r="K30" s="9"/>
      <c r="L30" s="17" t="s">
        <v>76</v>
      </c>
      <c r="O30" s="24">
        <v>28</v>
      </c>
      <c r="P30" s="34">
        <v>88</v>
      </c>
      <c r="Q30" s="32">
        <v>9</v>
      </c>
      <c r="R30" t="str">
        <f t="shared" si="0"/>
        <v>28:88,</v>
      </c>
      <c r="S30" t="str">
        <f t="shared" si="1"/>
        <v>1:7,2:286,3:200,4:176,5:120,6:165,7:206,8:75,9:129,10:109,11:123,12:111,13:43,14:52,15:99,16:128,17:111,18:110,19:98,20:135,21:112,22:78,23:118,24:64,25:77,26:227,27:93,28:88,</v>
      </c>
    </row>
    <row r="31" spans="1:19" ht="28.5" x14ac:dyDescent="0.25">
      <c r="A31" s="6">
        <v>8</v>
      </c>
      <c r="B31" s="7" t="s">
        <v>77</v>
      </c>
      <c r="C31" s="6" t="s">
        <v>78</v>
      </c>
      <c r="D31" s="6" t="s">
        <v>80</v>
      </c>
      <c r="E31" s="33">
        <v>75</v>
      </c>
      <c r="F31" s="32">
        <v>10</v>
      </c>
      <c r="G31" s="6" t="s">
        <v>23</v>
      </c>
      <c r="H31" s="6">
        <v>88</v>
      </c>
      <c r="I31" s="6">
        <v>95</v>
      </c>
      <c r="J31" s="6"/>
      <c r="K31" s="7" t="s">
        <v>81</v>
      </c>
      <c r="L31" s="15" t="s">
        <v>82</v>
      </c>
      <c r="O31" s="6">
        <v>29</v>
      </c>
      <c r="P31" s="33">
        <v>69</v>
      </c>
      <c r="Q31" s="32">
        <v>7</v>
      </c>
      <c r="R31" t="str">
        <f t="shared" si="0"/>
        <v>29:69,</v>
      </c>
      <c r="S31" t="str">
        <f t="shared" si="1"/>
        <v>1:7,2:286,3:200,4:176,5:120,6:165,7:206,8:75,9:129,10:109,11:123,12:111,13:43,14:52,15:99,16:128,17:111,18:110,19:98,20:135,21:112,22:78,23:118,24:64,25:77,26:227,27:93,28:88,29:69,</v>
      </c>
    </row>
    <row r="32" spans="1:19" ht="30.75" thickBot="1" x14ac:dyDescent="0.3">
      <c r="A32" s="24"/>
      <c r="B32" s="9"/>
      <c r="C32" s="8" t="s">
        <v>79</v>
      </c>
      <c r="D32" s="24"/>
      <c r="E32" s="34"/>
      <c r="G32" s="24"/>
      <c r="H32" s="24"/>
      <c r="I32" s="24"/>
      <c r="J32" s="24"/>
      <c r="K32" s="9"/>
      <c r="L32" s="17" t="s">
        <v>83</v>
      </c>
      <c r="O32" s="24">
        <v>30</v>
      </c>
      <c r="P32" s="34">
        <v>60</v>
      </c>
      <c r="Q32" s="32">
        <v>6</v>
      </c>
      <c r="R32" t="str">
        <f t="shared" si="0"/>
        <v>30:60,</v>
      </c>
      <c r="S32" t="str">
        <f t="shared" si="1"/>
        <v>1:7,2:286,3:200,4:176,5:120,6:165,7:206,8:75,9:129,10:109,11:123,12:111,13:43,14:52,15:99,16:128,17:111,18:110,19:98,20:135,21:112,22:78,23:118,24:64,25:77,26:227,27:93,28:88,29:69,30:60,</v>
      </c>
    </row>
    <row r="33" spans="1:19" ht="60" x14ac:dyDescent="0.25">
      <c r="A33" s="6">
        <v>9</v>
      </c>
      <c r="B33" s="7" t="s">
        <v>84</v>
      </c>
      <c r="C33" s="6" t="s">
        <v>85</v>
      </c>
      <c r="D33" s="6" t="s">
        <v>87</v>
      </c>
      <c r="E33" s="33">
        <v>129</v>
      </c>
      <c r="F33" s="32">
        <v>16</v>
      </c>
      <c r="G33" s="6" t="s">
        <v>23</v>
      </c>
      <c r="H33" s="6">
        <v>113</v>
      </c>
      <c r="I33" s="6">
        <v>113</v>
      </c>
      <c r="J33" s="6"/>
      <c r="K33" s="6"/>
      <c r="L33" s="10" t="s">
        <v>88</v>
      </c>
      <c r="O33" s="6">
        <v>31</v>
      </c>
      <c r="P33" s="33">
        <v>34</v>
      </c>
      <c r="Q33" s="32">
        <v>4</v>
      </c>
      <c r="R33" t="str">
        <f t="shared" si="0"/>
        <v>31:34,</v>
      </c>
      <c r="S33" t="str">
        <f t="shared" si="1"/>
        <v>1:7,2:286,3:200,4:176,5:120,6:165,7:206,8:75,9:129,10:109,11:123,12:111,13:43,14:52,15:99,16:128,17:111,18:110,19:98,20:135,21:112,22:78,23:118,24:64,25:77,26:227,27:93,28:88,29:69,30:60,31:34,</v>
      </c>
    </row>
    <row r="34" spans="1:19" ht="28.5" x14ac:dyDescent="0.25">
      <c r="A34" s="25"/>
      <c r="B34" s="26"/>
      <c r="C34" s="11" t="s">
        <v>86</v>
      </c>
      <c r="D34" s="25"/>
      <c r="E34" s="35"/>
      <c r="G34" s="25"/>
      <c r="H34" s="25"/>
      <c r="I34" s="25"/>
      <c r="J34" s="25"/>
      <c r="K34" s="25"/>
      <c r="L34" s="18" t="s">
        <v>89</v>
      </c>
      <c r="O34" s="25">
        <v>32</v>
      </c>
      <c r="P34" s="35">
        <v>30</v>
      </c>
      <c r="Q34" s="32">
        <v>3</v>
      </c>
      <c r="R34" t="str">
        <f t="shared" si="0"/>
        <v>32:30,</v>
      </c>
      <c r="S34" t="str">
        <f t="shared" si="1"/>
        <v>1:7,2:286,3:200,4:176,5:120,6:165,7:206,8:75,9:129,10:109,11:123,12:111,13:43,14:52,15:99,16:128,17:111,18:110,19:98,20:135,21:112,22:78,23:118,24:64,25:77,26:227,27:93,28:88,29:69,30:60,31:34,32:30,</v>
      </c>
    </row>
    <row r="35" spans="1:19" ht="57" x14ac:dyDescent="0.25">
      <c r="A35" s="25"/>
      <c r="B35" s="26"/>
      <c r="C35" s="11"/>
      <c r="D35" s="25"/>
      <c r="E35" s="35"/>
      <c r="G35" s="25"/>
      <c r="H35" s="25"/>
      <c r="I35" s="25"/>
      <c r="J35" s="25"/>
      <c r="K35" s="25"/>
      <c r="L35" s="18" t="s">
        <v>90</v>
      </c>
      <c r="O35" s="25">
        <v>33</v>
      </c>
      <c r="P35" s="35">
        <v>73</v>
      </c>
      <c r="Q35" s="32">
        <v>9</v>
      </c>
      <c r="R35" t="str">
        <f t="shared" si="0"/>
        <v>33:73,</v>
      </c>
      <c r="S35" t="str">
        <f t="shared" si="1"/>
        <v>1:7,2:286,3:200,4:176,5:120,6:165,7:206,8:75,9:129,10:109,11:123,12:111,13:43,14:52,15:99,16:128,17:111,18:110,19:98,20:135,21:112,22:78,23:118,24:64,25:77,26:227,27:93,28:88,29:69,30:60,31:34,32:30,33:73,</v>
      </c>
    </row>
    <row r="36" spans="1:19" ht="45.75" thickBot="1" x14ac:dyDescent="0.3">
      <c r="A36" s="24"/>
      <c r="B36" s="9"/>
      <c r="C36" s="8"/>
      <c r="D36" s="24"/>
      <c r="E36" s="34"/>
      <c r="G36" s="24"/>
      <c r="H36" s="24"/>
      <c r="I36" s="24"/>
      <c r="J36" s="24"/>
      <c r="K36" s="24"/>
      <c r="L36" s="17" t="s">
        <v>91</v>
      </c>
      <c r="O36" s="24">
        <v>34</v>
      </c>
      <c r="P36" s="34">
        <v>54</v>
      </c>
      <c r="Q36" s="32">
        <v>6</v>
      </c>
      <c r="R36" t="str">
        <f t="shared" si="0"/>
        <v>34:54,</v>
      </c>
      <c r="S36" t="str">
        <f t="shared" si="1"/>
        <v>1:7,2:286,3:200,4:176,5:120,6:165,7:206,8:75,9:129,10:109,11:123,12:111,13:43,14:52,15:99,16:128,17:111,18:110,19:98,20:135,21:112,22:78,23:118,24:64,25:77,26:227,27:93,28:88,29:69,30:60,31:34,32:30,33:73,34:54,</v>
      </c>
    </row>
    <row r="37" spans="1:19" ht="90" x14ac:dyDescent="0.25">
      <c r="A37" s="6">
        <v>10</v>
      </c>
      <c r="B37" s="7" t="s">
        <v>92</v>
      </c>
      <c r="C37" s="6" t="s">
        <v>93</v>
      </c>
      <c r="D37" s="7" t="s">
        <v>95</v>
      </c>
      <c r="E37" s="33">
        <v>109</v>
      </c>
      <c r="F37" s="32">
        <v>11</v>
      </c>
      <c r="G37" s="6" t="s">
        <v>16</v>
      </c>
      <c r="H37" s="6">
        <v>51</v>
      </c>
      <c r="I37" s="6">
        <v>84</v>
      </c>
      <c r="J37" s="6" t="s">
        <v>96</v>
      </c>
      <c r="K37" s="7" t="s">
        <v>97</v>
      </c>
      <c r="L37" s="10" t="s">
        <v>98</v>
      </c>
      <c r="O37" s="6">
        <v>35</v>
      </c>
      <c r="P37" s="33">
        <v>45</v>
      </c>
      <c r="Q37" s="32">
        <v>5</v>
      </c>
      <c r="R37" t="str">
        <f t="shared" si="0"/>
        <v>35:45,</v>
      </c>
      <c r="S37" t="str">
        <f t="shared" si="1"/>
        <v>1:7,2:286,3:200,4:176,5:120,6:165,7:206,8:75,9:129,10:109,11:123,12:111,13:43,14:52,15:99,16:128,17:111,18:110,19:98,20:135,21:112,22:78,23:118,24:64,25:77,26:227,27:93,28:88,29:69,30:60,31:34,32:30,33:73,34:54,35:45,</v>
      </c>
    </row>
    <row r="38" spans="1:19" ht="30" x14ac:dyDescent="0.25">
      <c r="A38" s="25"/>
      <c r="B38" s="26"/>
      <c r="C38" s="11" t="s">
        <v>94</v>
      </c>
      <c r="D38" s="26"/>
      <c r="E38" s="35"/>
      <c r="G38" s="25"/>
      <c r="H38" s="25"/>
      <c r="I38" s="25"/>
      <c r="J38" s="25"/>
      <c r="K38" s="26"/>
      <c r="L38" s="12" t="s">
        <v>99</v>
      </c>
      <c r="O38" s="25">
        <v>36</v>
      </c>
      <c r="P38" s="35">
        <v>83</v>
      </c>
      <c r="Q38" s="32">
        <v>5</v>
      </c>
      <c r="R38" t="str">
        <f t="shared" si="0"/>
        <v>36:83,</v>
      </c>
      <c r="S38" t="str">
        <f t="shared" si="1"/>
        <v>1:7,2:286,3:200,4:176,5:120,6:165,7:206,8:75,9:129,10:109,11:123,12:111,13:43,14:52,15:99,16:128,17:111,18:110,19:98,20:135,21:112,22:78,23:118,24:64,25:77,26:227,27:93,28:88,29:69,30:60,31:34,32:30,33:73,34:54,35:45,36:83,</v>
      </c>
    </row>
    <row r="39" spans="1:19" ht="30.75" thickBot="1" x14ac:dyDescent="0.3">
      <c r="A39" s="24"/>
      <c r="B39" s="9"/>
      <c r="C39" s="8"/>
      <c r="D39" s="9"/>
      <c r="E39" s="34"/>
      <c r="G39" s="24"/>
      <c r="H39" s="24"/>
      <c r="I39" s="24"/>
      <c r="J39" s="24"/>
      <c r="K39" s="9"/>
      <c r="L39" s="17" t="s">
        <v>100</v>
      </c>
      <c r="O39" s="24">
        <v>37</v>
      </c>
      <c r="P39" s="34">
        <v>182</v>
      </c>
      <c r="Q39" s="32">
        <v>5</v>
      </c>
      <c r="R39" t="str">
        <f t="shared" si="0"/>
        <v>37:182,</v>
      </c>
      <c r="S39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</v>
      </c>
    </row>
    <row r="40" spans="1:19" ht="45" x14ac:dyDescent="0.25">
      <c r="A40" s="6">
        <v>11</v>
      </c>
      <c r="B40" s="7" t="s">
        <v>101</v>
      </c>
      <c r="C40" s="6" t="s">
        <v>102</v>
      </c>
      <c r="D40" s="7" t="s">
        <v>101</v>
      </c>
      <c r="E40" s="33">
        <v>123</v>
      </c>
      <c r="F40" s="32">
        <v>10</v>
      </c>
      <c r="G40" s="6" t="s">
        <v>16</v>
      </c>
      <c r="H40" s="6">
        <v>52</v>
      </c>
      <c r="I40" s="6">
        <v>75</v>
      </c>
      <c r="J40" s="6" t="s">
        <v>96</v>
      </c>
      <c r="K40" s="6" t="s">
        <v>104</v>
      </c>
      <c r="L40" s="10" t="s">
        <v>105</v>
      </c>
      <c r="O40" s="6">
        <v>38</v>
      </c>
      <c r="P40" s="33">
        <v>88</v>
      </c>
      <c r="Q40" s="32">
        <v>5</v>
      </c>
      <c r="R40" t="str">
        <f t="shared" si="0"/>
        <v>38:88,</v>
      </c>
      <c r="S40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</v>
      </c>
    </row>
    <row r="41" spans="1:19" ht="30" x14ac:dyDescent="0.25">
      <c r="A41" s="25"/>
      <c r="B41" s="26"/>
      <c r="C41" s="11" t="s">
        <v>103</v>
      </c>
      <c r="D41" s="26"/>
      <c r="E41" s="35"/>
      <c r="G41" s="25"/>
      <c r="H41" s="25"/>
      <c r="I41" s="25"/>
      <c r="J41" s="25"/>
      <c r="K41" s="25"/>
      <c r="L41" s="12" t="s">
        <v>106</v>
      </c>
      <c r="O41" s="25">
        <v>39</v>
      </c>
      <c r="P41" s="35">
        <v>75</v>
      </c>
      <c r="Q41" s="32">
        <v>8</v>
      </c>
      <c r="R41" t="str">
        <f t="shared" si="0"/>
        <v>39:75,</v>
      </c>
      <c r="S41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</v>
      </c>
    </row>
    <row r="42" spans="1:19" ht="30.75" thickBot="1" x14ac:dyDescent="0.3">
      <c r="A42" s="24"/>
      <c r="B42" s="9"/>
      <c r="C42" s="8"/>
      <c r="D42" s="9"/>
      <c r="E42" s="34"/>
      <c r="G42" s="24"/>
      <c r="H42" s="24"/>
      <c r="I42" s="24"/>
      <c r="J42" s="24"/>
      <c r="K42" s="24"/>
      <c r="L42" s="17" t="s">
        <v>107</v>
      </c>
      <c r="O42" s="24">
        <v>40</v>
      </c>
      <c r="P42" s="34">
        <v>85</v>
      </c>
      <c r="Q42" s="32">
        <v>9</v>
      </c>
      <c r="R42" t="str">
        <f t="shared" si="0"/>
        <v>40:85,</v>
      </c>
      <c r="S42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</v>
      </c>
    </row>
    <row r="43" spans="1:19" ht="15" customHeight="1" x14ac:dyDescent="0.25">
      <c r="A43" s="6">
        <v>12</v>
      </c>
      <c r="B43" s="7" t="s">
        <v>108</v>
      </c>
      <c r="C43" s="6" t="s">
        <v>109</v>
      </c>
      <c r="D43" s="7" t="s">
        <v>111</v>
      </c>
      <c r="E43" s="33">
        <v>111</v>
      </c>
      <c r="F43" s="32">
        <v>12</v>
      </c>
      <c r="G43" s="6" t="s">
        <v>16</v>
      </c>
      <c r="H43" s="6">
        <v>53</v>
      </c>
      <c r="I43" s="6">
        <v>77</v>
      </c>
      <c r="J43" s="6" t="s">
        <v>96</v>
      </c>
      <c r="K43" s="6" t="s">
        <v>112</v>
      </c>
      <c r="L43" s="6" t="s">
        <v>113</v>
      </c>
      <c r="O43" s="6">
        <v>41</v>
      </c>
      <c r="P43" s="33">
        <v>54</v>
      </c>
      <c r="Q43" s="32">
        <v>6</v>
      </c>
      <c r="R43" t="str">
        <f t="shared" si="0"/>
        <v>41:54,</v>
      </c>
      <c r="S43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</v>
      </c>
    </row>
    <row r="44" spans="1:19" ht="15.75" thickBot="1" x14ac:dyDescent="0.3">
      <c r="A44" s="24"/>
      <c r="B44" s="9"/>
      <c r="C44" s="8" t="s">
        <v>110</v>
      </c>
      <c r="D44" s="9"/>
      <c r="E44" s="34"/>
      <c r="G44" s="24"/>
      <c r="H44" s="24"/>
      <c r="I44" s="24"/>
      <c r="J44" s="24"/>
      <c r="K44" s="24"/>
      <c r="L44" s="24"/>
      <c r="O44" s="24">
        <v>42</v>
      </c>
      <c r="P44" s="34">
        <v>53</v>
      </c>
      <c r="Q44" s="32">
        <v>5</v>
      </c>
      <c r="R44" t="str">
        <f t="shared" si="0"/>
        <v>42:53,</v>
      </c>
      <c r="S44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</v>
      </c>
    </row>
    <row r="45" spans="1:19" ht="15" customHeight="1" x14ac:dyDescent="0.25">
      <c r="A45" s="6">
        <v>13</v>
      </c>
      <c r="B45" s="7" t="s">
        <v>114</v>
      </c>
      <c r="C45" s="6" t="s">
        <v>115</v>
      </c>
      <c r="D45" s="6" t="s">
        <v>117</v>
      </c>
      <c r="E45" s="33">
        <v>43</v>
      </c>
      <c r="F45" s="32">
        <v>6</v>
      </c>
      <c r="G45" s="6" t="s">
        <v>23</v>
      </c>
      <c r="H45" s="6">
        <v>96</v>
      </c>
      <c r="I45" s="6">
        <v>90</v>
      </c>
      <c r="J45" s="6" t="s">
        <v>118</v>
      </c>
      <c r="K45" s="7" t="s">
        <v>119</v>
      </c>
      <c r="L45" s="7" t="s">
        <v>120</v>
      </c>
      <c r="O45" s="6">
        <v>43</v>
      </c>
      <c r="P45" s="33">
        <v>89</v>
      </c>
      <c r="Q45" s="32">
        <v>7</v>
      </c>
      <c r="R45" t="str">
        <f t="shared" si="0"/>
        <v>43:89,</v>
      </c>
      <c r="S45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</v>
      </c>
    </row>
    <row r="46" spans="1:19" ht="15.75" thickBot="1" x14ac:dyDescent="0.3">
      <c r="A46" s="24"/>
      <c r="B46" s="9"/>
      <c r="C46" s="8" t="s">
        <v>116</v>
      </c>
      <c r="D46" s="24"/>
      <c r="E46" s="34"/>
      <c r="G46" s="24"/>
      <c r="H46" s="24"/>
      <c r="I46" s="24"/>
      <c r="J46" s="24"/>
      <c r="K46" s="9"/>
      <c r="L46" s="9"/>
      <c r="O46" s="24">
        <v>44</v>
      </c>
      <c r="P46" s="34">
        <v>59</v>
      </c>
      <c r="Q46" s="32">
        <v>3</v>
      </c>
      <c r="R46" t="str">
        <f t="shared" si="0"/>
        <v>44:59,</v>
      </c>
      <c r="S46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</v>
      </c>
    </row>
    <row r="47" spans="1:19" ht="15" customHeight="1" x14ac:dyDescent="0.25">
      <c r="A47" s="6">
        <v>14</v>
      </c>
      <c r="B47" s="7" t="s">
        <v>121</v>
      </c>
      <c r="C47" s="6" t="s">
        <v>122</v>
      </c>
      <c r="D47" s="7" t="s">
        <v>124</v>
      </c>
      <c r="E47" s="33">
        <v>52</v>
      </c>
      <c r="F47" s="32">
        <v>7</v>
      </c>
      <c r="G47" s="6" t="s">
        <v>16</v>
      </c>
      <c r="H47" s="6">
        <v>72</v>
      </c>
      <c r="I47" s="6">
        <v>76</v>
      </c>
      <c r="J47" s="6" t="s">
        <v>96</v>
      </c>
      <c r="K47" s="7" t="s">
        <v>125</v>
      </c>
      <c r="L47" s="7" t="s">
        <v>126</v>
      </c>
      <c r="O47" s="6">
        <v>45</v>
      </c>
      <c r="P47" s="33">
        <v>37</v>
      </c>
      <c r="Q47" s="32">
        <v>4</v>
      </c>
      <c r="R47" t="str">
        <f t="shared" si="0"/>
        <v>45:37,</v>
      </c>
      <c r="S47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</v>
      </c>
    </row>
    <row r="48" spans="1:19" ht="15.75" thickBot="1" x14ac:dyDescent="0.3">
      <c r="A48" s="24"/>
      <c r="B48" s="9"/>
      <c r="C48" s="8" t="s">
        <v>123</v>
      </c>
      <c r="D48" s="9"/>
      <c r="E48" s="34"/>
      <c r="G48" s="24"/>
      <c r="H48" s="24"/>
      <c r="I48" s="24"/>
      <c r="J48" s="24"/>
      <c r="K48" s="9"/>
      <c r="L48" s="9"/>
      <c r="O48" s="24">
        <v>46</v>
      </c>
      <c r="P48" s="34">
        <v>35</v>
      </c>
      <c r="Q48" s="32">
        <v>4</v>
      </c>
      <c r="R48" t="str">
        <f t="shared" si="0"/>
        <v>46:35,</v>
      </c>
      <c r="S48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</v>
      </c>
    </row>
    <row r="49" spans="1:19" ht="15" customHeight="1" x14ac:dyDescent="0.25">
      <c r="A49" s="6">
        <v>15</v>
      </c>
      <c r="B49" s="7" t="s">
        <v>127</v>
      </c>
      <c r="C49" s="6" t="s">
        <v>128</v>
      </c>
      <c r="D49" s="6" t="s">
        <v>130</v>
      </c>
      <c r="E49" s="33">
        <v>99</v>
      </c>
      <c r="F49" s="32">
        <v>6</v>
      </c>
      <c r="G49" s="6" t="s">
        <v>16</v>
      </c>
      <c r="H49" s="6">
        <v>54</v>
      </c>
      <c r="I49" s="6">
        <v>57</v>
      </c>
      <c r="J49" s="6" t="s">
        <v>96</v>
      </c>
      <c r="K49" s="7" t="s">
        <v>131</v>
      </c>
      <c r="L49" s="7" t="s">
        <v>132</v>
      </c>
      <c r="O49" s="6">
        <v>47</v>
      </c>
      <c r="P49" s="33">
        <v>38</v>
      </c>
      <c r="R49" t="str">
        <f t="shared" si="0"/>
        <v>47:38,</v>
      </c>
      <c r="S49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</v>
      </c>
    </row>
    <row r="50" spans="1:19" ht="15.75" thickBot="1" x14ac:dyDescent="0.3">
      <c r="A50" s="24"/>
      <c r="B50" s="9"/>
      <c r="C50" s="8" t="s">
        <v>129</v>
      </c>
      <c r="D50" s="24"/>
      <c r="E50" s="34"/>
      <c r="G50" s="24"/>
      <c r="H50" s="24"/>
      <c r="I50" s="24"/>
      <c r="J50" s="24"/>
      <c r="K50" s="9"/>
      <c r="L50" s="9"/>
      <c r="O50" s="24">
        <v>48</v>
      </c>
      <c r="P50" s="34">
        <v>29</v>
      </c>
      <c r="R50" t="str">
        <f t="shared" si="0"/>
        <v>48:29,</v>
      </c>
      <c r="S50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</v>
      </c>
    </row>
    <row r="51" spans="1:19" ht="30" x14ac:dyDescent="0.25">
      <c r="A51" s="6">
        <v>16</v>
      </c>
      <c r="B51" s="7" t="s">
        <v>133</v>
      </c>
      <c r="C51" s="6" t="s">
        <v>134</v>
      </c>
      <c r="D51" s="6" t="s">
        <v>136</v>
      </c>
      <c r="E51" s="33">
        <v>128</v>
      </c>
      <c r="F51" s="32">
        <v>16</v>
      </c>
      <c r="G51" s="6" t="s">
        <v>16</v>
      </c>
      <c r="H51" s="6">
        <v>70</v>
      </c>
      <c r="I51" s="6">
        <v>73</v>
      </c>
      <c r="J51" s="6"/>
      <c r="K51" s="7" t="s">
        <v>137</v>
      </c>
      <c r="L51" s="10" t="s">
        <v>138</v>
      </c>
      <c r="O51" s="6">
        <v>49</v>
      </c>
      <c r="P51" s="33">
        <v>18</v>
      </c>
      <c r="R51" t="str">
        <f t="shared" si="0"/>
        <v>49:18,</v>
      </c>
      <c r="S51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</v>
      </c>
    </row>
    <row r="52" spans="1:19" ht="45" x14ac:dyDescent="0.25">
      <c r="A52" s="25"/>
      <c r="B52" s="26"/>
      <c r="C52" s="11" t="s">
        <v>135</v>
      </c>
      <c r="D52" s="25"/>
      <c r="E52" s="35"/>
      <c r="G52" s="25"/>
      <c r="H52" s="25"/>
      <c r="I52" s="25"/>
      <c r="J52" s="25"/>
      <c r="K52" s="26"/>
      <c r="L52" s="19" t="s">
        <v>139</v>
      </c>
      <c r="O52" s="25">
        <v>50</v>
      </c>
      <c r="P52" s="35">
        <v>45</v>
      </c>
      <c r="R52" t="str">
        <f t="shared" si="0"/>
        <v>50:45,</v>
      </c>
      <c r="S52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</v>
      </c>
    </row>
    <row r="53" spans="1:19" ht="60.75" thickBot="1" x14ac:dyDescent="0.3">
      <c r="A53" s="24"/>
      <c r="B53" s="9"/>
      <c r="C53" s="8"/>
      <c r="D53" s="24"/>
      <c r="E53" s="34"/>
      <c r="G53" s="24"/>
      <c r="H53" s="24"/>
      <c r="I53" s="24"/>
      <c r="J53" s="24"/>
      <c r="K53" s="9"/>
      <c r="L53" s="20" t="s">
        <v>140</v>
      </c>
      <c r="O53" s="24">
        <v>51</v>
      </c>
      <c r="P53" s="34">
        <v>60</v>
      </c>
      <c r="R53" t="str">
        <f t="shared" si="0"/>
        <v>51:60,</v>
      </c>
      <c r="S53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</v>
      </c>
    </row>
    <row r="54" spans="1:19" ht="71.25" x14ac:dyDescent="0.25">
      <c r="A54" s="6">
        <v>17</v>
      </c>
      <c r="B54" s="7" t="s">
        <v>141</v>
      </c>
      <c r="C54" s="6" t="s">
        <v>142</v>
      </c>
      <c r="D54" s="7" t="s">
        <v>144</v>
      </c>
      <c r="E54" s="33">
        <v>111</v>
      </c>
      <c r="F54" s="32">
        <v>12</v>
      </c>
      <c r="G54" s="6" t="s">
        <v>16</v>
      </c>
      <c r="H54" s="6">
        <v>50</v>
      </c>
      <c r="I54" s="6">
        <v>67</v>
      </c>
      <c r="J54" s="6"/>
      <c r="K54" s="7" t="s">
        <v>81</v>
      </c>
      <c r="L54" s="15" t="s">
        <v>145</v>
      </c>
      <c r="O54" s="6">
        <v>52</v>
      </c>
      <c r="P54" s="33">
        <v>49</v>
      </c>
      <c r="R54" t="str">
        <f t="shared" si="0"/>
        <v>52:49,</v>
      </c>
      <c r="S54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</v>
      </c>
    </row>
    <row r="55" spans="1:19" ht="43.5" thickBot="1" x14ac:dyDescent="0.3">
      <c r="A55" s="24"/>
      <c r="B55" s="9"/>
      <c r="C55" s="8" t="s">
        <v>143</v>
      </c>
      <c r="D55" s="9"/>
      <c r="E55" s="34"/>
      <c r="G55" s="24"/>
      <c r="H55" s="24"/>
      <c r="I55" s="24"/>
      <c r="J55" s="24"/>
      <c r="K55" s="9"/>
      <c r="L55" s="16" t="s">
        <v>146</v>
      </c>
      <c r="O55" s="24">
        <v>53</v>
      </c>
      <c r="P55" s="34">
        <v>62</v>
      </c>
      <c r="R55" t="str">
        <f t="shared" si="0"/>
        <v>53:62,</v>
      </c>
      <c r="S55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</v>
      </c>
    </row>
    <row r="56" spans="1:19" ht="120" x14ac:dyDescent="0.25">
      <c r="A56" s="6">
        <v>18</v>
      </c>
      <c r="B56" s="7" t="s">
        <v>147</v>
      </c>
      <c r="C56" s="6" t="s">
        <v>148</v>
      </c>
      <c r="D56" s="6" t="s">
        <v>150</v>
      </c>
      <c r="E56" s="33">
        <v>110</v>
      </c>
      <c r="F56" s="32">
        <v>12</v>
      </c>
      <c r="G56" s="6" t="s">
        <v>16</v>
      </c>
      <c r="H56" s="6">
        <v>69</v>
      </c>
      <c r="I56" s="6">
        <v>69</v>
      </c>
      <c r="J56" s="6"/>
      <c r="K56" s="7" t="s">
        <v>151</v>
      </c>
      <c r="L56" s="10" t="s">
        <v>152</v>
      </c>
      <c r="O56" s="6">
        <v>54</v>
      </c>
      <c r="P56" s="33">
        <v>55</v>
      </c>
      <c r="R56" t="str">
        <f t="shared" si="0"/>
        <v>54:55,</v>
      </c>
      <c r="S56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</v>
      </c>
    </row>
    <row r="57" spans="1:19" ht="30" x14ac:dyDescent="0.25">
      <c r="A57" s="25"/>
      <c r="B57" s="26"/>
      <c r="C57" s="11" t="s">
        <v>149</v>
      </c>
      <c r="D57" s="25"/>
      <c r="E57" s="35"/>
      <c r="G57" s="25"/>
      <c r="H57" s="25"/>
      <c r="I57" s="25"/>
      <c r="J57" s="25"/>
      <c r="K57" s="26"/>
      <c r="L57" s="19" t="s">
        <v>153</v>
      </c>
      <c r="O57" s="25">
        <v>55</v>
      </c>
      <c r="P57" s="35">
        <v>78</v>
      </c>
      <c r="R57" t="str">
        <f t="shared" si="0"/>
        <v>55:78,</v>
      </c>
      <c r="S57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</v>
      </c>
    </row>
    <row r="58" spans="1:19" ht="45" x14ac:dyDescent="0.25">
      <c r="A58" s="25"/>
      <c r="B58" s="26"/>
      <c r="C58" s="11"/>
      <c r="D58" s="25"/>
      <c r="E58" s="35"/>
      <c r="G58" s="25"/>
      <c r="H58" s="25"/>
      <c r="I58" s="25"/>
      <c r="J58" s="25"/>
      <c r="K58" s="26"/>
      <c r="L58" s="19" t="s">
        <v>154</v>
      </c>
      <c r="O58" s="25">
        <v>56</v>
      </c>
      <c r="P58" s="35">
        <v>96</v>
      </c>
      <c r="R58" t="str">
        <f t="shared" si="0"/>
        <v>56:96,</v>
      </c>
      <c r="S58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</v>
      </c>
    </row>
    <row r="59" spans="1:19" ht="45" x14ac:dyDescent="0.25">
      <c r="A59" s="25"/>
      <c r="B59" s="26"/>
      <c r="C59" s="11"/>
      <c r="D59" s="25"/>
      <c r="E59" s="35"/>
      <c r="G59" s="25"/>
      <c r="H59" s="25"/>
      <c r="I59" s="25"/>
      <c r="J59" s="25"/>
      <c r="K59" s="26"/>
      <c r="L59" s="19" t="s">
        <v>155</v>
      </c>
      <c r="O59" s="25">
        <v>57</v>
      </c>
      <c r="P59" s="35">
        <v>29</v>
      </c>
      <c r="R59" t="str">
        <f t="shared" si="0"/>
        <v>57:29,</v>
      </c>
      <c r="S59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</v>
      </c>
    </row>
    <row r="60" spans="1:19" ht="72" thickBot="1" x14ac:dyDescent="0.3">
      <c r="A60" s="24"/>
      <c r="B60" s="9"/>
      <c r="C60" s="8"/>
      <c r="D60" s="24"/>
      <c r="E60" s="34"/>
      <c r="G60" s="24"/>
      <c r="H60" s="24"/>
      <c r="I60" s="24"/>
      <c r="J60" s="24"/>
      <c r="K60" s="9"/>
      <c r="L60" s="21" t="s">
        <v>156</v>
      </c>
      <c r="O60" s="24">
        <v>58</v>
      </c>
      <c r="P60" s="34">
        <v>22</v>
      </c>
      <c r="R60" t="str">
        <f t="shared" si="0"/>
        <v>58:22,</v>
      </c>
      <c r="S60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</v>
      </c>
    </row>
    <row r="61" spans="1:19" ht="71.25" x14ac:dyDescent="0.25">
      <c r="A61" s="6">
        <v>19</v>
      </c>
      <c r="B61" s="7" t="s">
        <v>157</v>
      </c>
      <c r="C61" s="6" t="s">
        <v>158</v>
      </c>
      <c r="D61" s="7" t="s">
        <v>159</v>
      </c>
      <c r="E61" s="33">
        <v>98</v>
      </c>
      <c r="F61" s="32">
        <v>6</v>
      </c>
      <c r="G61" s="6" t="s">
        <v>16</v>
      </c>
      <c r="H61" s="6">
        <v>44</v>
      </c>
      <c r="I61" s="6">
        <v>58</v>
      </c>
      <c r="J61" s="6" t="s">
        <v>160</v>
      </c>
      <c r="K61" s="7" t="s">
        <v>161</v>
      </c>
      <c r="L61" s="15" t="s">
        <v>162</v>
      </c>
      <c r="O61" s="6">
        <v>59</v>
      </c>
      <c r="P61" s="33">
        <v>24</v>
      </c>
      <c r="R61" t="str">
        <f t="shared" si="0"/>
        <v>59:24,</v>
      </c>
      <c r="S61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</v>
      </c>
    </row>
    <row r="62" spans="1:19" ht="43.5" thickBot="1" x14ac:dyDescent="0.3">
      <c r="A62" s="24"/>
      <c r="B62" s="9"/>
      <c r="C62" s="8" t="s">
        <v>157</v>
      </c>
      <c r="D62" s="9"/>
      <c r="E62" s="34"/>
      <c r="G62" s="24"/>
      <c r="H62" s="24"/>
      <c r="I62" s="24"/>
      <c r="J62" s="24"/>
      <c r="K62" s="9"/>
      <c r="L62" s="16" t="s">
        <v>163</v>
      </c>
      <c r="O62" s="24">
        <v>60</v>
      </c>
      <c r="P62" s="34">
        <v>13</v>
      </c>
      <c r="R62" t="str">
        <f t="shared" si="0"/>
        <v>60:13,</v>
      </c>
      <c r="S62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</v>
      </c>
    </row>
    <row r="63" spans="1:19" ht="60" x14ac:dyDescent="0.25">
      <c r="A63" s="6">
        <v>20</v>
      </c>
      <c r="B63" s="7" t="s">
        <v>164</v>
      </c>
      <c r="C63" s="6" t="s">
        <v>165</v>
      </c>
      <c r="D63" s="22" t="s">
        <v>167</v>
      </c>
      <c r="E63" s="33">
        <v>135</v>
      </c>
      <c r="F63" s="32">
        <v>8</v>
      </c>
      <c r="G63" s="6" t="s">
        <v>16</v>
      </c>
      <c r="H63" s="6">
        <v>45</v>
      </c>
      <c r="I63" s="6">
        <v>55</v>
      </c>
      <c r="J63" s="7" t="s">
        <v>168</v>
      </c>
      <c r="K63" s="7" t="s">
        <v>81</v>
      </c>
      <c r="L63" s="10" t="s">
        <v>169</v>
      </c>
      <c r="O63" s="6">
        <v>61</v>
      </c>
      <c r="P63" s="33">
        <v>14</v>
      </c>
      <c r="R63" t="str">
        <f t="shared" si="0"/>
        <v>61:14,</v>
      </c>
      <c r="S63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</v>
      </c>
    </row>
    <row r="64" spans="1:19" ht="75" x14ac:dyDescent="0.25">
      <c r="A64" s="25"/>
      <c r="B64" s="26"/>
      <c r="C64" s="11" t="s">
        <v>166</v>
      </c>
      <c r="D64" s="27"/>
      <c r="E64" s="35"/>
      <c r="G64" s="25"/>
      <c r="H64" s="25"/>
      <c r="I64" s="25"/>
      <c r="J64" s="26"/>
      <c r="K64" s="26"/>
      <c r="L64" s="12" t="s">
        <v>170</v>
      </c>
      <c r="O64" s="25">
        <v>62</v>
      </c>
      <c r="P64" s="35">
        <v>11</v>
      </c>
      <c r="R64" t="str">
        <f t="shared" si="0"/>
        <v>62:11,</v>
      </c>
      <c r="S64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</v>
      </c>
    </row>
    <row r="65" spans="1:19" ht="30.75" thickBot="1" x14ac:dyDescent="0.3">
      <c r="A65" s="24"/>
      <c r="B65" s="9"/>
      <c r="C65" s="8"/>
      <c r="D65" s="28"/>
      <c r="E65" s="34"/>
      <c r="G65" s="24"/>
      <c r="H65" s="24"/>
      <c r="I65" s="24"/>
      <c r="J65" s="9"/>
      <c r="K65" s="9"/>
      <c r="L65" s="20" t="s">
        <v>171</v>
      </c>
      <c r="O65" s="24">
        <v>63</v>
      </c>
      <c r="P65" s="34">
        <v>11</v>
      </c>
      <c r="R65" t="str">
        <f t="shared" si="0"/>
        <v>63:11,</v>
      </c>
      <c r="S65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</v>
      </c>
    </row>
    <row r="66" spans="1:19" ht="60" x14ac:dyDescent="0.25">
      <c r="A66" s="6">
        <v>21</v>
      </c>
      <c r="B66" s="7" t="s">
        <v>172</v>
      </c>
      <c r="C66" s="6" t="s">
        <v>173</v>
      </c>
      <c r="D66" s="6" t="s">
        <v>175</v>
      </c>
      <c r="E66" s="33">
        <v>112</v>
      </c>
      <c r="F66" s="32">
        <v>7</v>
      </c>
      <c r="G66" s="6" t="s">
        <v>16</v>
      </c>
      <c r="H66" s="6">
        <v>73</v>
      </c>
      <c r="I66" s="6">
        <v>65</v>
      </c>
      <c r="J66" s="6"/>
      <c r="K66" s="7" t="s">
        <v>176</v>
      </c>
      <c r="L66" s="10" t="s">
        <v>177</v>
      </c>
      <c r="O66" s="6">
        <v>64</v>
      </c>
      <c r="P66" s="33">
        <v>18</v>
      </c>
      <c r="Q66" s="32">
        <v>2</v>
      </c>
      <c r="R66" t="str">
        <f t="shared" si="0"/>
        <v>64:18,</v>
      </c>
      <c r="S66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</v>
      </c>
    </row>
    <row r="67" spans="1:19" ht="60" x14ac:dyDescent="0.25">
      <c r="A67" s="25"/>
      <c r="B67" s="26"/>
      <c r="C67" s="11" t="s">
        <v>174</v>
      </c>
      <c r="D67" s="25"/>
      <c r="E67" s="35"/>
      <c r="G67" s="25"/>
      <c r="H67" s="25"/>
      <c r="I67" s="25"/>
      <c r="J67" s="25"/>
      <c r="K67" s="26"/>
      <c r="L67" s="12" t="s">
        <v>178</v>
      </c>
      <c r="O67" s="25">
        <v>65</v>
      </c>
      <c r="P67" s="35">
        <v>12</v>
      </c>
      <c r="Q67" s="32">
        <v>2</v>
      </c>
      <c r="R67" t="str">
        <f t="shared" si="0"/>
        <v>65:12,</v>
      </c>
      <c r="S67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</v>
      </c>
    </row>
    <row r="68" spans="1:19" ht="45" x14ac:dyDescent="0.25">
      <c r="A68" s="25"/>
      <c r="B68" s="26"/>
      <c r="C68" s="11"/>
      <c r="D68" s="25"/>
      <c r="E68" s="35"/>
      <c r="G68" s="25"/>
      <c r="H68" s="25"/>
      <c r="I68" s="25"/>
      <c r="J68" s="25"/>
      <c r="K68" s="26"/>
      <c r="L68" s="19" t="s">
        <v>179</v>
      </c>
      <c r="O68" s="25">
        <v>66</v>
      </c>
      <c r="P68" s="35">
        <v>12</v>
      </c>
      <c r="Q68" s="32">
        <v>2</v>
      </c>
      <c r="R68" t="str">
        <f t="shared" ref="R68:R116" si="2">O68&amp;":"&amp;P68&amp;","</f>
        <v>66:12,</v>
      </c>
      <c r="S68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</v>
      </c>
    </row>
    <row r="69" spans="1:19" ht="75.75" thickBot="1" x14ac:dyDescent="0.3">
      <c r="A69" s="24"/>
      <c r="B69" s="9"/>
      <c r="C69" s="8"/>
      <c r="D69" s="24"/>
      <c r="E69" s="34"/>
      <c r="G69" s="24"/>
      <c r="H69" s="24"/>
      <c r="I69" s="24"/>
      <c r="J69" s="24"/>
      <c r="K69" s="9"/>
      <c r="L69" s="20" t="s">
        <v>180</v>
      </c>
      <c r="O69" s="24">
        <v>67</v>
      </c>
      <c r="P69" s="34">
        <v>30</v>
      </c>
      <c r="Q69" s="32">
        <v>2</v>
      </c>
      <c r="R69" t="str">
        <f t="shared" si="2"/>
        <v>67:30,</v>
      </c>
      <c r="S69" t="str">
        <f t="shared" ref="S69:S116" si="3">S68&amp;R69</f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</v>
      </c>
    </row>
    <row r="70" spans="1:19" ht="15" customHeight="1" x14ac:dyDescent="0.25">
      <c r="A70" s="6">
        <v>22</v>
      </c>
      <c r="B70" s="7" t="s">
        <v>181</v>
      </c>
      <c r="C70" s="6" t="s">
        <v>182</v>
      </c>
      <c r="D70" s="7" t="s">
        <v>184</v>
      </c>
      <c r="E70" s="33">
        <v>78</v>
      </c>
      <c r="F70" s="32">
        <v>10</v>
      </c>
      <c r="G70" s="6" t="s">
        <v>23</v>
      </c>
      <c r="H70" s="6">
        <v>103</v>
      </c>
      <c r="I70" s="6">
        <v>107</v>
      </c>
      <c r="J70" s="6"/>
      <c r="K70" s="7" t="s">
        <v>185</v>
      </c>
      <c r="L70" s="6" t="s">
        <v>186</v>
      </c>
      <c r="O70" s="6">
        <v>68</v>
      </c>
      <c r="P70" s="33">
        <v>52</v>
      </c>
      <c r="Q70" s="32">
        <v>2</v>
      </c>
      <c r="R70" t="str">
        <f t="shared" si="2"/>
        <v>68:52,</v>
      </c>
      <c r="S70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</v>
      </c>
    </row>
    <row r="71" spans="1:19" ht="15.75" thickBot="1" x14ac:dyDescent="0.3">
      <c r="A71" s="24"/>
      <c r="B71" s="9"/>
      <c r="C71" s="8" t="s">
        <v>183</v>
      </c>
      <c r="D71" s="9"/>
      <c r="E71" s="34"/>
      <c r="G71" s="24"/>
      <c r="H71" s="24"/>
      <c r="I71" s="24"/>
      <c r="J71" s="24"/>
      <c r="K71" s="9"/>
      <c r="L71" s="24"/>
      <c r="O71" s="24">
        <v>69</v>
      </c>
      <c r="P71" s="34">
        <v>52</v>
      </c>
      <c r="Q71" s="32">
        <v>2</v>
      </c>
      <c r="R71" t="str">
        <f t="shared" si="2"/>
        <v>69:52,</v>
      </c>
      <c r="S71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</v>
      </c>
    </row>
    <row r="72" spans="1:19" x14ac:dyDescent="0.25">
      <c r="A72" s="6">
        <v>23</v>
      </c>
      <c r="B72" s="7" t="s">
        <v>187</v>
      </c>
      <c r="C72" s="6" t="s">
        <v>188</v>
      </c>
      <c r="D72" s="6" t="s">
        <v>190</v>
      </c>
      <c r="E72" s="33">
        <v>118</v>
      </c>
      <c r="F72" s="32">
        <v>6</v>
      </c>
      <c r="G72" s="6" t="s">
        <v>16</v>
      </c>
      <c r="H72" s="6">
        <v>74</v>
      </c>
      <c r="I72" s="6">
        <v>64</v>
      </c>
      <c r="J72" s="6"/>
      <c r="K72" s="7" t="s">
        <v>81</v>
      </c>
      <c r="L72" s="10" t="s">
        <v>191</v>
      </c>
      <c r="O72" s="6">
        <v>70</v>
      </c>
      <c r="P72" s="33">
        <v>44</v>
      </c>
      <c r="Q72" s="32">
        <v>2</v>
      </c>
      <c r="R72" t="str">
        <f t="shared" si="2"/>
        <v>70:44,</v>
      </c>
      <c r="S72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</v>
      </c>
    </row>
    <row r="73" spans="1:19" ht="90" x14ac:dyDescent="0.25">
      <c r="A73" s="25"/>
      <c r="B73" s="26"/>
      <c r="C73" s="11" t="s">
        <v>189</v>
      </c>
      <c r="D73" s="25"/>
      <c r="E73" s="35"/>
      <c r="G73" s="25"/>
      <c r="H73" s="25"/>
      <c r="I73" s="25"/>
      <c r="J73" s="25"/>
      <c r="K73" s="26"/>
      <c r="L73" s="12" t="s">
        <v>192</v>
      </c>
      <c r="O73" s="25">
        <v>71</v>
      </c>
      <c r="P73" s="35">
        <v>28</v>
      </c>
      <c r="Q73" s="32">
        <v>2</v>
      </c>
      <c r="R73" t="str">
        <f t="shared" si="2"/>
        <v>71:28,</v>
      </c>
      <c r="S73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</v>
      </c>
    </row>
    <row r="74" spans="1:19" ht="105" x14ac:dyDescent="0.25">
      <c r="A74" s="25"/>
      <c r="B74" s="26"/>
      <c r="C74" s="11"/>
      <c r="D74" s="25"/>
      <c r="E74" s="35"/>
      <c r="G74" s="25"/>
      <c r="H74" s="25"/>
      <c r="I74" s="25"/>
      <c r="J74" s="25"/>
      <c r="K74" s="26"/>
      <c r="L74" s="12" t="s">
        <v>193</v>
      </c>
      <c r="O74" s="25">
        <v>72</v>
      </c>
      <c r="P74" s="35">
        <v>28</v>
      </c>
      <c r="Q74" s="32">
        <v>2</v>
      </c>
      <c r="R74" t="str">
        <f t="shared" si="2"/>
        <v>72:28,</v>
      </c>
      <c r="S74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</v>
      </c>
    </row>
    <row r="75" spans="1:19" ht="75.75" thickBot="1" x14ac:dyDescent="0.3">
      <c r="A75" s="24"/>
      <c r="B75" s="9"/>
      <c r="C75" s="8"/>
      <c r="D75" s="24"/>
      <c r="E75" s="34"/>
      <c r="G75" s="24"/>
      <c r="H75" s="24"/>
      <c r="I75" s="24"/>
      <c r="J75" s="24"/>
      <c r="K75" s="9"/>
      <c r="L75" s="17" t="s">
        <v>194</v>
      </c>
      <c r="O75" s="24">
        <v>73</v>
      </c>
      <c r="P75" s="34">
        <v>20</v>
      </c>
      <c r="Q75" s="32">
        <v>2</v>
      </c>
      <c r="R75" t="str">
        <f t="shared" si="2"/>
        <v>73:20,</v>
      </c>
      <c r="S75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</v>
      </c>
    </row>
    <row r="76" spans="1:19" ht="60" x14ac:dyDescent="0.25">
      <c r="A76" s="6">
        <v>24</v>
      </c>
      <c r="B76" s="7" t="s">
        <v>195</v>
      </c>
      <c r="C76" s="6" t="s">
        <v>196</v>
      </c>
      <c r="D76" s="6" t="s">
        <v>198</v>
      </c>
      <c r="E76" s="33">
        <v>64</v>
      </c>
      <c r="F76" s="32">
        <v>9</v>
      </c>
      <c r="G76" s="6" t="s">
        <v>23</v>
      </c>
      <c r="H76" s="6">
        <v>102</v>
      </c>
      <c r="I76" s="6">
        <v>105</v>
      </c>
      <c r="J76" s="6"/>
      <c r="K76" s="7" t="s">
        <v>199</v>
      </c>
      <c r="L76" s="10" t="s">
        <v>200</v>
      </c>
      <c r="O76" s="6">
        <v>74</v>
      </c>
      <c r="P76" s="33">
        <v>56</v>
      </c>
      <c r="Q76" s="32">
        <v>2</v>
      </c>
      <c r="R76" t="str">
        <f t="shared" si="2"/>
        <v>74:56,</v>
      </c>
      <c r="S76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</v>
      </c>
    </row>
    <row r="77" spans="1:19" ht="57.75" thickBot="1" x14ac:dyDescent="0.3">
      <c r="A77" s="24"/>
      <c r="B77" s="9"/>
      <c r="C77" s="8" t="s">
        <v>197</v>
      </c>
      <c r="D77" s="24"/>
      <c r="E77" s="34"/>
      <c r="G77" s="24"/>
      <c r="H77" s="24"/>
      <c r="I77" s="24"/>
      <c r="J77" s="24"/>
      <c r="K77" s="9"/>
      <c r="L77" s="16" t="s">
        <v>201</v>
      </c>
      <c r="O77" s="24">
        <v>75</v>
      </c>
      <c r="P77" s="34">
        <v>40</v>
      </c>
      <c r="Q77" s="32">
        <v>2</v>
      </c>
      <c r="R77" t="str">
        <f t="shared" si="2"/>
        <v>75:40,</v>
      </c>
      <c r="S77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</v>
      </c>
    </row>
    <row r="78" spans="1:19" ht="90" x14ac:dyDescent="0.25">
      <c r="A78" s="6">
        <v>25</v>
      </c>
      <c r="B78" s="7" t="s">
        <v>202</v>
      </c>
      <c r="C78" s="6" t="s">
        <v>203</v>
      </c>
      <c r="D78" s="6" t="s">
        <v>205</v>
      </c>
      <c r="E78" s="33">
        <v>77</v>
      </c>
      <c r="F78" s="32">
        <v>6</v>
      </c>
      <c r="G78" s="6" t="s">
        <v>16</v>
      </c>
      <c r="H78" s="6">
        <v>42</v>
      </c>
      <c r="I78" s="6">
        <v>66</v>
      </c>
      <c r="J78" s="6"/>
      <c r="K78" s="7" t="s">
        <v>81</v>
      </c>
      <c r="L78" s="10" t="s">
        <v>206</v>
      </c>
      <c r="O78" s="6">
        <v>76</v>
      </c>
      <c r="P78" s="33">
        <v>31</v>
      </c>
      <c r="Q78" s="32">
        <v>2</v>
      </c>
      <c r="R78" t="str">
        <f t="shared" si="2"/>
        <v>76:31,</v>
      </c>
      <c r="S78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</v>
      </c>
    </row>
    <row r="79" spans="1:19" ht="60" x14ac:dyDescent="0.25">
      <c r="A79" s="25"/>
      <c r="B79" s="26"/>
      <c r="C79" s="11" t="s">
        <v>204</v>
      </c>
      <c r="D79" s="25"/>
      <c r="E79" s="35"/>
      <c r="G79" s="25"/>
      <c r="H79" s="25"/>
      <c r="I79" s="25"/>
      <c r="J79" s="25"/>
      <c r="K79" s="26"/>
      <c r="L79" s="12" t="s">
        <v>207</v>
      </c>
      <c r="O79" s="25">
        <v>77</v>
      </c>
      <c r="P79" s="35">
        <v>50</v>
      </c>
      <c r="Q79" s="32">
        <v>2</v>
      </c>
      <c r="R79" t="str">
        <f t="shared" si="2"/>
        <v>77:50,</v>
      </c>
      <c r="S79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</v>
      </c>
    </row>
    <row r="80" spans="1:19" ht="45.75" thickBot="1" x14ac:dyDescent="0.3">
      <c r="A80" s="24"/>
      <c r="B80" s="9"/>
      <c r="C80" s="8"/>
      <c r="D80" s="24"/>
      <c r="E80" s="34"/>
      <c r="G80" s="24"/>
      <c r="H80" s="24"/>
      <c r="I80" s="24"/>
      <c r="J80" s="24"/>
      <c r="K80" s="9"/>
      <c r="L80" s="17" t="s">
        <v>208</v>
      </c>
      <c r="O80" s="24">
        <v>78</v>
      </c>
      <c r="P80" s="34">
        <v>40</v>
      </c>
      <c r="Q80" s="32">
        <v>2</v>
      </c>
      <c r="R80" t="str">
        <f t="shared" si="2"/>
        <v>78:40,</v>
      </c>
      <c r="S80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</v>
      </c>
    </row>
    <row r="81" spans="1:19" ht="15" customHeight="1" x14ac:dyDescent="0.25">
      <c r="A81" s="6">
        <v>26</v>
      </c>
      <c r="B81" s="7" t="s">
        <v>209</v>
      </c>
      <c r="C81" s="6" t="s">
        <v>210</v>
      </c>
      <c r="D81" s="6" t="s">
        <v>212</v>
      </c>
      <c r="E81" s="33">
        <v>227</v>
      </c>
      <c r="F81" s="32">
        <v>11</v>
      </c>
      <c r="G81" s="6" t="s">
        <v>16</v>
      </c>
      <c r="H81" s="6">
        <v>47</v>
      </c>
      <c r="I81" s="6">
        <v>56</v>
      </c>
      <c r="J81" s="6" t="s">
        <v>213</v>
      </c>
      <c r="K81" s="7" t="s">
        <v>214</v>
      </c>
      <c r="L81" s="7" t="s">
        <v>215</v>
      </c>
      <c r="O81" s="6">
        <v>79</v>
      </c>
      <c r="P81" s="33">
        <v>46</v>
      </c>
      <c r="Q81" s="32">
        <v>2</v>
      </c>
      <c r="R81" t="str">
        <f t="shared" si="2"/>
        <v>79:46,</v>
      </c>
      <c r="S81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</v>
      </c>
    </row>
    <row r="82" spans="1:19" ht="29.25" thickBot="1" x14ac:dyDescent="0.3">
      <c r="A82" s="24"/>
      <c r="B82" s="9"/>
      <c r="C82" s="8" t="s">
        <v>211</v>
      </c>
      <c r="D82" s="24"/>
      <c r="E82" s="34"/>
      <c r="G82" s="24"/>
      <c r="H82" s="24"/>
      <c r="I82" s="24"/>
      <c r="J82" s="24"/>
      <c r="K82" s="9"/>
      <c r="L82" s="9"/>
      <c r="O82" s="24">
        <v>80</v>
      </c>
      <c r="P82" s="34">
        <v>42</v>
      </c>
      <c r="Q82" s="32">
        <v>1</v>
      </c>
      <c r="R82" t="str">
        <f t="shared" si="2"/>
        <v>80:42,</v>
      </c>
      <c r="S82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</v>
      </c>
    </row>
    <row r="83" spans="1:19" ht="15" customHeight="1" x14ac:dyDescent="0.25">
      <c r="A83" s="6">
        <v>27</v>
      </c>
      <c r="B83" s="7" t="s">
        <v>216</v>
      </c>
      <c r="C83" s="6" t="s">
        <v>217</v>
      </c>
      <c r="D83" s="6" t="s">
        <v>219</v>
      </c>
      <c r="E83" s="33">
        <v>93</v>
      </c>
      <c r="F83" s="32">
        <v>7</v>
      </c>
      <c r="G83" s="6" t="s">
        <v>16</v>
      </c>
      <c r="H83" s="6">
        <v>48</v>
      </c>
      <c r="I83" s="6">
        <v>68</v>
      </c>
      <c r="J83" s="6" t="s">
        <v>220</v>
      </c>
      <c r="K83" s="7" t="s">
        <v>221</v>
      </c>
      <c r="L83" s="6" t="s">
        <v>222</v>
      </c>
      <c r="O83" s="6">
        <v>81</v>
      </c>
      <c r="P83" s="33">
        <v>29</v>
      </c>
      <c r="Q83" s="32">
        <v>1</v>
      </c>
      <c r="R83" t="str">
        <f t="shared" si="2"/>
        <v>81:29,</v>
      </c>
      <c r="S83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</v>
      </c>
    </row>
    <row r="84" spans="1:19" ht="15.75" thickBot="1" x14ac:dyDescent="0.3">
      <c r="A84" s="24"/>
      <c r="B84" s="9"/>
      <c r="C84" s="8" t="s">
        <v>218</v>
      </c>
      <c r="D84" s="24"/>
      <c r="E84" s="34"/>
      <c r="G84" s="24"/>
      <c r="H84" s="24"/>
      <c r="I84" s="24"/>
      <c r="J84" s="24"/>
      <c r="K84" s="9"/>
      <c r="L84" s="24"/>
      <c r="O84" s="24">
        <v>82</v>
      </c>
      <c r="P84" s="34">
        <v>19</v>
      </c>
      <c r="Q84" s="32">
        <v>1</v>
      </c>
      <c r="R84" t="str">
        <f t="shared" si="2"/>
        <v>82:19,</v>
      </c>
      <c r="S84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</v>
      </c>
    </row>
    <row r="85" spans="1:19" ht="15" customHeight="1" x14ac:dyDescent="0.25">
      <c r="A85" s="6">
        <v>28</v>
      </c>
      <c r="B85" s="7" t="s">
        <v>223</v>
      </c>
      <c r="C85" s="6" t="s">
        <v>224</v>
      </c>
      <c r="D85" s="6" t="s">
        <v>226</v>
      </c>
      <c r="E85" s="33">
        <v>88</v>
      </c>
      <c r="F85" s="32">
        <v>9</v>
      </c>
      <c r="G85" s="6" t="s">
        <v>16</v>
      </c>
      <c r="H85" s="6">
        <v>49</v>
      </c>
      <c r="I85" s="6">
        <v>79</v>
      </c>
      <c r="J85" s="6" t="s">
        <v>213</v>
      </c>
      <c r="K85" s="7" t="s">
        <v>227</v>
      </c>
      <c r="L85" s="7" t="s">
        <v>228</v>
      </c>
      <c r="O85" s="6">
        <v>83</v>
      </c>
      <c r="P85" s="33">
        <v>36</v>
      </c>
      <c r="Q85" s="32">
        <v>1</v>
      </c>
      <c r="R85" t="str">
        <f t="shared" si="2"/>
        <v>83:36,</v>
      </c>
      <c r="S85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</v>
      </c>
    </row>
    <row r="86" spans="1:19" ht="15.75" thickBot="1" x14ac:dyDescent="0.3">
      <c r="A86" s="24"/>
      <c r="B86" s="9"/>
      <c r="C86" s="8" t="s">
        <v>225</v>
      </c>
      <c r="D86" s="24"/>
      <c r="E86" s="34"/>
      <c r="G86" s="24"/>
      <c r="H86" s="24"/>
      <c r="I86" s="24"/>
      <c r="J86" s="24"/>
      <c r="K86" s="9"/>
      <c r="L86" s="9"/>
      <c r="O86" s="24">
        <v>84</v>
      </c>
      <c r="P86" s="34">
        <v>25</v>
      </c>
      <c r="Q86" s="32">
        <v>1</v>
      </c>
      <c r="R86" t="str">
        <f t="shared" si="2"/>
        <v>84:25,</v>
      </c>
      <c r="S86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</v>
      </c>
    </row>
    <row r="87" spans="1:19" ht="15" customHeight="1" x14ac:dyDescent="0.25">
      <c r="A87" s="6">
        <v>29</v>
      </c>
      <c r="B87" s="7" t="s">
        <v>229</v>
      </c>
      <c r="C87" s="6" t="s">
        <v>230</v>
      </c>
      <c r="D87" s="6" t="s">
        <v>232</v>
      </c>
      <c r="E87" s="33">
        <v>69</v>
      </c>
      <c r="F87" s="32">
        <v>7</v>
      </c>
      <c r="G87" s="6" t="s">
        <v>16</v>
      </c>
      <c r="H87" s="6">
        <v>85</v>
      </c>
      <c r="I87" s="6">
        <v>81</v>
      </c>
      <c r="J87" s="6" t="s">
        <v>24</v>
      </c>
      <c r="K87" s="7" t="s">
        <v>233</v>
      </c>
      <c r="L87" s="7" t="s">
        <v>234</v>
      </c>
      <c r="O87" s="6">
        <v>85</v>
      </c>
      <c r="P87" s="33">
        <v>22</v>
      </c>
      <c r="Q87" s="32">
        <v>1</v>
      </c>
      <c r="R87" t="str">
        <f t="shared" si="2"/>
        <v>85:22,</v>
      </c>
      <c r="S87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</v>
      </c>
    </row>
    <row r="88" spans="1:19" ht="29.25" thickBot="1" x14ac:dyDescent="0.3">
      <c r="A88" s="24"/>
      <c r="B88" s="9"/>
      <c r="C88" s="8" t="s">
        <v>231</v>
      </c>
      <c r="D88" s="24"/>
      <c r="E88" s="34"/>
      <c r="G88" s="24"/>
      <c r="H88" s="24"/>
      <c r="I88" s="24"/>
      <c r="J88" s="24"/>
      <c r="K88" s="9"/>
      <c r="L88" s="9"/>
      <c r="O88" s="24">
        <v>86</v>
      </c>
      <c r="P88" s="34">
        <v>17</v>
      </c>
      <c r="Q88" s="32">
        <v>1</v>
      </c>
      <c r="R88" t="str">
        <f t="shared" si="2"/>
        <v>86:17,</v>
      </c>
      <c r="S88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</v>
      </c>
    </row>
    <row r="89" spans="1:19" ht="99.75" x14ac:dyDescent="0.25">
      <c r="A89" s="6">
        <v>30</v>
      </c>
      <c r="B89" s="7" t="s">
        <v>235</v>
      </c>
      <c r="C89" s="6" t="s">
        <v>236</v>
      </c>
      <c r="D89" s="22" t="s">
        <v>238</v>
      </c>
      <c r="E89" s="33">
        <v>60</v>
      </c>
      <c r="F89" s="32">
        <v>6</v>
      </c>
      <c r="G89" s="6" t="s">
        <v>16</v>
      </c>
      <c r="H89" s="6">
        <v>84</v>
      </c>
      <c r="I89" s="6">
        <v>74</v>
      </c>
      <c r="J89" s="6" t="s">
        <v>24</v>
      </c>
      <c r="K89" s="7" t="s">
        <v>81</v>
      </c>
      <c r="L89" s="15" t="s">
        <v>239</v>
      </c>
      <c r="O89" s="6">
        <v>87</v>
      </c>
      <c r="P89" s="33">
        <v>19</v>
      </c>
      <c r="Q89" s="32">
        <v>1</v>
      </c>
      <c r="R89" t="str">
        <f t="shared" si="2"/>
        <v>87:19,</v>
      </c>
      <c r="S89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</v>
      </c>
    </row>
    <row r="90" spans="1:19" ht="75.75" thickBot="1" x14ac:dyDescent="0.3">
      <c r="A90" s="24"/>
      <c r="B90" s="9"/>
      <c r="C90" s="8" t="s">
        <v>237</v>
      </c>
      <c r="D90" s="28"/>
      <c r="E90" s="34"/>
      <c r="G90" s="24"/>
      <c r="H90" s="24"/>
      <c r="I90" s="24"/>
      <c r="J90" s="24"/>
      <c r="K90" s="9"/>
      <c r="L90" s="17" t="s">
        <v>240</v>
      </c>
      <c r="O90" s="24">
        <v>88</v>
      </c>
      <c r="P90" s="34">
        <v>26</v>
      </c>
      <c r="Q90" s="32">
        <v>1</v>
      </c>
      <c r="R90" t="str">
        <f t="shared" si="2"/>
        <v>88:26,</v>
      </c>
      <c r="S90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</v>
      </c>
    </row>
    <row r="91" spans="1:19" ht="15" customHeight="1" x14ac:dyDescent="0.25">
      <c r="A91" s="6">
        <v>31</v>
      </c>
      <c r="B91" s="7" t="s">
        <v>241</v>
      </c>
      <c r="C91" s="6" t="s">
        <v>242</v>
      </c>
      <c r="D91" s="7" t="s">
        <v>241</v>
      </c>
      <c r="E91" s="33">
        <v>34</v>
      </c>
      <c r="F91" s="32">
        <v>4</v>
      </c>
      <c r="G91" s="6" t="s">
        <v>16</v>
      </c>
      <c r="H91" s="6">
        <v>57</v>
      </c>
      <c r="I91" s="6">
        <v>82</v>
      </c>
      <c r="J91" s="6" t="s">
        <v>24</v>
      </c>
      <c r="K91" s="7" t="s">
        <v>244</v>
      </c>
      <c r="L91" s="6" t="s">
        <v>245</v>
      </c>
      <c r="O91" s="6">
        <v>89</v>
      </c>
      <c r="P91" s="33">
        <v>30</v>
      </c>
      <c r="Q91" s="32">
        <v>1</v>
      </c>
      <c r="R91" t="str">
        <f t="shared" si="2"/>
        <v>89:30,</v>
      </c>
      <c r="S91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</v>
      </c>
    </row>
    <row r="92" spans="1:19" ht="15.75" thickBot="1" x14ac:dyDescent="0.3">
      <c r="A92" s="24"/>
      <c r="B92" s="9"/>
      <c r="C92" s="8" t="s">
        <v>243</v>
      </c>
      <c r="D92" s="9"/>
      <c r="E92" s="34"/>
      <c r="G92" s="24"/>
      <c r="H92" s="24"/>
      <c r="I92" s="24"/>
      <c r="J92" s="24"/>
      <c r="K92" s="9"/>
      <c r="L92" s="24"/>
      <c r="O92" s="24">
        <v>90</v>
      </c>
      <c r="P92" s="34">
        <v>20</v>
      </c>
      <c r="Q92" s="32">
        <v>1</v>
      </c>
      <c r="R92" t="str">
        <f t="shared" si="2"/>
        <v>90:20,</v>
      </c>
      <c r="S92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</v>
      </c>
    </row>
    <row r="93" spans="1:19" ht="15" customHeight="1" x14ac:dyDescent="0.25">
      <c r="A93" s="6">
        <v>32</v>
      </c>
      <c r="B93" s="7" t="s">
        <v>246</v>
      </c>
      <c r="C93" s="6" t="s">
        <v>247</v>
      </c>
      <c r="D93" s="6" t="s">
        <v>249</v>
      </c>
      <c r="E93" s="33">
        <v>30</v>
      </c>
      <c r="F93" s="32">
        <v>3</v>
      </c>
      <c r="G93" s="6" t="s">
        <v>16</v>
      </c>
      <c r="H93" s="6">
        <v>75</v>
      </c>
      <c r="I93" s="6">
        <v>70</v>
      </c>
      <c r="J93" s="6" t="s">
        <v>24</v>
      </c>
      <c r="K93" s="7" t="s">
        <v>250</v>
      </c>
      <c r="L93" s="10" t="s">
        <v>251</v>
      </c>
      <c r="O93" s="6">
        <v>91</v>
      </c>
      <c r="P93" s="33">
        <v>15</v>
      </c>
      <c r="Q93" s="32">
        <v>1</v>
      </c>
      <c r="R93" t="str">
        <f t="shared" si="2"/>
        <v>91:15,</v>
      </c>
      <c r="S93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</v>
      </c>
    </row>
    <row r="94" spans="1:19" ht="60" x14ac:dyDescent="0.25">
      <c r="A94" s="25"/>
      <c r="B94" s="26"/>
      <c r="C94" s="11" t="s">
        <v>248</v>
      </c>
      <c r="D94" s="25"/>
      <c r="E94" s="35"/>
      <c r="G94" s="25"/>
      <c r="H94" s="25"/>
      <c r="I94" s="25"/>
      <c r="J94" s="25"/>
      <c r="K94" s="26"/>
      <c r="L94" s="12" t="s">
        <v>252</v>
      </c>
      <c r="O94" s="25">
        <v>92</v>
      </c>
      <c r="P94" s="35">
        <v>21</v>
      </c>
      <c r="Q94" s="32">
        <v>1</v>
      </c>
      <c r="R94" t="str">
        <f t="shared" si="2"/>
        <v>92:21,</v>
      </c>
      <c r="S94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</v>
      </c>
    </row>
    <row r="95" spans="1:19" ht="30.75" thickBot="1" x14ac:dyDescent="0.3">
      <c r="A95" s="24"/>
      <c r="B95" s="9"/>
      <c r="C95" s="8"/>
      <c r="D95" s="24"/>
      <c r="E95" s="34"/>
      <c r="G95" s="24"/>
      <c r="H95" s="24"/>
      <c r="I95" s="24"/>
      <c r="J95" s="24"/>
      <c r="K95" s="9"/>
      <c r="L95" s="17" t="s">
        <v>253</v>
      </c>
      <c r="O95" s="24">
        <v>93</v>
      </c>
      <c r="P95" s="34">
        <v>11</v>
      </c>
      <c r="Q95" s="32">
        <v>1</v>
      </c>
      <c r="R95" t="str">
        <f t="shared" si="2"/>
        <v>93:11,</v>
      </c>
      <c r="S95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</v>
      </c>
    </row>
    <row r="96" spans="1:19" ht="42.75" x14ac:dyDescent="0.25">
      <c r="A96" s="6">
        <v>33</v>
      </c>
      <c r="B96" s="7" t="s">
        <v>254</v>
      </c>
      <c r="C96" s="6" t="s">
        <v>255</v>
      </c>
      <c r="D96" s="6" t="s">
        <v>257</v>
      </c>
      <c r="E96" s="33">
        <v>73</v>
      </c>
      <c r="F96" s="32">
        <v>9</v>
      </c>
      <c r="G96" s="6" t="s">
        <v>23</v>
      </c>
      <c r="H96" s="6">
        <v>90</v>
      </c>
      <c r="I96" s="6">
        <v>103</v>
      </c>
      <c r="J96" s="6"/>
      <c r="K96" s="7" t="s">
        <v>258</v>
      </c>
      <c r="L96" s="15" t="s">
        <v>259</v>
      </c>
      <c r="O96" s="6">
        <v>94</v>
      </c>
      <c r="P96" s="33">
        <v>8</v>
      </c>
      <c r="Q96" s="32">
        <v>1</v>
      </c>
      <c r="R96" t="str">
        <f t="shared" si="2"/>
        <v>94:8,</v>
      </c>
      <c r="S96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</v>
      </c>
    </row>
    <row r="97" spans="1:19" ht="60.75" thickBot="1" x14ac:dyDescent="0.3">
      <c r="A97" s="24"/>
      <c r="B97" s="9"/>
      <c r="C97" s="8" t="s">
        <v>256</v>
      </c>
      <c r="D97" s="24"/>
      <c r="E97" s="34"/>
      <c r="G97" s="24"/>
      <c r="H97" s="24"/>
      <c r="I97" s="24"/>
      <c r="J97" s="24"/>
      <c r="K97" s="9"/>
      <c r="L97" s="17" t="s">
        <v>260</v>
      </c>
      <c r="O97" s="24">
        <v>95</v>
      </c>
      <c r="P97" s="34">
        <v>8</v>
      </c>
      <c r="Q97" s="32">
        <v>1</v>
      </c>
      <c r="R97" t="str">
        <f t="shared" si="2"/>
        <v>95:8,</v>
      </c>
      <c r="S97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</v>
      </c>
    </row>
    <row r="98" spans="1:19" ht="60" x14ac:dyDescent="0.25">
      <c r="A98" s="6">
        <v>34</v>
      </c>
      <c r="B98" s="7" t="s">
        <v>261</v>
      </c>
      <c r="C98" s="6" t="s">
        <v>262</v>
      </c>
      <c r="D98" s="6" t="s">
        <v>264</v>
      </c>
      <c r="E98" s="33">
        <v>54</v>
      </c>
      <c r="F98" s="32">
        <v>6</v>
      </c>
      <c r="G98" s="6" t="s">
        <v>16</v>
      </c>
      <c r="H98" s="6">
        <v>58</v>
      </c>
      <c r="I98" s="6">
        <v>85</v>
      </c>
      <c r="J98" s="6"/>
      <c r="K98" s="7" t="s">
        <v>265</v>
      </c>
      <c r="L98" s="10" t="s">
        <v>266</v>
      </c>
      <c r="O98" s="6">
        <v>96</v>
      </c>
      <c r="P98" s="33">
        <v>19</v>
      </c>
      <c r="Q98" s="32">
        <v>1</v>
      </c>
      <c r="R98" t="str">
        <f t="shared" si="2"/>
        <v>96:19,</v>
      </c>
      <c r="S98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</v>
      </c>
    </row>
    <row r="99" spans="1:19" ht="99.75" x14ac:dyDescent="0.25">
      <c r="A99" s="25"/>
      <c r="B99" s="26"/>
      <c r="C99" s="11" t="s">
        <v>263</v>
      </c>
      <c r="D99" s="25"/>
      <c r="E99" s="35"/>
      <c r="G99" s="25"/>
      <c r="H99" s="25"/>
      <c r="I99" s="25"/>
      <c r="J99" s="25"/>
      <c r="K99" s="26"/>
      <c r="L99" s="18" t="s">
        <v>267</v>
      </c>
      <c r="O99" s="25">
        <v>97</v>
      </c>
      <c r="P99" s="35">
        <v>5</v>
      </c>
      <c r="Q99" s="32">
        <v>1</v>
      </c>
      <c r="R99" t="str">
        <f t="shared" si="2"/>
        <v>97:5,</v>
      </c>
      <c r="S99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</v>
      </c>
    </row>
    <row r="100" spans="1:19" ht="45.75" thickBot="1" x14ac:dyDescent="0.3">
      <c r="A100" s="24"/>
      <c r="B100" s="9"/>
      <c r="C100" s="8"/>
      <c r="D100" s="24"/>
      <c r="E100" s="34"/>
      <c r="G100" s="24"/>
      <c r="H100" s="24"/>
      <c r="I100" s="24"/>
      <c r="J100" s="24"/>
      <c r="K100" s="9"/>
      <c r="L100" s="17" t="s">
        <v>268</v>
      </c>
      <c r="O100" s="24">
        <v>98</v>
      </c>
      <c r="P100" s="34">
        <v>8</v>
      </c>
      <c r="Q100" s="32">
        <v>1</v>
      </c>
      <c r="R100" t="str">
        <f t="shared" si="2"/>
        <v>98:8,</v>
      </c>
      <c r="S100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</v>
      </c>
    </row>
    <row r="101" spans="1:19" ht="45" x14ac:dyDescent="0.25">
      <c r="A101" s="6">
        <v>35</v>
      </c>
      <c r="B101" s="7" t="s">
        <v>269</v>
      </c>
      <c r="C101" s="6" t="s">
        <v>270</v>
      </c>
      <c r="D101" s="6" t="s">
        <v>272</v>
      </c>
      <c r="E101" s="33">
        <v>45</v>
      </c>
      <c r="F101" s="32">
        <v>5</v>
      </c>
      <c r="G101" s="6" t="s">
        <v>16</v>
      </c>
      <c r="H101" s="6">
        <v>43</v>
      </c>
      <c r="I101" s="6">
        <v>86</v>
      </c>
      <c r="J101" s="6"/>
      <c r="K101" s="7" t="s">
        <v>81</v>
      </c>
      <c r="L101" s="10" t="s">
        <v>273</v>
      </c>
      <c r="O101" s="6">
        <v>99</v>
      </c>
      <c r="P101" s="33">
        <v>8</v>
      </c>
      <c r="Q101" s="32">
        <v>1</v>
      </c>
      <c r="R101" t="str">
        <f t="shared" si="2"/>
        <v>99:8,</v>
      </c>
      <c r="S101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</v>
      </c>
    </row>
    <row r="102" spans="1:19" ht="45.75" thickBot="1" x14ac:dyDescent="0.3">
      <c r="A102" s="24"/>
      <c r="B102" s="9"/>
      <c r="C102" s="8" t="s">
        <v>271</v>
      </c>
      <c r="D102" s="24"/>
      <c r="E102" s="34"/>
      <c r="G102" s="24"/>
      <c r="H102" s="24"/>
      <c r="I102" s="24"/>
      <c r="J102" s="24"/>
      <c r="K102" s="9"/>
      <c r="L102" s="17" t="s">
        <v>274</v>
      </c>
      <c r="O102" s="24">
        <v>100</v>
      </c>
      <c r="P102" s="34">
        <v>11</v>
      </c>
      <c r="Q102" s="32">
        <v>1</v>
      </c>
      <c r="R102" t="str">
        <f t="shared" si="2"/>
        <v>100:11,</v>
      </c>
      <c r="S102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</v>
      </c>
    </row>
    <row r="103" spans="1:19" ht="60" x14ac:dyDescent="0.25">
      <c r="A103" s="6">
        <v>36</v>
      </c>
      <c r="B103" s="7" t="s">
        <v>275</v>
      </c>
      <c r="C103" s="6" t="s">
        <v>276</v>
      </c>
      <c r="D103" s="22" t="s">
        <v>278</v>
      </c>
      <c r="E103" s="33">
        <v>83</v>
      </c>
      <c r="F103" s="32">
        <v>5</v>
      </c>
      <c r="G103" s="6" t="s">
        <v>16</v>
      </c>
      <c r="H103" s="6">
        <v>41</v>
      </c>
      <c r="I103" s="6">
        <v>60</v>
      </c>
      <c r="J103" s="7" t="s">
        <v>279</v>
      </c>
      <c r="K103" s="7" t="s">
        <v>81</v>
      </c>
      <c r="L103" s="10" t="s">
        <v>280</v>
      </c>
      <c r="O103" s="6">
        <v>101</v>
      </c>
      <c r="P103" s="33">
        <v>11</v>
      </c>
      <c r="Q103" s="32">
        <v>1</v>
      </c>
      <c r="R103" t="str">
        <f t="shared" si="2"/>
        <v>101:11,</v>
      </c>
      <c r="S103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</v>
      </c>
    </row>
    <row r="104" spans="1:19" ht="60.75" thickBot="1" x14ac:dyDescent="0.3">
      <c r="A104" s="24"/>
      <c r="B104" s="9"/>
      <c r="C104" s="8" t="s">
        <v>277</v>
      </c>
      <c r="D104" s="28"/>
      <c r="E104" s="34"/>
      <c r="G104" s="24"/>
      <c r="H104" s="24"/>
      <c r="I104" s="24"/>
      <c r="J104" s="9"/>
      <c r="K104" s="9"/>
      <c r="L104" s="17" t="s">
        <v>281</v>
      </c>
      <c r="O104" s="24">
        <v>102</v>
      </c>
      <c r="P104" s="34">
        <v>8</v>
      </c>
      <c r="Q104" s="32">
        <v>1</v>
      </c>
      <c r="R104" t="str">
        <f t="shared" si="2"/>
        <v>102:8,</v>
      </c>
      <c r="S104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</v>
      </c>
    </row>
    <row r="105" spans="1:19" ht="85.5" x14ac:dyDescent="0.25">
      <c r="A105" s="6">
        <v>37</v>
      </c>
      <c r="B105" s="7" t="s">
        <v>282</v>
      </c>
      <c r="C105" s="6" t="s">
        <v>283</v>
      </c>
      <c r="D105" s="6" t="s">
        <v>285</v>
      </c>
      <c r="E105" s="33">
        <v>182</v>
      </c>
      <c r="F105" s="32">
        <v>5</v>
      </c>
      <c r="G105" s="6" t="s">
        <v>16</v>
      </c>
      <c r="H105" s="6">
        <v>56</v>
      </c>
      <c r="I105" s="6">
        <v>50</v>
      </c>
      <c r="J105" s="6"/>
      <c r="K105" s="7" t="s">
        <v>81</v>
      </c>
      <c r="L105" s="23" t="s">
        <v>286</v>
      </c>
      <c r="O105" s="6">
        <v>103</v>
      </c>
      <c r="P105" s="33">
        <v>3</v>
      </c>
      <c r="Q105" s="32">
        <v>1</v>
      </c>
      <c r="R105" t="str">
        <f t="shared" si="2"/>
        <v>103:3,</v>
      </c>
      <c r="S105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</v>
      </c>
    </row>
    <row r="106" spans="1:19" ht="45" x14ac:dyDescent="0.25">
      <c r="A106" s="25"/>
      <c r="B106" s="26"/>
      <c r="C106" s="11" t="s">
        <v>284</v>
      </c>
      <c r="D106" s="25"/>
      <c r="E106" s="35"/>
      <c r="G106" s="25"/>
      <c r="H106" s="25"/>
      <c r="I106" s="25"/>
      <c r="J106" s="25"/>
      <c r="K106" s="26"/>
      <c r="L106" s="12" t="s">
        <v>287</v>
      </c>
      <c r="O106" s="25">
        <v>104</v>
      </c>
      <c r="P106" s="35">
        <v>9</v>
      </c>
      <c r="Q106" s="32">
        <v>1</v>
      </c>
      <c r="R106" t="str">
        <f t="shared" si="2"/>
        <v>104:9,</v>
      </c>
      <c r="S106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</v>
      </c>
    </row>
    <row r="107" spans="1:19" ht="45.75" thickBot="1" x14ac:dyDescent="0.3">
      <c r="A107" s="24"/>
      <c r="B107" s="9"/>
      <c r="C107" s="8"/>
      <c r="D107" s="24"/>
      <c r="E107" s="34"/>
      <c r="G107" s="24"/>
      <c r="H107" s="24"/>
      <c r="I107" s="24"/>
      <c r="J107" s="24"/>
      <c r="K107" s="9"/>
      <c r="L107" s="20" t="s">
        <v>288</v>
      </c>
      <c r="O107" s="24">
        <v>105</v>
      </c>
      <c r="P107" s="34">
        <v>5</v>
      </c>
      <c r="Q107" s="32">
        <v>1</v>
      </c>
      <c r="R107" t="str">
        <f t="shared" si="2"/>
        <v>105:5,</v>
      </c>
      <c r="S107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</v>
      </c>
    </row>
    <row r="108" spans="1:19" ht="15" customHeight="1" x14ac:dyDescent="0.25">
      <c r="A108" s="6">
        <v>38</v>
      </c>
      <c r="B108" s="7" t="s">
        <v>289</v>
      </c>
      <c r="C108" s="6" t="s">
        <v>290</v>
      </c>
      <c r="D108" s="7" t="s">
        <v>291</v>
      </c>
      <c r="E108" s="33">
        <v>88</v>
      </c>
      <c r="F108" s="32">
        <v>5</v>
      </c>
      <c r="G108" s="6" t="s">
        <v>16</v>
      </c>
      <c r="H108" s="6">
        <v>38</v>
      </c>
      <c r="I108" s="6">
        <v>59</v>
      </c>
      <c r="J108" s="6" t="s">
        <v>292</v>
      </c>
      <c r="K108" s="7" t="s">
        <v>81</v>
      </c>
      <c r="L108" s="7" t="s">
        <v>293</v>
      </c>
      <c r="O108" s="6">
        <v>106</v>
      </c>
      <c r="P108" s="33">
        <v>4</v>
      </c>
      <c r="Q108" s="32">
        <v>1</v>
      </c>
      <c r="R108" t="str">
        <f t="shared" si="2"/>
        <v>106:4,</v>
      </c>
      <c r="S108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</v>
      </c>
    </row>
    <row r="109" spans="1:19" ht="15.75" thickBot="1" x14ac:dyDescent="0.3">
      <c r="A109" s="24"/>
      <c r="B109" s="9"/>
      <c r="C109" s="8" t="s">
        <v>291</v>
      </c>
      <c r="D109" s="9"/>
      <c r="E109" s="34"/>
      <c r="G109" s="24"/>
      <c r="H109" s="24"/>
      <c r="I109" s="24"/>
      <c r="J109" s="24"/>
      <c r="K109" s="9"/>
      <c r="L109" s="9"/>
      <c r="O109" s="24">
        <v>107</v>
      </c>
      <c r="P109" s="34">
        <v>7</v>
      </c>
      <c r="Q109" s="32">
        <v>1</v>
      </c>
      <c r="R109" t="str">
        <f t="shared" si="2"/>
        <v>107:7,</v>
      </c>
      <c r="S109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</v>
      </c>
    </row>
    <row r="110" spans="1:19" ht="75" x14ac:dyDescent="0.25">
      <c r="A110" s="6">
        <v>39</v>
      </c>
      <c r="B110" s="7" t="s">
        <v>294</v>
      </c>
      <c r="C110" s="6" t="s">
        <v>295</v>
      </c>
      <c r="D110" s="6" t="s">
        <v>297</v>
      </c>
      <c r="E110" s="33">
        <v>75</v>
      </c>
      <c r="F110" s="32">
        <v>8</v>
      </c>
      <c r="G110" s="6" t="s">
        <v>16</v>
      </c>
      <c r="H110" s="6">
        <v>59</v>
      </c>
      <c r="I110" s="6">
        <v>80</v>
      </c>
      <c r="J110" s="6"/>
      <c r="K110" s="7" t="s">
        <v>298</v>
      </c>
      <c r="L110" s="10" t="s">
        <v>299</v>
      </c>
      <c r="O110" s="6">
        <v>108</v>
      </c>
      <c r="P110" s="33">
        <v>3</v>
      </c>
      <c r="Q110" s="32">
        <v>1</v>
      </c>
      <c r="R110" t="str">
        <f t="shared" si="2"/>
        <v>108:3,</v>
      </c>
      <c r="S110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7,108:3,</v>
      </c>
    </row>
    <row r="111" spans="1:19" ht="45" x14ac:dyDescent="0.25">
      <c r="A111" s="25"/>
      <c r="B111" s="26"/>
      <c r="C111" s="11" t="s">
        <v>296</v>
      </c>
      <c r="D111" s="25"/>
      <c r="E111" s="35"/>
      <c r="G111" s="25"/>
      <c r="H111" s="25"/>
      <c r="I111" s="25"/>
      <c r="J111" s="25"/>
      <c r="K111" s="26"/>
      <c r="L111" s="12" t="s">
        <v>300</v>
      </c>
      <c r="O111" s="25">
        <v>109</v>
      </c>
      <c r="P111" s="35">
        <v>6</v>
      </c>
      <c r="Q111" s="32">
        <v>1</v>
      </c>
      <c r="R111" t="str">
        <f t="shared" si="2"/>
        <v>109:6,</v>
      </c>
      <c r="S111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7,108:3,109:6,</v>
      </c>
    </row>
    <row r="112" spans="1:19" ht="57.75" thickBot="1" x14ac:dyDescent="0.3">
      <c r="A112" s="24"/>
      <c r="B112" s="9"/>
      <c r="C112" s="8"/>
      <c r="D112" s="24"/>
      <c r="E112" s="34"/>
      <c r="G112" s="24"/>
      <c r="H112" s="24"/>
      <c r="I112" s="24"/>
      <c r="J112" s="24"/>
      <c r="K112" s="9"/>
      <c r="L112" s="16" t="s">
        <v>301</v>
      </c>
      <c r="O112" s="24">
        <v>110</v>
      </c>
      <c r="P112" s="34">
        <v>3</v>
      </c>
      <c r="Q112" s="32">
        <v>1</v>
      </c>
      <c r="R112" t="str">
        <f t="shared" si="2"/>
        <v>110:3,</v>
      </c>
      <c r="S112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7,108:3,109:6,110:3,</v>
      </c>
    </row>
    <row r="113" spans="1:19" ht="90" x14ac:dyDescent="0.25">
      <c r="A113" s="6">
        <v>40</v>
      </c>
      <c r="B113" s="7" t="s">
        <v>302</v>
      </c>
      <c r="C113" s="6" t="s">
        <v>303</v>
      </c>
      <c r="D113" s="6" t="s">
        <v>305</v>
      </c>
      <c r="E113" s="33">
        <v>85</v>
      </c>
      <c r="F113" s="32">
        <v>9</v>
      </c>
      <c r="G113" s="6" t="s">
        <v>16</v>
      </c>
      <c r="H113" s="6">
        <v>60</v>
      </c>
      <c r="I113" s="6">
        <v>78</v>
      </c>
      <c r="J113" s="6" t="s">
        <v>306</v>
      </c>
      <c r="K113" s="7" t="s">
        <v>307</v>
      </c>
      <c r="L113" s="10" t="s">
        <v>308</v>
      </c>
      <c r="O113" s="6">
        <v>111</v>
      </c>
      <c r="P113" s="33">
        <v>5</v>
      </c>
      <c r="Q113" s="32">
        <v>1</v>
      </c>
      <c r="R113" t="str">
        <f t="shared" si="2"/>
        <v>111:5,</v>
      </c>
      <c r="S113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7,108:3,109:6,110:3,111:5,</v>
      </c>
    </row>
    <row r="114" spans="1:19" ht="30.75" thickBot="1" x14ac:dyDescent="0.3">
      <c r="A114" s="24"/>
      <c r="B114" s="9"/>
      <c r="C114" s="8" t="s">
        <v>304</v>
      </c>
      <c r="D114" s="24"/>
      <c r="E114" s="34"/>
      <c r="G114" s="24"/>
      <c r="H114" s="24"/>
      <c r="I114" s="24"/>
      <c r="J114" s="24"/>
      <c r="K114" s="9"/>
      <c r="L114" s="20" t="s">
        <v>309</v>
      </c>
      <c r="O114" s="24">
        <v>112</v>
      </c>
      <c r="P114" s="34">
        <v>4</v>
      </c>
      <c r="Q114" s="32">
        <v>1</v>
      </c>
      <c r="R114" t="str">
        <f t="shared" si="2"/>
        <v>112:4,</v>
      </c>
      <c r="S114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7,108:3,109:6,110:3,111:5,112:4,</v>
      </c>
    </row>
    <row r="115" spans="1:19" ht="15" customHeight="1" x14ac:dyDescent="0.25">
      <c r="A115" s="6">
        <v>41</v>
      </c>
      <c r="B115" s="7" t="s">
        <v>310</v>
      </c>
      <c r="C115" s="6" t="s">
        <v>311</v>
      </c>
      <c r="D115" s="6" t="s">
        <v>313</v>
      </c>
      <c r="E115" s="33">
        <v>54</v>
      </c>
      <c r="F115" s="32">
        <v>6</v>
      </c>
      <c r="G115" s="6" t="s">
        <v>16</v>
      </c>
      <c r="H115" s="6">
        <v>61</v>
      </c>
      <c r="I115" s="6">
        <v>71</v>
      </c>
      <c r="J115" s="6" t="s">
        <v>306</v>
      </c>
      <c r="K115" s="7" t="s">
        <v>314</v>
      </c>
      <c r="L115" s="7" t="s">
        <v>315</v>
      </c>
      <c r="O115" s="6">
        <v>113</v>
      </c>
      <c r="P115" s="33">
        <v>5</v>
      </c>
      <c r="Q115" s="32">
        <v>5</v>
      </c>
      <c r="R115" t="str">
        <f t="shared" si="2"/>
        <v>113:5,</v>
      </c>
      <c r="S115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7,108:3,109:6,110:3,111:5,112:4,113:5,</v>
      </c>
    </row>
    <row r="116" spans="1:19" ht="15.75" thickBot="1" x14ac:dyDescent="0.3">
      <c r="A116" s="24"/>
      <c r="B116" s="9"/>
      <c r="C116" s="8" t="s">
        <v>312</v>
      </c>
      <c r="D116" s="24"/>
      <c r="E116" s="34"/>
      <c r="G116" s="24"/>
      <c r="H116" s="24"/>
      <c r="I116" s="24"/>
      <c r="J116" s="24"/>
      <c r="K116" s="9"/>
      <c r="L116" s="9"/>
      <c r="O116" s="24">
        <v>114</v>
      </c>
      <c r="P116" s="34">
        <v>6</v>
      </c>
      <c r="Q116" s="32">
        <v>1</v>
      </c>
      <c r="R116" t="str">
        <f t="shared" si="2"/>
        <v>114:6,</v>
      </c>
      <c r="S116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7,108:3,109:6,110:3,111:5,112:4,113:5,114:6,</v>
      </c>
    </row>
    <row r="117" spans="1:19" ht="45" x14ac:dyDescent="0.25">
      <c r="A117" s="6">
        <v>42</v>
      </c>
      <c r="B117" s="7" t="s">
        <v>316</v>
      </c>
      <c r="C117" s="6" t="s">
        <v>317</v>
      </c>
      <c r="D117" s="6" t="s">
        <v>319</v>
      </c>
      <c r="E117" s="33">
        <v>53</v>
      </c>
      <c r="F117" s="32">
        <v>5</v>
      </c>
      <c r="G117" s="6" t="s">
        <v>16</v>
      </c>
      <c r="H117" s="6">
        <v>62</v>
      </c>
      <c r="I117" s="6">
        <v>83</v>
      </c>
      <c r="J117" s="6" t="s">
        <v>320</v>
      </c>
      <c r="K117" s="7" t="s">
        <v>321</v>
      </c>
      <c r="L117" s="10" t="s">
        <v>322</v>
      </c>
      <c r="O117" s="6"/>
      <c r="P117" s="33"/>
    </row>
    <row r="118" spans="1:19" ht="135" x14ac:dyDescent="0.25">
      <c r="A118" s="25"/>
      <c r="B118" s="26"/>
      <c r="C118" s="11" t="s">
        <v>318</v>
      </c>
      <c r="D118" s="25"/>
      <c r="E118" s="35"/>
      <c r="G118" s="25"/>
      <c r="H118" s="25"/>
      <c r="I118" s="25"/>
      <c r="J118" s="25"/>
      <c r="K118" s="26"/>
      <c r="L118" s="12" t="s">
        <v>323</v>
      </c>
      <c r="O118" s="25"/>
      <c r="P118" s="35"/>
    </row>
    <row r="119" spans="1:19" ht="120.75" thickBot="1" x14ac:dyDescent="0.3">
      <c r="A119" s="24"/>
      <c r="B119" s="9"/>
      <c r="C119" s="8"/>
      <c r="D119" s="24"/>
      <c r="E119" s="34"/>
      <c r="G119" s="24"/>
      <c r="H119" s="24"/>
      <c r="I119" s="24"/>
      <c r="J119" s="24"/>
      <c r="K119" s="9"/>
      <c r="L119" s="17" t="s">
        <v>324</v>
      </c>
      <c r="O119" s="24"/>
      <c r="P119" s="34"/>
    </row>
    <row r="120" spans="1:19" ht="90" x14ac:dyDescent="0.25">
      <c r="A120" s="6">
        <v>43</v>
      </c>
      <c r="B120" s="7" t="s">
        <v>325</v>
      </c>
      <c r="C120" s="6" t="s">
        <v>326</v>
      </c>
      <c r="D120" s="6" t="s">
        <v>328</v>
      </c>
      <c r="E120" s="33">
        <v>89</v>
      </c>
      <c r="F120" s="32">
        <v>7</v>
      </c>
      <c r="G120" s="6" t="s">
        <v>16</v>
      </c>
      <c r="H120" s="6">
        <v>63</v>
      </c>
      <c r="I120" s="6">
        <v>61</v>
      </c>
      <c r="J120" s="6" t="s">
        <v>306</v>
      </c>
      <c r="K120" s="7" t="s">
        <v>199</v>
      </c>
      <c r="L120" s="10" t="s">
        <v>329</v>
      </c>
      <c r="O120" s="6"/>
      <c r="P120" s="33"/>
    </row>
    <row r="121" spans="1:19" ht="75.75" thickBot="1" x14ac:dyDescent="0.3">
      <c r="A121" s="24"/>
      <c r="B121" s="9"/>
      <c r="C121" s="8" t="s">
        <v>327</v>
      </c>
      <c r="D121" s="24"/>
      <c r="E121" s="34"/>
      <c r="G121" s="24"/>
      <c r="H121" s="24"/>
      <c r="I121" s="24"/>
      <c r="J121" s="24"/>
      <c r="K121" s="9"/>
      <c r="L121" s="17" t="s">
        <v>330</v>
      </c>
      <c r="O121" s="24"/>
      <c r="P121" s="34"/>
    </row>
    <row r="122" spans="1:19" ht="15" customHeight="1" x14ac:dyDescent="0.25">
      <c r="A122" s="6">
        <v>44</v>
      </c>
      <c r="B122" s="7" t="s">
        <v>331</v>
      </c>
      <c r="C122" s="6" t="s">
        <v>332</v>
      </c>
      <c r="D122" s="6" t="s">
        <v>334</v>
      </c>
      <c r="E122" s="33">
        <v>59</v>
      </c>
      <c r="F122" s="32">
        <v>3</v>
      </c>
      <c r="G122" s="6" t="s">
        <v>16</v>
      </c>
      <c r="H122" s="6">
        <v>64</v>
      </c>
      <c r="I122" s="6">
        <v>53</v>
      </c>
      <c r="J122" s="6" t="s">
        <v>306</v>
      </c>
      <c r="K122" s="7" t="s">
        <v>335</v>
      </c>
      <c r="L122" s="7" t="s">
        <v>336</v>
      </c>
      <c r="O122" s="6"/>
      <c r="P122" s="33"/>
    </row>
    <row r="123" spans="1:19" ht="29.25" thickBot="1" x14ac:dyDescent="0.3">
      <c r="A123" s="24"/>
      <c r="B123" s="9"/>
      <c r="C123" s="8" t="s">
        <v>333</v>
      </c>
      <c r="D123" s="24"/>
      <c r="E123" s="34"/>
      <c r="G123" s="24"/>
      <c r="H123" s="24"/>
      <c r="I123" s="24"/>
      <c r="J123" s="24"/>
      <c r="K123" s="9"/>
      <c r="L123" s="9"/>
      <c r="O123" s="24"/>
      <c r="P123" s="34"/>
    </row>
    <row r="124" spans="1:19" ht="15" customHeight="1" x14ac:dyDescent="0.25">
      <c r="A124" s="6">
        <v>45</v>
      </c>
      <c r="B124" s="7" t="s">
        <v>337</v>
      </c>
      <c r="C124" s="6" t="s">
        <v>338</v>
      </c>
      <c r="D124" s="6" t="s">
        <v>340</v>
      </c>
      <c r="E124" s="33">
        <v>37</v>
      </c>
      <c r="F124" s="32">
        <v>4</v>
      </c>
      <c r="G124" s="6" t="s">
        <v>16</v>
      </c>
      <c r="H124" s="6">
        <v>65</v>
      </c>
      <c r="I124" s="6">
        <v>72</v>
      </c>
      <c r="J124" s="6" t="s">
        <v>306</v>
      </c>
      <c r="K124" s="7" t="s">
        <v>341</v>
      </c>
      <c r="L124" s="7" t="s">
        <v>342</v>
      </c>
      <c r="O124" s="6"/>
      <c r="P124" s="33"/>
    </row>
    <row r="125" spans="1:19" ht="29.25" thickBot="1" x14ac:dyDescent="0.3">
      <c r="A125" s="24"/>
      <c r="B125" s="9"/>
      <c r="C125" s="8" t="s">
        <v>339</v>
      </c>
      <c r="D125" s="24"/>
      <c r="E125" s="34"/>
      <c r="G125" s="24"/>
      <c r="H125" s="24"/>
      <c r="I125" s="24"/>
      <c r="J125" s="24"/>
      <c r="K125" s="9"/>
      <c r="L125" s="9"/>
      <c r="O125" s="24"/>
      <c r="P125" s="34"/>
    </row>
    <row r="126" spans="1:19" ht="15" customHeight="1" x14ac:dyDescent="0.25">
      <c r="A126" s="6">
        <v>46</v>
      </c>
      <c r="B126" s="7" t="s">
        <v>343</v>
      </c>
      <c r="C126" s="6" t="s">
        <v>344</v>
      </c>
      <c r="D126" s="6" t="s">
        <v>346</v>
      </c>
      <c r="E126" s="33">
        <v>35</v>
      </c>
      <c r="F126" s="32">
        <v>4</v>
      </c>
      <c r="G126" s="6" t="s">
        <v>16</v>
      </c>
      <c r="H126" s="6">
        <v>66</v>
      </c>
      <c r="I126" s="6">
        <v>88</v>
      </c>
      <c r="J126" s="6" t="s">
        <v>306</v>
      </c>
      <c r="K126" s="7" t="s">
        <v>347</v>
      </c>
      <c r="L126" s="6" t="s">
        <v>348</v>
      </c>
      <c r="O126" s="6"/>
      <c r="P126" s="33"/>
    </row>
    <row r="127" spans="1:19" ht="15.75" thickBot="1" x14ac:dyDescent="0.3">
      <c r="A127" s="24"/>
      <c r="B127" s="9"/>
      <c r="C127" s="8" t="s">
        <v>345</v>
      </c>
      <c r="D127" s="24"/>
      <c r="E127" s="34"/>
      <c r="G127" s="24"/>
      <c r="H127" s="24"/>
      <c r="I127" s="24"/>
      <c r="J127" s="24"/>
      <c r="K127" s="9"/>
      <c r="L127" s="24"/>
      <c r="O127" s="24"/>
      <c r="P127" s="34"/>
    </row>
    <row r="128" spans="1:19" ht="28.5" x14ac:dyDescent="0.25">
      <c r="A128" s="6">
        <v>47</v>
      </c>
      <c r="B128" s="7" t="s">
        <v>349</v>
      </c>
      <c r="C128" s="6" t="s">
        <v>350</v>
      </c>
      <c r="D128" s="7" t="s">
        <v>349</v>
      </c>
      <c r="E128" s="33">
        <v>38</v>
      </c>
      <c r="G128" s="6" t="s">
        <v>23</v>
      </c>
      <c r="H128" s="6">
        <v>95</v>
      </c>
      <c r="I128" s="6">
        <v>96</v>
      </c>
      <c r="J128" s="6"/>
      <c r="K128" s="7" t="s">
        <v>352</v>
      </c>
      <c r="L128" s="15" t="s">
        <v>353</v>
      </c>
      <c r="O128" s="6"/>
      <c r="P128" s="33"/>
    </row>
    <row r="129" spans="1:16" ht="57" x14ac:dyDescent="0.25">
      <c r="A129" s="25"/>
      <c r="B129" s="26"/>
      <c r="C129" s="11" t="s">
        <v>351</v>
      </c>
      <c r="D129" s="26"/>
      <c r="E129" s="35"/>
      <c r="G129" s="25"/>
      <c r="H129" s="25"/>
      <c r="I129" s="25"/>
      <c r="J129" s="25"/>
      <c r="K129" s="26"/>
      <c r="L129" s="18" t="s">
        <v>354</v>
      </c>
      <c r="O129" s="25"/>
      <c r="P129" s="35"/>
    </row>
    <row r="130" spans="1:16" ht="57" x14ac:dyDescent="0.25">
      <c r="A130" s="25"/>
      <c r="B130" s="26"/>
      <c r="C130" s="11"/>
      <c r="D130" s="26"/>
      <c r="E130" s="35"/>
      <c r="G130" s="25"/>
      <c r="H130" s="25"/>
      <c r="I130" s="25"/>
      <c r="J130" s="25"/>
      <c r="K130" s="26"/>
      <c r="L130" s="18" t="s">
        <v>355</v>
      </c>
      <c r="O130" s="25"/>
      <c r="P130" s="35"/>
    </row>
    <row r="131" spans="1:16" ht="57.75" thickBot="1" x14ac:dyDescent="0.3">
      <c r="A131" s="24"/>
      <c r="B131" s="9"/>
      <c r="C131" s="8"/>
      <c r="D131" s="9"/>
      <c r="E131" s="34"/>
      <c r="G131" s="24"/>
      <c r="H131" s="24"/>
      <c r="I131" s="24"/>
      <c r="J131" s="24"/>
      <c r="K131" s="9"/>
      <c r="L131" s="16" t="s">
        <v>356</v>
      </c>
      <c r="O131" s="24"/>
      <c r="P131" s="34"/>
    </row>
    <row r="132" spans="1:16" ht="15" customHeight="1" x14ac:dyDescent="0.25">
      <c r="A132" s="6">
        <v>48</v>
      </c>
      <c r="B132" s="7" t="s">
        <v>357</v>
      </c>
      <c r="C132" s="6" t="s">
        <v>358</v>
      </c>
      <c r="D132" s="6" t="s">
        <v>360</v>
      </c>
      <c r="E132" s="33">
        <v>29</v>
      </c>
      <c r="G132" s="6" t="s">
        <v>23</v>
      </c>
      <c r="H132" s="6">
        <v>111</v>
      </c>
      <c r="I132" s="6">
        <v>108</v>
      </c>
      <c r="J132" s="6"/>
      <c r="K132" s="7" t="s">
        <v>81</v>
      </c>
      <c r="L132" s="6" t="s">
        <v>361</v>
      </c>
      <c r="O132" s="6"/>
      <c r="P132" s="33"/>
    </row>
    <row r="133" spans="1:16" ht="15.75" thickBot="1" x14ac:dyDescent="0.3">
      <c r="A133" s="24"/>
      <c r="B133" s="9"/>
      <c r="C133" s="8" t="s">
        <v>359</v>
      </c>
      <c r="D133" s="24"/>
      <c r="E133" s="34"/>
      <c r="G133" s="24"/>
      <c r="H133" s="24"/>
      <c r="I133" s="24"/>
      <c r="J133" s="24"/>
      <c r="K133" s="9"/>
      <c r="L133" s="24"/>
      <c r="O133" s="24"/>
      <c r="P133" s="34"/>
    </row>
    <row r="134" spans="1:16" ht="15" customHeight="1" x14ac:dyDescent="0.25">
      <c r="A134" s="6">
        <v>49</v>
      </c>
      <c r="B134" s="7" t="s">
        <v>362</v>
      </c>
      <c r="C134" s="6" t="s">
        <v>363</v>
      </c>
      <c r="D134" s="6" t="s">
        <v>365</v>
      </c>
      <c r="E134" s="33">
        <v>18</v>
      </c>
      <c r="G134" s="6" t="s">
        <v>23</v>
      </c>
      <c r="H134" s="6">
        <v>106</v>
      </c>
      <c r="I134" s="6">
        <v>112</v>
      </c>
      <c r="J134" s="6"/>
      <c r="K134" s="7" t="s">
        <v>366</v>
      </c>
      <c r="L134" s="10" t="s">
        <v>367</v>
      </c>
      <c r="O134" s="6"/>
      <c r="P134" s="33"/>
    </row>
    <row r="135" spans="1:16" ht="75" x14ac:dyDescent="0.25">
      <c r="A135" s="25"/>
      <c r="B135" s="26"/>
      <c r="C135" s="11" t="s">
        <v>364</v>
      </c>
      <c r="D135" s="25"/>
      <c r="E135" s="35"/>
      <c r="G135" s="25"/>
      <c r="H135" s="25"/>
      <c r="I135" s="25"/>
      <c r="J135" s="25"/>
      <c r="K135" s="26"/>
      <c r="L135" s="19" t="s">
        <v>368</v>
      </c>
      <c r="O135" s="25"/>
      <c r="P135" s="35"/>
    </row>
    <row r="136" spans="1:16" ht="60" x14ac:dyDescent="0.25">
      <c r="A136" s="25"/>
      <c r="B136" s="26"/>
      <c r="C136" s="11"/>
      <c r="D136" s="25"/>
      <c r="E136" s="35"/>
      <c r="G136" s="25"/>
      <c r="H136" s="25"/>
      <c r="I136" s="25"/>
      <c r="J136" s="25"/>
      <c r="K136" s="26"/>
      <c r="L136" s="19" t="s">
        <v>369</v>
      </c>
      <c r="O136" s="25"/>
      <c r="P136" s="35"/>
    </row>
    <row r="137" spans="1:16" ht="105.75" thickBot="1" x14ac:dyDescent="0.3">
      <c r="A137" s="24"/>
      <c r="B137" s="9"/>
      <c r="C137" s="8"/>
      <c r="D137" s="24"/>
      <c r="E137" s="34"/>
      <c r="G137" s="24"/>
      <c r="H137" s="24"/>
      <c r="I137" s="24"/>
      <c r="J137" s="24"/>
      <c r="K137" s="9"/>
      <c r="L137" s="20" t="s">
        <v>370</v>
      </c>
      <c r="O137" s="24"/>
      <c r="P137" s="34"/>
    </row>
    <row r="138" spans="1:16" ht="30" x14ac:dyDescent="0.25">
      <c r="A138" s="6">
        <v>50</v>
      </c>
      <c r="B138" s="7" t="s">
        <v>371</v>
      </c>
      <c r="C138" s="6" t="s">
        <v>372</v>
      </c>
      <c r="D138" s="7" t="s">
        <v>373</v>
      </c>
      <c r="E138" s="33">
        <v>45</v>
      </c>
      <c r="G138" s="6" t="s">
        <v>16</v>
      </c>
      <c r="H138" s="6">
        <v>34</v>
      </c>
      <c r="I138" s="6">
        <v>54</v>
      </c>
      <c r="J138" s="6" t="s">
        <v>371</v>
      </c>
      <c r="K138" s="7" t="s">
        <v>81</v>
      </c>
      <c r="L138" s="10" t="s">
        <v>374</v>
      </c>
      <c r="O138" s="6"/>
      <c r="P138" s="33"/>
    </row>
    <row r="139" spans="1:16" ht="43.5" thickBot="1" x14ac:dyDescent="0.3">
      <c r="A139" s="24"/>
      <c r="B139" s="9"/>
      <c r="C139" s="8" t="s">
        <v>373</v>
      </c>
      <c r="D139" s="9"/>
      <c r="E139" s="34"/>
      <c r="G139" s="24"/>
      <c r="H139" s="24"/>
      <c r="I139" s="24"/>
      <c r="J139" s="24"/>
      <c r="K139" s="9"/>
      <c r="L139" s="16" t="s">
        <v>375</v>
      </c>
      <c r="O139" s="24"/>
      <c r="P139" s="34"/>
    </row>
    <row r="140" spans="1:16" ht="15" customHeight="1" x14ac:dyDescent="0.25">
      <c r="A140" s="6">
        <v>51</v>
      </c>
      <c r="B140" s="7" t="s">
        <v>376</v>
      </c>
      <c r="C140" s="6" t="s">
        <v>377</v>
      </c>
      <c r="D140" s="6" t="s">
        <v>379</v>
      </c>
      <c r="E140" s="33">
        <v>60</v>
      </c>
      <c r="G140" s="6" t="s">
        <v>16</v>
      </c>
      <c r="H140" s="6">
        <v>67</v>
      </c>
      <c r="I140" s="6">
        <v>39</v>
      </c>
      <c r="J140" s="6"/>
      <c r="K140" s="7" t="s">
        <v>81</v>
      </c>
      <c r="L140" s="6"/>
      <c r="O140" s="6"/>
      <c r="P140" s="33"/>
    </row>
    <row r="141" spans="1:16" ht="29.25" thickBot="1" x14ac:dyDescent="0.3">
      <c r="A141" s="24"/>
      <c r="B141" s="9"/>
      <c r="C141" s="8" t="s">
        <v>378</v>
      </c>
      <c r="D141" s="24"/>
      <c r="E141" s="34"/>
      <c r="G141" s="24"/>
      <c r="H141" s="24"/>
      <c r="I141" s="24"/>
      <c r="J141" s="24"/>
      <c r="K141" s="9"/>
      <c r="L141" s="24"/>
      <c r="O141" s="24"/>
      <c r="P141" s="34"/>
    </row>
    <row r="142" spans="1:16" ht="15" customHeight="1" x14ac:dyDescent="0.25">
      <c r="A142" s="6">
        <v>52</v>
      </c>
      <c r="B142" s="7" t="s">
        <v>380</v>
      </c>
      <c r="C142" s="6" t="s">
        <v>381</v>
      </c>
      <c r="D142" s="6" t="s">
        <v>383</v>
      </c>
      <c r="E142" s="33">
        <v>49</v>
      </c>
      <c r="G142" s="6" t="s">
        <v>16</v>
      </c>
      <c r="H142" s="6">
        <v>76</v>
      </c>
      <c r="I142" s="6">
        <v>40</v>
      </c>
      <c r="J142" s="6"/>
      <c r="K142" s="7" t="s">
        <v>81</v>
      </c>
      <c r="L142" s="6"/>
      <c r="O142" s="6"/>
      <c r="P142" s="33"/>
    </row>
    <row r="143" spans="1:16" ht="15.75" thickBot="1" x14ac:dyDescent="0.3">
      <c r="A143" s="24"/>
      <c r="B143" s="9"/>
      <c r="C143" s="8" t="s">
        <v>382</v>
      </c>
      <c r="D143" s="24"/>
      <c r="E143" s="34"/>
      <c r="G143" s="24"/>
      <c r="H143" s="24"/>
      <c r="I143" s="24"/>
      <c r="J143" s="24"/>
      <c r="K143" s="9"/>
      <c r="L143" s="24"/>
      <c r="O143" s="24"/>
      <c r="P143" s="34"/>
    </row>
    <row r="144" spans="1:16" ht="15" customHeight="1" x14ac:dyDescent="0.25">
      <c r="A144" s="6">
        <v>53</v>
      </c>
      <c r="B144" s="7" t="s">
        <v>384</v>
      </c>
      <c r="C144" s="6" t="s">
        <v>385</v>
      </c>
      <c r="D144" s="6" t="s">
        <v>387</v>
      </c>
      <c r="E144" s="33">
        <v>62</v>
      </c>
      <c r="G144" s="6" t="s">
        <v>16</v>
      </c>
      <c r="H144" s="6">
        <v>23</v>
      </c>
      <c r="I144" s="6">
        <v>28</v>
      </c>
      <c r="J144" s="6"/>
      <c r="K144" s="7" t="s">
        <v>81</v>
      </c>
      <c r="L144" s="6" t="s">
        <v>388</v>
      </c>
      <c r="O144" s="6"/>
      <c r="P144" s="33"/>
    </row>
    <row r="145" spans="1:16" ht="15.75" thickBot="1" x14ac:dyDescent="0.3">
      <c r="A145" s="24"/>
      <c r="B145" s="9"/>
      <c r="C145" s="8" t="s">
        <v>386</v>
      </c>
      <c r="D145" s="24"/>
      <c r="E145" s="34"/>
      <c r="G145" s="24"/>
      <c r="H145" s="24"/>
      <c r="I145" s="24"/>
      <c r="J145" s="24"/>
      <c r="K145" s="9"/>
      <c r="L145" s="24"/>
      <c r="O145" s="24"/>
      <c r="P145" s="34"/>
    </row>
    <row r="146" spans="1:16" x14ac:dyDescent="0.25">
      <c r="A146" s="6">
        <v>54</v>
      </c>
      <c r="B146" s="7" t="s">
        <v>389</v>
      </c>
      <c r="C146" s="6" t="s">
        <v>390</v>
      </c>
      <c r="D146" s="6" t="s">
        <v>392</v>
      </c>
      <c r="E146" s="33">
        <v>55</v>
      </c>
      <c r="G146" s="6" t="s">
        <v>16</v>
      </c>
      <c r="H146" s="6">
        <v>37</v>
      </c>
      <c r="I146" s="6">
        <v>49</v>
      </c>
      <c r="J146" s="6"/>
      <c r="K146" s="7" t="s">
        <v>81</v>
      </c>
      <c r="L146" s="6"/>
      <c r="O146" s="6"/>
      <c r="P146" s="33"/>
    </row>
    <row r="147" spans="1:16" ht="29.25" thickBot="1" x14ac:dyDescent="0.3">
      <c r="A147" s="24"/>
      <c r="B147" s="9"/>
      <c r="C147" s="8" t="s">
        <v>391</v>
      </c>
      <c r="D147" s="24"/>
      <c r="E147" s="34"/>
      <c r="G147" s="24"/>
      <c r="H147" s="24"/>
      <c r="I147" s="24"/>
      <c r="J147" s="24"/>
      <c r="K147" s="9"/>
      <c r="L147" s="24"/>
      <c r="O147" s="24"/>
      <c r="P147" s="34"/>
    </row>
    <row r="148" spans="1:16" ht="57" x14ac:dyDescent="0.25">
      <c r="A148" s="6">
        <v>55</v>
      </c>
      <c r="B148" s="7" t="s">
        <v>393</v>
      </c>
      <c r="C148" s="6" t="s">
        <v>394</v>
      </c>
      <c r="D148" s="6" t="s">
        <v>396</v>
      </c>
      <c r="E148" s="33">
        <v>78</v>
      </c>
      <c r="G148" s="6" t="s">
        <v>23</v>
      </c>
      <c r="H148" s="6">
        <v>97</v>
      </c>
      <c r="I148" s="6">
        <v>43</v>
      </c>
      <c r="J148" s="6"/>
      <c r="K148" s="7" t="s">
        <v>81</v>
      </c>
      <c r="L148" s="15" t="s">
        <v>397</v>
      </c>
      <c r="O148" s="6"/>
      <c r="P148" s="33"/>
    </row>
    <row r="149" spans="1:16" ht="43.5" thickBot="1" x14ac:dyDescent="0.3">
      <c r="A149" s="24"/>
      <c r="B149" s="9"/>
      <c r="C149" s="8" t="s">
        <v>395</v>
      </c>
      <c r="D149" s="24"/>
      <c r="E149" s="34"/>
      <c r="G149" s="24"/>
      <c r="H149" s="24"/>
      <c r="I149" s="24"/>
      <c r="J149" s="24"/>
      <c r="K149" s="9"/>
      <c r="L149" s="16" t="s">
        <v>398</v>
      </c>
      <c r="O149" s="24"/>
      <c r="P149" s="34"/>
    </row>
    <row r="150" spans="1:16" ht="15" customHeight="1" x14ac:dyDescent="0.25">
      <c r="A150" s="6">
        <v>56</v>
      </c>
      <c r="B150" s="7" t="s">
        <v>399</v>
      </c>
      <c r="C150" s="6" t="s">
        <v>400</v>
      </c>
      <c r="D150" s="6" t="s">
        <v>402</v>
      </c>
      <c r="E150" s="33">
        <v>96</v>
      </c>
      <c r="G150" s="6" t="s">
        <v>16</v>
      </c>
      <c r="H150" s="6">
        <v>46</v>
      </c>
      <c r="I150" s="6">
        <v>41</v>
      </c>
      <c r="J150" s="6"/>
      <c r="K150" s="7" t="s">
        <v>81</v>
      </c>
      <c r="L150" s="6"/>
      <c r="O150" s="6"/>
      <c r="P150" s="33"/>
    </row>
    <row r="151" spans="1:16" ht="29.25" thickBot="1" x14ac:dyDescent="0.3">
      <c r="A151" s="24"/>
      <c r="B151" s="9"/>
      <c r="C151" s="8" t="s">
        <v>401</v>
      </c>
      <c r="D151" s="24"/>
      <c r="E151" s="34"/>
      <c r="G151" s="24"/>
      <c r="H151" s="24"/>
      <c r="I151" s="24"/>
      <c r="J151" s="24"/>
      <c r="K151" s="9"/>
      <c r="L151" s="24"/>
      <c r="O151" s="24"/>
      <c r="P151" s="34"/>
    </row>
    <row r="152" spans="1:16" x14ac:dyDescent="0.25">
      <c r="A152" s="6">
        <v>57</v>
      </c>
      <c r="B152" s="7" t="s">
        <v>403</v>
      </c>
      <c r="C152" s="6" t="s">
        <v>404</v>
      </c>
      <c r="D152" s="6" t="s">
        <v>406</v>
      </c>
      <c r="E152" s="33">
        <v>29</v>
      </c>
      <c r="G152" s="6" t="s">
        <v>23</v>
      </c>
      <c r="H152" s="6">
        <v>94</v>
      </c>
      <c r="I152" s="6">
        <v>99</v>
      </c>
      <c r="J152" s="6"/>
      <c r="K152" s="7" t="s">
        <v>227</v>
      </c>
      <c r="L152" s="6"/>
      <c r="O152" s="6"/>
      <c r="P152" s="33"/>
    </row>
    <row r="153" spans="1:16" ht="15.75" thickBot="1" x14ac:dyDescent="0.3">
      <c r="A153" s="24"/>
      <c r="B153" s="9"/>
      <c r="C153" s="8" t="s">
        <v>405</v>
      </c>
      <c r="D153" s="24"/>
      <c r="E153" s="34"/>
      <c r="G153" s="24"/>
      <c r="H153" s="24"/>
      <c r="I153" s="24"/>
      <c r="J153" s="24"/>
      <c r="K153" s="9"/>
      <c r="L153" s="24"/>
      <c r="O153" s="24"/>
      <c r="P153" s="34"/>
    </row>
    <row r="154" spans="1:16" ht="15" customHeight="1" x14ac:dyDescent="0.25">
      <c r="A154" s="6">
        <v>58</v>
      </c>
      <c r="B154" s="7" t="s">
        <v>407</v>
      </c>
      <c r="C154" s="6" t="s">
        <v>408</v>
      </c>
      <c r="D154" s="6" t="s">
        <v>410</v>
      </c>
      <c r="E154" s="33">
        <v>22</v>
      </c>
      <c r="G154" s="6" t="s">
        <v>23</v>
      </c>
      <c r="H154" s="6">
        <v>105</v>
      </c>
      <c r="I154" s="6">
        <v>106</v>
      </c>
      <c r="J154" s="6"/>
      <c r="K154" s="7" t="s">
        <v>81</v>
      </c>
      <c r="L154" s="10" t="s">
        <v>411</v>
      </c>
      <c r="O154" s="6"/>
      <c r="P154" s="33"/>
    </row>
    <row r="155" spans="1:16" ht="42.75" x14ac:dyDescent="0.25">
      <c r="A155" s="25"/>
      <c r="B155" s="26"/>
      <c r="C155" s="11" t="s">
        <v>409</v>
      </c>
      <c r="D155" s="25"/>
      <c r="E155" s="35"/>
      <c r="G155" s="25"/>
      <c r="H155" s="25"/>
      <c r="I155" s="25"/>
      <c r="J155" s="25"/>
      <c r="K155" s="26"/>
      <c r="L155" s="12" t="s">
        <v>412</v>
      </c>
      <c r="O155" s="25"/>
      <c r="P155" s="35"/>
    </row>
    <row r="156" spans="1:16" x14ac:dyDescent="0.25">
      <c r="A156" s="25"/>
      <c r="B156" s="26"/>
      <c r="C156" s="11"/>
      <c r="D156" s="25"/>
      <c r="E156" s="35"/>
      <c r="G156" s="25"/>
      <c r="H156" s="25"/>
      <c r="I156" s="25"/>
      <c r="J156" s="25"/>
      <c r="K156" s="26"/>
      <c r="L156" s="12" t="s">
        <v>413</v>
      </c>
      <c r="O156" s="25"/>
      <c r="P156" s="35"/>
    </row>
    <row r="157" spans="1:16" ht="60.75" thickBot="1" x14ac:dyDescent="0.3">
      <c r="A157" s="24"/>
      <c r="B157" s="9"/>
      <c r="C157" s="8"/>
      <c r="D157" s="24"/>
      <c r="E157" s="34"/>
      <c r="G157" s="24"/>
      <c r="H157" s="24"/>
      <c r="I157" s="24"/>
      <c r="J157" s="24"/>
      <c r="K157" s="9"/>
      <c r="L157" s="17" t="s">
        <v>414</v>
      </c>
      <c r="O157" s="24"/>
      <c r="P157" s="34"/>
    </row>
    <row r="158" spans="1:16" ht="15" customHeight="1" x14ac:dyDescent="0.25">
      <c r="A158" s="6">
        <v>59</v>
      </c>
      <c r="B158" s="7" t="s">
        <v>415</v>
      </c>
      <c r="C158" s="6" t="s">
        <v>416</v>
      </c>
      <c r="D158" s="6" t="s">
        <v>418</v>
      </c>
      <c r="E158" s="33">
        <v>24</v>
      </c>
      <c r="G158" s="6" t="s">
        <v>23</v>
      </c>
      <c r="H158" s="6">
        <v>101</v>
      </c>
      <c r="I158" s="6">
        <v>102</v>
      </c>
      <c r="J158" s="6"/>
      <c r="K158" s="7" t="s">
        <v>352</v>
      </c>
      <c r="L158" s="6" t="s">
        <v>419</v>
      </c>
      <c r="O158" s="6"/>
      <c r="P158" s="33"/>
    </row>
    <row r="159" spans="1:16" ht="15.75" thickBot="1" x14ac:dyDescent="0.3">
      <c r="A159" s="24"/>
      <c r="B159" s="9"/>
      <c r="C159" s="8" t="s">
        <v>417</v>
      </c>
      <c r="D159" s="24"/>
      <c r="E159" s="34"/>
      <c r="G159" s="24"/>
      <c r="H159" s="24"/>
      <c r="I159" s="24"/>
      <c r="J159" s="24"/>
      <c r="K159" s="9"/>
      <c r="L159" s="24"/>
      <c r="O159" s="24"/>
      <c r="P159" s="34"/>
    </row>
    <row r="160" spans="1:16" ht="15" customHeight="1" x14ac:dyDescent="0.25">
      <c r="A160" s="6">
        <v>60</v>
      </c>
      <c r="B160" s="7" t="s">
        <v>420</v>
      </c>
      <c r="C160" s="6" t="s">
        <v>421</v>
      </c>
      <c r="D160" s="6" t="s">
        <v>423</v>
      </c>
      <c r="E160" s="33">
        <v>13</v>
      </c>
      <c r="G160" s="6" t="s">
        <v>23</v>
      </c>
      <c r="H160" s="6">
        <v>91</v>
      </c>
      <c r="I160" s="6">
        <v>110</v>
      </c>
      <c r="J160" s="6"/>
      <c r="K160" s="7" t="s">
        <v>335</v>
      </c>
      <c r="L160" s="7" t="s">
        <v>424</v>
      </c>
      <c r="O160" s="6"/>
      <c r="P160" s="33"/>
    </row>
    <row r="161" spans="1:16" ht="43.5" thickBot="1" x14ac:dyDescent="0.3">
      <c r="A161" s="24"/>
      <c r="B161" s="9"/>
      <c r="C161" s="8" t="s">
        <v>422</v>
      </c>
      <c r="D161" s="24"/>
      <c r="E161" s="34"/>
      <c r="G161" s="24"/>
      <c r="H161" s="24"/>
      <c r="I161" s="24"/>
      <c r="J161" s="24"/>
      <c r="K161" s="9"/>
      <c r="L161" s="9"/>
      <c r="O161" s="24"/>
      <c r="P161" s="34"/>
    </row>
    <row r="162" spans="1:16" ht="15" customHeight="1" x14ac:dyDescent="0.25">
      <c r="A162" s="6">
        <v>61</v>
      </c>
      <c r="B162" s="7" t="s">
        <v>425</v>
      </c>
      <c r="C162" s="6" t="s">
        <v>426</v>
      </c>
      <c r="D162" s="6" t="s">
        <v>428</v>
      </c>
      <c r="E162" s="33">
        <v>14</v>
      </c>
      <c r="G162" s="6" t="s">
        <v>429</v>
      </c>
      <c r="H162" s="6">
        <v>109</v>
      </c>
      <c r="I162" s="6">
        <v>98</v>
      </c>
      <c r="J162" s="6"/>
      <c r="K162" s="7" t="s">
        <v>366</v>
      </c>
      <c r="L162" s="7" t="s">
        <v>430</v>
      </c>
      <c r="O162" s="6"/>
      <c r="P162" s="33"/>
    </row>
    <row r="163" spans="1:16" ht="15.75" thickBot="1" x14ac:dyDescent="0.3">
      <c r="A163" s="24"/>
      <c r="B163" s="9"/>
      <c r="C163" s="8" t="s">
        <v>427</v>
      </c>
      <c r="D163" s="24"/>
      <c r="E163" s="34"/>
      <c r="G163" s="24"/>
      <c r="H163" s="24"/>
      <c r="I163" s="24"/>
      <c r="J163" s="24"/>
      <c r="K163" s="9"/>
      <c r="L163" s="9"/>
      <c r="O163" s="24"/>
      <c r="P163" s="34"/>
    </row>
    <row r="164" spans="1:16" ht="15" customHeight="1" x14ac:dyDescent="0.25">
      <c r="A164" s="6">
        <v>62</v>
      </c>
      <c r="B164" s="7" t="s">
        <v>431</v>
      </c>
      <c r="C164" s="6" t="s">
        <v>432</v>
      </c>
      <c r="D164" s="6" t="s">
        <v>434</v>
      </c>
      <c r="E164" s="33">
        <v>11</v>
      </c>
      <c r="G164" s="6" t="s">
        <v>23</v>
      </c>
      <c r="H164" s="6">
        <v>110</v>
      </c>
      <c r="I164" s="6">
        <v>94</v>
      </c>
      <c r="J164" s="6"/>
      <c r="K164" s="7" t="s">
        <v>435</v>
      </c>
      <c r="L164" s="6" t="s">
        <v>436</v>
      </c>
      <c r="O164" s="6"/>
      <c r="P164" s="33"/>
    </row>
    <row r="165" spans="1:16" ht="29.25" thickBot="1" x14ac:dyDescent="0.3">
      <c r="A165" s="24"/>
      <c r="B165" s="9"/>
      <c r="C165" s="8" t="s">
        <v>433</v>
      </c>
      <c r="D165" s="24"/>
      <c r="E165" s="34"/>
      <c r="G165" s="24"/>
      <c r="H165" s="24"/>
      <c r="I165" s="24"/>
      <c r="J165" s="24"/>
      <c r="K165" s="9"/>
      <c r="L165" s="24"/>
      <c r="O165" s="24"/>
      <c r="P165" s="34"/>
    </row>
    <row r="166" spans="1:16" x14ac:dyDescent="0.25">
      <c r="A166" s="6">
        <v>63</v>
      </c>
      <c r="B166" s="7" t="s">
        <v>437</v>
      </c>
      <c r="C166" s="6" t="s">
        <v>438</v>
      </c>
      <c r="D166" s="6" t="s">
        <v>440</v>
      </c>
      <c r="E166" s="33">
        <v>11</v>
      </c>
      <c r="G166" s="6" t="s">
        <v>23</v>
      </c>
      <c r="H166" s="6">
        <v>104</v>
      </c>
      <c r="I166" s="6">
        <v>104</v>
      </c>
      <c r="J166" s="6"/>
      <c r="K166" s="7" t="s">
        <v>17</v>
      </c>
      <c r="L166" s="7" t="s">
        <v>413</v>
      </c>
      <c r="O166" s="6"/>
      <c r="P166" s="33"/>
    </row>
    <row r="167" spans="1:16" ht="43.5" thickBot="1" x14ac:dyDescent="0.3">
      <c r="A167" s="24"/>
      <c r="B167" s="9"/>
      <c r="C167" s="8" t="s">
        <v>439</v>
      </c>
      <c r="D167" s="24"/>
      <c r="E167" s="34"/>
      <c r="G167" s="24"/>
      <c r="H167" s="24"/>
      <c r="I167" s="24"/>
      <c r="J167" s="24"/>
      <c r="K167" s="9"/>
      <c r="L167" s="9"/>
      <c r="O167" s="24"/>
      <c r="P167" s="34"/>
    </row>
    <row r="168" spans="1:16" ht="15" customHeight="1" x14ac:dyDescent="0.25">
      <c r="A168" s="6">
        <v>64</v>
      </c>
      <c r="B168" s="7" t="s">
        <v>441</v>
      </c>
      <c r="C168" s="6" t="s">
        <v>442</v>
      </c>
      <c r="D168" s="6" t="s">
        <v>444</v>
      </c>
      <c r="E168" s="33">
        <v>18</v>
      </c>
      <c r="F168" s="32">
        <v>2</v>
      </c>
      <c r="G168" s="6" t="s">
        <v>23</v>
      </c>
      <c r="H168" s="6">
        <v>108</v>
      </c>
      <c r="I168" s="6">
        <v>93</v>
      </c>
      <c r="J168" s="6"/>
      <c r="K168" s="7" t="s">
        <v>445</v>
      </c>
      <c r="L168" s="6"/>
      <c r="O168" s="6"/>
      <c r="P168" s="33"/>
    </row>
    <row r="169" spans="1:16" ht="43.5" thickBot="1" x14ac:dyDescent="0.3">
      <c r="A169" s="24"/>
      <c r="B169" s="9"/>
      <c r="C169" s="8" t="s">
        <v>443</v>
      </c>
      <c r="D169" s="24"/>
      <c r="E169" s="34"/>
      <c r="G169" s="24"/>
      <c r="H169" s="24"/>
      <c r="I169" s="24"/>
      <c r="J169" s="24"/>
      <c r="K169" s="9"/>
      <c r="L169" s="24"/>
      <c r="O169" s="24"/>
      <c r="P169" s="34"/>
    </row>
    <row r="170" spans="1:16" ht="15" customHeight="1" x14ac:dyDescent="0.25">
      <c r="A170" s="6">
        <v>65</v>
      </c>
      <c r="B170" s="7" t="s">
        <v>446</v>
      </c>
      <c r="C170" s="6" t="s">
        <v>447</v>
      </c>
      <c r="D170" s="6" t="s">
        <v>449</v>
      </c>
      <c r="E170" s="33">
        <v>12</v>
      </c>
      <c r="F170" s="32">
        <v>2</v>
      </c>
      <c r="G170" s="6" t="s">
        <v>23</v>
      </c>
      <c r="H170" s="6">
        <v>99</v>
      </c>
      <c r="I170" s="6">
        <v>101</v>
      </c>
      <c r="J170" s="6"/>
      <c r="K170" s="6" t="s">
        <v>112</v>
      </c>
      <c r="L170" s="7" t="s">
        <v>450</v>
      </c>
      <c r="O170" s="6"/>
      <c r="P170" s="33"/>
    </row>
    <row r="171" spans="1:16" ht="15.75" thickBot="1" x14ac:dyDescent="0.3">
      <c r="A171" s="24"/>
      <c r="B171" s="9"/>
      <c r="C171" s="8" t="s">
        <v>448</v>
      </c>
      <c r="D171" s="24"/>
      <c r="E171" s="34"/>
      <c r="G171" s="24"/>
      <c r="H171" s="24"/>
      <c r="I171" s="24"/>
      <c r="J171" s="24"/>
      <c r="K171" s="24"/>
      <c r="L171" s="9"/>
      <c r="O171" s="24"/>
      <c r="P171" s="34"/>
    </row>
    <row r="172" spans="1:16" ht="15" customHeight="1" x14ac:dyDescent="0.25">
      <c r="A172" s="6">
        <v>66</v>
      </c>
      <c r="B172" s="7" t="s">
        <v>451</v>
      </c>
      <c r="C172" s="6" t="s">
        <v>452</v>
      </c>
      <c r="D172" s="6" t="s">
        <v>454</v>
      </c>
      <c r="E172" s="33">
        <v>12</v>
      </c>
      <c r="F172" s="32">
        <v>2</v>
      </c>
      <c r="G172" s="6" t="s">
        <v>23</v>
      </c>
      <c r="H172" s="6">
        <v>107</v>
      </c>
      <c r="I172" s="6">
        <v>109</v>
      </c>
      <c r="J172" s="6"/>
      <c r="K172" s="7" t="s">
        <v>81</v>
      </c>
      <c r="L172" s="7" t="s">
        <v>455</v>
      </c>
      <c r="O172" s="6"/>
      <c r="P172" s="33"/>
    </row>
    <row r="173" spans="1:16" ht="29.25" thickBot="1" x14ac:dyDescent="0.3">
      <c r="A173" s="24"/>
      <c r="B173" s="9"/>
      <c r="C173" s="8" t="s">
        <v>453</v>
      </c>
      <c r="D173" s="24"/>
      <c r="E173" s="34"/>
      <c r="G173" s="24"/>
      <c r="H173" s="24"/>
      <c r="I173" s="24"/>
      <c r="J173" s="24"/>
      <c r="K173" s="9"/>
      <c r="L173" s="9"/>
      <c r="O173" s="24"/>
      <c r="P173" s="34"/>
    </row>
    <row r="174" spans="1:16" ht="120" x14ac:dyDescent="0.25">
      <c r="A174" s="6">
        <v>67</v>
      </c>
      <c r="B174" s="7" t="s">
        <v>456</v>
      </c>
      <c r="C174" s="6" t="s">
        <v>457</v>
      </c>
      <c r="D174" s="6" t="s">
        <v>459</v>
      </c>
      <c r="E174" s="33">
        <v>30</v>
      </c>
      <c r="F174" s="32">
        <v>2</v>
      </c>
      <c r="G174" s="6" t="s">
        <v>16</v>
      </c>
      <c r="H174" s="6">
        <v>77</v>
      </c>
      <c r="I174" s="6">
        <v>63</v>
      </c>
      <c r="J174" s="6"/>
      <c r="K174" s="7" t="s">
        <v>81</v>
      </c>
      <c r="L174" s="10" t="s">
        <v>460</v>
      </c>
      <c r="O174" s="6"/>
      <c r="P174" s="33"/>
    </row>
    <row r="175" spans="1:16" ht="86.25" thickBot="1" x14ac:dyDescent="0.3">
      <c r="A175" s="24"/>
      <c r="B175" s="9"/>
      <c r="C175" s="8" t="s">
        <v>458</v>
      </c>
      <c r="D175" s="24"/>
      <c r="E175" s="34"/>
      <c r="G175" s="24"/>
      <c r="H175" s="24"/>
      <c r="I175" s="24"/>
      <c r="J175" s="24"/>
      <c r="K175" s="9"/>
      <c r="L175" s="16" t="s">
        <v>461</v>
      </c>
      <c r="O175" s="24"/>
      <c r="P175" s="34"/>
    </row>
    <row r="176" spans="1:16" x14ac:dyDescent="0.25">
      <c r="A176" s="6">
        <v>68</v>
      </c>
      <c r="B176" s="7" t="s">
        <v>462</v>
      </c>
      <c r="C176" s="6" t="s">
        <v>463</v>
      </c>
      <c r="D176" s="6" t="s">
        <v>465</v>
      </c>
      <c r="E176" s="33">
        <v>52</v>
      </c>
      <c r="F176" s="32">
        <v>2</v>
      </c>
      <c r="G176" s="6" t="s">
        <v>16</v>
      </c>
      <c r="H176" s="6">
        <v>2</v>
      </c>
      <c r="I176" s="6">
        <v>18</v>
      </c>
      <c r="J176" s="6" t="s">
        <v>466</v>
      </c>
      <c r="K176" s="7" t="s">
        <v>81</v>
      </c>
      <c r="L176" s="6"/>
      <c r="O176" s="6"/>
      <c r="P176" s="33"/>
    </row>
    <row r="177" spans="1:16" ht="15.75" thickBot="1" x14ac:dyDescent="0.3">
      <c r="A177" s="24"/>
      <c r="B177" s="9"/>
      <c r="C177" s="8" t="s">
        <v>464</v>
      </c>
      <c r="D177" s="24"/>
      <c r="E177" s="34"/>
      <c r="G177" s="24"/>
      <c r="H177" s="24"/>
      <c r="I177" s="24"/>
      <c r="J177" s="24"/>
      <c r="K177" s="9"/>
      <c r="L177" s="24"/>
      <c r="O177" s="24"/>
      <c r="P177" s="34"/>
    </row>
    <row r="178" spans="1:16" ht="15" customHeight="1" x14ac:dyDescent="0.25">
      <c r="A178" s="6">
        <v>69</v>
      </c>
      <c r="B178" s="7" t="s">
        <v>467</v>
      </c>
      <c r="C178" s="6" t="s">
        <v>468</v>
      </c>
      <c r="D178" s="6" t="s">
        <v>470</v>
      </c>
      <c r="E178" s="33">
        <v>52</v>
      </c>
      <c r="F178" s="32">
        <v>2</v>
      </c>
      <c r="G178" s="6" t="s">
        <v>16</v>
      </c>
      <c r="H178" s="6">
        <v>78</v>
      </c>
      <c r="I178" s="6">
        <v>38</v>
      </c>
      <c r="J178" s="6"/>
      <c r="K178" s="6" t="s">
        <v>471</v>
      </c>
      <c r="L178" s="6"/>
      <c r="O178" s="6"/>
      <c r="P178" s="33"/>
    </row>
    <row r="179" spans="1:16" ht="29.25" thickBot="1" x14ac:dyDescent="0.3">
      <c r="A179" s="24"/>
      <c r="B179" s="9"/>
      <c r="C179" s="8" t="s">
        <v>469</v>
      </c>
      <c r="D179" s="24"/>
      <c r="E179" s="34"/>
      <c r="G179" s="24"/>
      <c r="H179" s="24"/>
      <c r="I179" s="24"/>
      <c r="J179" s="24"/>
      <c r="K179" s="24"/>
      <c r="L179" s="24"/>
      <c r="O179" s="24"/>
      <c r="P179" s="34"/>
    </row>
    <row r="180" spans="1:16" ht="15" customHeight="1" x14ac:dyDescent="0.25">
      <c r="A180" s="6">
        <v>70</v>
      </c>
      <c r="B180" s="7" t="s">
        <v>472</v>
      </c>
      <c r="C180" s="6" t="s">
        <v>473</v>
      </c>
      <c r="D180" s="6" t="s">
        <v>475</v>
      </c>
      <c r="E180" s="33">
        <v>44</v>
      </c>
      <c r="F180" s="32">
        <v>2</v>
      </c>
      <c r="G180" s="6" t="s">
        <v>16</v>
      </c>
      <c r="H180" s="6">
        <v>79</v>
      </c>
      <c r="I180" s="6">
        <v>42</v>
      </c>
      <c r="J180" s="6"/>
      <c r="K180" s="7" t="s">
        <v>307</v>
      </c>
      <c r="L180" s="7" t="s">
        <v>476</v>
      </c>
      <c r="O180" s="6"/>
      <c r="P180" s="33"/>
    </row>
    <row r="181" spans="1:16" ht="29.25" thickBot="1" x14ac:dyDescent="0.3">
      <c r="A181" s="24"/>
      <c r="B181" s="9"/>
      <c r="C181" s="8" t="s">
        <v>474</v>
      </c>
      <c r="D181" s="24"/>
      <c r="E181" s="34"/>
      <c r="G181" s="24"/>
      <c r="H181" s="24"/>
      <c r="I181" s="24"/>
      <c r="J181" s="24"/>
      <c r="K181" s="9"/>
      <c r="L181" s="9"/>
      <c r="O181" s="24"/>
      <c r="P181" s="34"/>
    </row>
    <row r="182" spans="1:16" ht="28.5" x14ac:dyDescent="0.25">
      <c r="A182" s="6">
        <v>71</v>
      </c>
      <c r="B182" s="7" t="s">
        <v>477</v>
      </c>
      <c r="C182" s="6" t="s">
        <v>478</v>
      </c>
      <c r="D182" s="7" t="s">
        <v>480</v>
      </c>
      <c r="E182" s="33">
        <v>28</v>
      </c>
      <c r="F182" s="32">
        <v>2</v>
      </c>
      <c r="G182" s="6" t="s">
        <v>16</v>
      </c>
      <c r="H182" s="6">
        <v>71</v>
      </c>
      <c r="I182" s="6">
        <v>51</v>
      </c>
      <c r="J182" s="6"/>
      <c r="K182" s="6" t="s">
        <v>112</v>
      </c>
      <c r="L182" s="15" t="s">
        <v>481</v>
      </c>
      <c r="O182" s="6"/>
      <c r="P182" s="33"/>
    </row>
    <row r="183" spans="1:16" ht="75.75" thickBot="1" x14ac:dyDescent="0.3">
      <c r="A183" s="24"/>
      <c r="B183" s="9"/>
      <c r="C183" s="8" t="s">
        <v>479</v>
      </c>
      <c r="D183" s="9"/>
      <c r="E183" s="34"/>
      <c r="G183" s="24"/>
      <c r="H183" s="24"/>
      <c r="I183" s="24"/>
      <c r="J183" s="24"/>
      <c r="K183" s="24"/>
      <c r="L183" s="20" t="s">
        <v>482</v>
      </c>
      <c r="O183" s="24"/>
      <c r="P183" s="34"/>
    </row>
    <row r="184" spans="1:16" ht="15" customHeight="1" x14ac:dyDescent="0.25">
      <c r="A184" s="6">
        <v>72</v>
      </c>
      <c r="B184" s="7" t="s">
        <v>483</v>
      </c>
      <c r="C184" s="6" t="s">
        <v>484</v>
      </c>
      <c r="D184" s="7" t="s">
        <v>486</v>
      </c>
      <c r="E184" s="33">
        <v>28</v>
      </c>
      <c r="F184" s="32">
        <v>2</v>
      </c>
      <c r="G184" s="6" t="s">
        <v>16</v>
      </c>
      <c r="H184" s="6">
        <v>40</v>
      </c>
      <c r="I184" s="6">
        <v>62</v>
      </c>
      <c r="J184" s="6"/>
      <c r="K184" s="7" t="s">
        <v>81</v>
      </c>
      <c r="L184" s="6"/>
      <c r="O184" s="6"/>
      <c r="P184" s="33"/>
    </row>
    <row r="185" spans="1:16" ht="15.75" thickBot="1" x14ac:dyDescent="0.3">
      <c r="A185" s="24"/>
      <c r="B185" s="9"/>
      <c r="C185" s="8" t="s">
        <v>485</v>
      </c>
      <c r="D185" s="9"/>
      <c r="E185" s="34"/>
      <c r="G185" s="24"/>
      <c r="H185" s="24"/>
      <c r="I185" s="24"/>
      <c r="J185" s="24"/>
      <c r="K185" s="9"/>
      <c r="L185" s="24"/>
      <c r="O185" s="24"/>
      <c r="P185" s="34"/>
    </row>
    <row r="186" spans="1:16" ht="15" customHeight="1" x14ac:dyDescent="0.25">
      <c r="A186" s="6">
        <v>73</v>
      </c>
      <c r="B186" s="7" t="s">
        <v>487</v>
      </c>
      <c r="C186" s="6" t="s">
        <v>488</v>
      </c>
      <c r="D186" s="6" t="s">
        <v>490</v>
      </c>
      <c r="E186" s="33">
        <v>20</v>
      </c>
      <c r="F186" s="32">
        <v>2</v>
      </c>
      <c r="G186" s="6" t="s">
        <v>16</v>
      </c>
      <c r="H186" s="6">
        <v>3</v>
      </c>
      <c r="I186" s="6">
        <v>23</v>
      </c>
      <c r="J186" s="6"/>
      <c r="K186" s="7" t="s">
        <v>81</v>
      </c>
      <c r="L186" s="7" t="s">
        <v>491</v>
      </c>
      <c r="O186" s="6"/>
      <c r="P186" s="33"/>
    </row>
    <row r="187" spans="1:16" ht="43.5" thickBot="1" x14ac:dyDescent="0.3">
      <c r="A187" s="24"/>
      <c r="B187" s="9"/>
      <c r="C187" s="8" t="s">
        <v>489</v>
      </c>
      <c r="D187" s="24"/>
      <c r="E187" s="34"/>
      <c r="G187" s="24"/>
      <c r="H187" s="24"/>
      <c r="I187" s="24"/>
      <c r="J187" s="24"/>
      <c r="K187" s="9"/>
      <c r="L187" s="9"/>
      <c r="O187" s="24"/>
      <c r="P187" s="34"/>
    </row>
    <row r="188" spans="1:16" ht="71.25" x14ac:dyDescent="0.25">
      <c r="A188" s="6">
        <v>74</v>
      </c>
      <c r="B188" s="7" t="s">
        <v>492</v>
      </c>
      <c r="C188" s="6" t="s">
        <v>493</v>
      </c>
      <c r="D188" s="6" t="s">
        <v>495</v>
      </c>
      <c r="E188" s="33">
        <v>56</v>
      </c>
      <c r="F188" s="32">
        <v>2</v>
      </c>
      <c r="G188" s="6" t="s">
        <v>16</v>
      </c>
      <c r="H188" s="6">
        <v>4</v>
      </c>
      <c r="I188" s="6">
        <v>2</v>
      </c>
      <c r="J188" s="6"/>
      <c r="K188" s="7" t="s">
        <v>81</v>
      </c>
      <c r="L188" s="15" t="s">
        <v>496</v>
      </c>
      <c r="O188" s="6"/>
      <c r="P188" s="33"/>
    </row>
    <row r="189" spans="1:16" ht="43.5" thickBot="1" x14ac:dyDescent="0.3">
      <c r="A189" s="24"/>
      <c r="B189" s="9"/>
      <c r="C189" s="8" t="s">
        <v>494</v>
      </c>
      <c r="D189" s="24"/>
      <c r="E189" s="34"/>
      <c r="G189" s="24"/>
      <c r="H189" s="24"/>
      <c r="I189" s="24"/>
      <c r="J189" s="24"/>
      <c r="K189" s="9"/>
      <c r="L189" s="16" t="s">
        <v>497</v>
      </c>
      <c r="O189" s="24"/>
      <c r="P189" s="34"/>
    </row>
    <row r="190" spans="1:16" ht="15" customHeight="1" x14ac:dyDescent="0.25">
      <c r="A190" s="6">
        <v>75</v>
      </c>
      <c r="B190" s="7" t="s">
        <v>498</v>
      </c>
      <c r="C190" s="6" t="s">
        <v>499</v>
      </c>
      <c r="D190" s="6" t="s">
        <v>501</v>
      </c>
      <c r="E190" s="33">
        <v>40</v>
      </c>
      <c r="F190" s="32">
        <v>2</v>
      </c>
      <c r="G190" s="6" t="s">
        <v>16</v>
      </c>
      <c r="H190" s="6">
        <v>31</v>
      </c>
      <c r="I190" s="6">
        <v>36</v>
      </c>
      <c r="J190" s="6"/>
      <c r="K190" s="7" t="s">
        <v>81</v>
      </c>
      <c r="L190" s="7" t="s">
        <v>502</v>
      </c>
      <c r="O190" s="6"/>
      <c r="P190" s="33"/>
    </row>
    <row r="191" spans="1:16" ht="29.25" thickBot="1" x14ac:dyDescent="0.3">
      <c r="A191" s="24"/>
      <c r="B191" s="9"/>
      <c r="C191" s="8" t="s">
        <v>500</v>
      </c>
      <c r="D191" s="24"/>
      <c r="E191" s="34"/>
      <c r="G191" s="24"/>
      <c r="H191" s="24"/>
      <c r="I191" s="24"/>
      <c r="J191" s="24"/>
      <c r="K191" s="9"/>
      <c r="L191" s="9"/>
      <c r="O191" s="24"/>
      <c r="P191" s="34"/>
    </row>
    <row r="192" spans="1:16" x14ac:dyDescent="0.25">
      <c r="A192" s="6">
        <v>76</v>
      </c>
      <c r="B192" s="7" t="s">
        <v>503</v>
      </c>
      <c r="C192" s="6" t="s">
        <v>504</v>
      </c>
      <c r="D192" s="6" t="s">
        <v>506</v>
      </c>
      <c r="E192" s="33">
        <v>31</v>
      </c>
      <c r="F192" s="32">
        <v>2</v>
      </c>
      <c r="G192" s="6" t="s">
        <v>23</v>
      </c>
      <c r="H192" s="6">
        <v>98</v>
      </c>
      <c r="I192" s="6">
        <v>52</v>
      </c>
      <c r="J192" s="6"/>
      <c r="K192" s="7" t="s">
        <v>81</v>
      </c>
      <c r="L192" s="6"/>
      <c r="O192" s="6"/>
      <c r="P192" s="33"/>
    </row>
    <row r="193" spans="1:16" ht="15.75" thickBot="1" x14ac:dyDescent="0.3">
      <c r="A193" s="24"/>
      <c r="B193" s="9"/>
      <c r="C193" s="8" t="s">
        <v>505</v>
      </c>
      <c r="D193" s="24"/>
      <c r="E193" s="34"/>
      <c r="G193" s="24"/>
      <c r="H193" s="24"/>
      <c r="I193" s="24"/>
      <c r="J193" s="24"/>
      <c r="K193" s="9"/>
      <c r="L193" s="24"/>
      <c r="O193" s="24"/>
      <c r="P193" s="34"/>
    </row>
    <row r="194" spans="1:16" ht="28.5" customHeight="1" x14ac:dyDescent="0.25">
      <c r="A194" s="6">
        <v>77</v>
      </c>
      <c r="B194" s="7" t="s">
        <v>507</v>
      </c>
      <c r="C194" s="6" t="s">
        <v>508</v>
      </c>
      <c r="D194" s="6" t="s">
        <v>510</v>
      </c>
      <c r="E194" s="33">
        <v>50</v>
      </c>
      <c r="F194" s="32">
        <v>2</v>
      </c>
      <c r="G194" s="6" t="s">
        <v>16</v>
      </c>
      <c r="H194" s="6">
        <v>33</v>
      </c>
      <c r="I194" s="6">
        <v>32</v>
      </c>
      <c r="J194" s="6"/>
      <c r="K194" s="7" t="s">
        <v>81</v>
      </c>
      <c r="L194" s="7" t="s">
        <v>511</v>
      </c>
      <c r="O194" s="6"/>
      <c r="P194" s="33"/>
    </row>
    <row r="195" spans="1:16" ht="29.25" thickBot="1" x14ac:dyDescent="0.3">
      <c r="A195" s="24"/>
      <c r="B195" s="9"/>
      <c r="C195" s="8" t="s">
        <v>509</v>
      </c>
      <c r="D195" s="24"/>
      <c r="E195" s="34"/>
      <c r="G195" s="24"/>
      <c r="H195" s="24"/>
      <c r="I195" s="24"/>
      <c r="J195" s="24"/>
      <c r="K195" s="9"/>
      <c r="L195" s="9"/>
      <c r="O195" s="24"/>
      <c r="P195" s="34"/>
    </row>
    <row r="196" spans="1:16" ht="15" customHeight="1" x14ac:dyDescent="0.25">
      <c r="A196" s="6">
        <v>78</v>
      </c>
      <c r="B196" s="7" t="s">
        <v>512</v>
      </c>
      <c r="C196" s="6" t="s">
        <v>513</v>
      </c>
      <c r="D196" s="6" t="s">
        <v>515</v>
      </c>
      <c r="E196" s="33">
        <v>40</v>
      </c>
      <c r="F196" s="32">
        <v>2</v>
      </c>
      <c r="G196" s="6" t="s">
        <v>16</v>
      </c>
      <c r="H196" s="6">
        <v>80</v>
      </c>
      <c r="I196" s="6">
        <v>33</v>
      </c>
      <c r="J196" s="6"/>
      <c r="K196" s="7" t="s">
        <v>352</v>
      </c>
      <c r="L196" s="10" t="s">
        <v>516</v>
      </c>
      <c r="O196" s="6"/>
      <c r="P196" s="33"/>
    </row>
    <row r="197" spans="1:16" ht="45.75" thickBot="1" x14ac:dyDescent="0.3">
      <c r="A197" s="24"/>
      <c r="B197" s="9"/>
      <c r="C197" s="8" t="s">
        <v>514</v>
      </c>
      <c r="D197" s="24"/>
      <c r="E197" s="34"/>
      <c r="G197" s="24"/>
      <c r="H197" s="24"/>
      <c r="I197" s="24"/>
      <c r="J197" s="24"/>
      <c r="K197" s="9"/>
      <c r="L197" s="17" t="s">
        <v>517</v>
      </c>
      <c r="O197" s="24"/>
      <c r="P197" s="34"/>
    </row>
    <row r="198" spans="1:16" ht="15" customHeight="1" x14ac:dyDescent="0.25">
      <c r="A198" s="6">
        <v>79</v>
      </c>
      <c r="B198" s="7" t="s">
        <v>518</v>
      </c>
      <c r="C198" s="6" t="s">
        <v>519</v>
      </c>
      <c r="D198" s="6" t="s">
        <v>521</v>
      </c>
      <c r="E198" s="33">
        <v>46</v>
      </c>
      <c r="F198" s="32">
        <v>2</v>
      </c>
      <c r="G198" s="6" t="s">
        <v>16</v>
      </c>
      <c r="H198" s="6">
        <v>81</v>
      </c>
      <c r="I198" s="6">
        <v>31</v>
      </c>
      <c r="J198" s="6"/>
      <c r="K198" s="7" t="s">
        <v>81</v>
      </c>
      <c r="L198" s="6"/>
      <c r="O198" s="6"/>
      <c r="P198" s="33"/>
    </row>
    <row r="199" spans="1:16" ht="29.25" thickBot="1" x14ac:dyDescent="0.3">
      <c r="A199" s="24"/>
      <c r="B199" s="9"/>
      <c r="C199" s="8" t="s">
        <v>520</v>
      </c>
      <c r="D199" s="24"/>
      <c r="E199" s="34"/>
      <c r="G199" s="24"/>
      <c r="H199" s="24"/>
      <c r="I199" s="24"/>
      <c r="J199" s="24"/>
      <c r="K199" s="9"/>
      <c r="L199" s="24"/>
      <c r="O199" s="24"/>
      <c r="P199" s="34"/>
    </row>
    <row r="200" spans="1:16" x14ac:dyDescent="0.25">
      <c r="A200" s="6">
        <v>80</v>
      </c>
      <c r="B200" s="7" t="s">
        <v>522</v>
      </c>
      <c r="C200" s="6" t="s">
        <v>523</v>
      </c>
      <c r="D200" s="6" t="s">
        <v>525</v>
      </c>
      <c r="E200" s="33">
        <v>42</v>
      </c>
      <c r="F200" s="32">
        <v>1</v>
      </c>
      <c r="G200" s="6" t="s">
        <v>16</v>
      </c>
      <c r="H200" s="6">
        <v>24</v>
      </c>
      <c r="I200" s="6">
        <v>17</v>
      </c>
      <c r="J200" s="6"/>
      <c r="K200" s="7" t="s">
        <v>81</v>
      </c>
      <c r="L200" s="6"/>
      <c r="O200" s="6"/>
      <c r="P200" s="33"/>
    </row>
    <row r="201" spans="1:16" ht="15.75" thickBot="1" x14ac:dyDescent="0.3">
      <c r="A201" s="24"/>
      <c r="B201" s="9"/>
      <c r="C201" s="8" t="s">
        <v>524</v>
      </c>
      <c r="D201" s="24"/>
      <c r="E201" s="34"/>
      <c r="G201" s="24"/>
      <c r="H201" s="24"/>
      <c r="I201" s="24"/>
      <c r="J201" s="24"/>
      <c r="K201" s="9"/>
      <c r="L201" s="24"/>
      <c r="O201" s="24"/>
      <c r="P201" s="34"/>
    </row>
    <row r="202" spans="1:16" ht="15" customHeight="1" x14ac:dyDescent="0.25">
      <c r="A202" s="6">
        <v>81</v>
      </c>
      <c r="B202" s="7" t="s">
        <v>526</v>
      </c>
      <c r="C202" s="6" t="s">
        <v>527</v>
      </c>
      <c r="D202" s="6" t="s">
        <v>529</v>
      </c>
      <c r="E202" s="33">
        <v>29</v>
      </c>
      <c r="F202" s="32">
        <v>1</v>
      </c>
      <c r="G202" s="6" t="s">
        <v>16</v>
      </c>
      <c r="H202" s="6">
        <v>7</v>
      </c>
      <c r="I202" s="6">
        <v>27</v>
      </c>
      <c r="J202" s="6"/>
      <c r="K202" s="7" t="s">
        <v>81</v>
      </c>
      <c r="L202" s="7" t="s">
        <v>530</v>
      </c>
      <c r="O202" s="6"/>
      <c r="P202" s="33"/>
    </row>
    <row r="203" spans="1:16" ht="15.75" thickBot="1" x14ac:dyDescent="0.3">
      <c r="A203" s="24"/>
      <c r="B203" s="9"/>
      <c r="C203" s="8" t="s">
        <v>528</v>
      </c>
      <c r="D203" s="24"/>
      <c r="E203" s="34"/>
      <c r="G203" s="24"/>
      <c r="H203" s="24"/>
      <c r="I203" s="24"/>
      <c r="J203" s="24"/>
      <c r="K203" s="9"/>
      <c r="L203" s="9"/>
      <c r="O203" s="24"/>
      <c r="P203" s="34"/>
    </row>
    <row r="204" spans="1:16" ht="15" customHeight="1" x14ac:dyDescent="0.25">
      <c r="A204" s="6">
        <v>82</v>
      </c>
      <c r="B204" s="7" t="s">
        <v>531</v>
      </c>
      <c r="C204" s="6" t="s">
        <v>532</v>
      </c>
      <c r="D204" s="6" t="s">
        <v>534</v>
      </c>
      <c r="E204" s="33">
        <v>19</v>
      </c>
      <c r="F204" s="32">
        <v>1</v>
      </c>
      <c r="G204" s="6" t="s">
        <v>16</v>
      </c>
      <c r="H204" s="6">
        <v>82</v>
      </c>
      <c r="I204" s="6">
        <v>26</v>
      </c>
      <c r="J204" s="6"/>
      <c r="K204" s="7" t="s">
        <v>81</v>
      </c>
      <c r="L204" s="6"/>
      <c r="O204" s="6"/>
      <c r="P204" s="33"/>
    </row>
    <row r="205" spans="1:16" ht="15.75" thickBot="1" x14ac:dyDescent="0.3">
      <c r="A205" s="24"/>
      <c r="B205" s="9"/>
      <c r="C205" s="8" t="s">
        <v>533</v>
      </c>
      <c r="D205" s="24"/>
      <c r="E205" s="34"/>
      <c r="G205" s="24"/>
      <c r="H205" s="24"/>
      <c r="I205" s="24"/>
      <c r="J205" s="24"/>
      <c r="K205" s="9"/>
      <c r="L205" s="24"/>
      <c r="O205" s="24"/>
      <c r="P205" s="34"/>
    </row>
    <row r="206" spans="1:16" ht="15" customHeight="1" x14ac:dyDescent="0.25">
      <c r="A206" s="6">
        <v>83</v>
      </c>
      <c r="B206" s="7" t="s">
        <v>535</v>
      </c>
      <c r="C206" s="6" t="s">
        <v>536</v>
      </c>
      <c r="D206" s="6" t="s">
        <v>538</v>
      </c>
      <c r="E206" s="33">
        <v>36</v>
      </c>
      <c r="F206" s="32">
        <v>1</v>
      </c>
      <c r="G206" s="6" t="s">
        <v>16</v>
      </c>
      <c r="H206" s="6">
        <v>86</v>
      </c>
      <c r="I206" s="6">
        <v>37</v>
      </c>
      <c r="J206" s="6"/>
      <c r="K206" s="7" t="s">
        <v>81</v>
      </c>
      <c r="L206" s="6"/>
      <c r="O206" s="6"/>
      <c r="P206" s="33"/>
    </row>
    <row r="207" spans="1:16" ht="29.25" thickBot="1" x14ac:dyDescent="0.3">
      <c r="A207" s="24"/>
      <c r="B207" s="9"/>
      <c r="C207" s="8" t="s">
        <v>537</v>
      </c>
      <c r="D207" s="24"/>
      <c r="E207" s="34"/>
      <c r="G207" s="24"/>
      <c r="H207" s="24"/>
      <c r="I207" s="24"/>
      <c r="J207" s="24"/>
      <c r="K207" s="9"/>
      <c r="L207" s="24"/>
      <c r="O207" s="24"/>
      <c r="P207" s="34"/>
    </row>
    <row r="208" spans="1:16" ht="15" customHeight="1" x14ac:dyDescent="0.25">
      <c r="A208" s="6">
        <v>84</v>
      </c>
      <c r="B208" s="7" t="s">
        <v>539</v>
      </c>
      <c r="C208" s="6" t="s">
        <v>540</v>
      </c>
      <c r="D208" s="6" t="s">
        <v>542</v>
      </c>
      <c r="E208" s="33">
        <v>25</v>
      </c>
      <c r="F208" s="32">
        <v>1</v>
      </c>
      <c r="G208" s="6" t="s">
        <v>16</v>
      </c>
      <c r="H208" s="6">
        <v>83</v>
      </c>
      <c r="I208" s="6">
        <v>29</v>
      </c>
      <c r="J208" s="6"/>
      <c r="K208" s="7" t="s">
        <v>81</v>
      </c>
      <c r="L208" s="6"/>
      <c r="O208" s="6"/>
      <c r="P208" s="33"/>
    </row>
    <row r="209" spans="1:16" ht="29.25" thickBot="1" x14ac:dyDescent="0.3">
      <c r="A209" s="24"/>
      <c r="B209" s="9"/>
      <c r="C209" s="8" t="s">
        <v>541</v>
      </c>
      <c r="D209" s="24"/>
      <c r="E209" s="34"/>
      <c r="G209" s="24"/>
      <c r="H209" s="24"/>
      <c r="I209" s="24"/>
      <c r="J209" s="24"/>
      <c r="K209" s="9"/>
      <c r="L209" s="24"/>
      <c r="O209" s="24"/>
      <c r="P209" s="34"/>
    </row>
    <row r="210" spans="1:16" ht="15" customHeight="1" x14ac:dyDescent="0.25">
      <c r="A210" s="6">
        <v>85</v>
      </c>
      <c r="B210" s="7" t="s">
        <v>543</v>
      </c>
      <c r="C210" s="6" t="s">
        <v>544</v>
      </c>
      <c r="D210" s="6" t="s">
        <v>546</v>
      </c>
      <c r="E210" s="33">
        <v>22</v>
      </c>
      <c r="F210" s="32">
        <v>1</v>
      </c>
      <c r="G210" s="6" t="s">
        <v>16</v>
      </c>
      <c r="H210" s="6">
        <v>27</v>
      </c>
      <c r="I210" s="6">
        <v>22</v>
      </c>
      <c r="J210" s="6"/>
      <c r="K210" s="7" t="s">
        <v>81</v>
      </c>
      <c r="L210" s="6"/>
      <c r="O210" s="6"/>
      <c r="P210" s="33"/>
    </row>
    <row r="211" spans="1:16" ht="15.75" thickBot="1" x14ac:dyDescent="0.3">
      <c r="A211" s="24"/>
      <c r="B211" s="9"/>
      <c r="C211" s="8" t="s">
        <v>545</v>
      </c>
      <c r="D211" s="24"/>
      <c r="E211" s="34"/>
      <c r="G211" s="24"/>
      <c r="H211" s="24"/>
      <c r="I211" s="24"/>
      <c r="J211" s="24"/>
      <c r="K211" s="9"/>
      <c r="L211" s="24"/>
      <c r="O211" s="24"/>
      <c r="P211" s="34"/>
    </row>
    <row r="212" spans="1:16" ht="15" customHeight="1" x14ac:dyDescent="0.25">
      <c r="A212" s="6">
        <v>86</v>
      </c>
      <c r="B212" s="7" t="s">
        <v>547</v>
      </c>
      <c r="C212" s="6" t="s">
        <v>548</v>
      </c>
      <c r="D212" s="6" t="s">
        <v>550</v>
      </c>
      <c r="E212" s="33">
        <v>17</v>
      </c>
      <c r="F212" s="32">
        <v>1</v>
      </c>
      <c r="G212" s="6" t="s">
        <v>16</v>
      </c>
      <c r="H212" s="6">
        <v>36</v>
      </c>
      <c r="I212" s="6">
        <v>15</v>
      </c>
      <c r="J212" s="6"/>
      <c r="K212" s="7" t="s">
        <v>81</v>
      </c>
      <c r="L212" s="6"/>
      <c r="O212" s="6"/>
      <c r="P212" s="33"/>
    </row>
    <row r="213" spans="1:16" ht="15.75" thickBot="1" x14ac:dyDescent="0.3">
      <c r="A213" s="24"/>
      <c r="B213" s="9"/>
      <c r="C213" s="8" t="s">
        <v>549</v>
      </c>
      <c r="D213" s="24"/>
      <c r="E213" s="34"/>
      <c r="G213" s="24"/>
      <c r="H213" s="24"/>
      <c r="I213" s="24"/>
      <c r="J213" s="24"/>
      <c r="K213" s="9"/>
      <c r="L213" s="24"/>
      <c r="O213" s="24"/>
      <c r="P213" s="34"/>
    </row>
    <row r="214" spans="1:16" ht="15" customHeight="1" x14ac:dyDescent="0.25">
      <c r="A214" s="6">
        <v>87</v>
      </c>
      <c r="B214" s="7" t="s">
        <v>551</v>
      </c>
      <c r="C214" s="6" t="s">
        <v>552</v>
      </c>
      <c r="D214" s="6" t="s">
        <v>554</v>
      </c>
      <c r="E214" s="33">
        <v>19</v>
      </c>
      <c r="F214" s="32">
        <v>1</v>
      </c>
      <c r="G214" s="6" t="s">
        <v>16</v>
      </c>
      <c r="H214" s="6">
        <v>8</v>
      </c>
      <c r="I214" s="6">
        <v>19</v>
      </c>
      <c r="J214" s="6"/>
      <c r="K214" s="7" t="s">
        <v>81</v>
      </c>
      <c r="L214" s="6"/>
      <c r="O214" s="6"/>
      <c r="P214" s="33"/>
    </row>
    <row r="215" spans="1:16" ht="15.75" thickBot="1" x14ac:dyDescent="0.3">
      <c r="A215" s="24"/>
      <c r="B215" s="9"/>
      <c r="C215" s="8" t="s">
        <v>553</v>
      </c>
      <c r="D215" s="24"/>
      <c r="E215" s="34"/>
      <c r="G215" s="24"/>
      <c r="H215" s="24"/>
      <c r="I215" s="24"/>
      <c r="J215" s="24"/>
      <c r="K215" s="9"/>
      <c r="L215" s="24"/>
      <c r="O215" s="24"/>
      <c r="P215" s="34"/>
    </row>
    <row r="216" spans="1:16" ht="15" customHeight="1" x14ac:dyDescent="0.25">
      <c r="A216" s="6">
        <v>88</v>
      </c>
      <c r="B216" s="7" t="s">
        <v>555</v>
      </c>
      <c r="C216" s="6" t="s">
        <v>556</v>
      </c>
      <c r="D216" s="6" t="s">
        <v>558</v>
      </c>
      <c r="E216" s="33">
        <v>26</v>
      </c>
      <c r="F216" s="32">
        <v>1</v>
      </c>
      <c r="G216" s="6" t="s">
        <v>16</v>
      </c>
      <c r="H216" s="6">
        <v>68</v>
      </c>
      <c r="I216" s="6">
        <v>34</v>
      </c>
      <c r="J216" s="6"/>
      <c r="K216" s="7" t="s">
        <v>81</v>
      </c>
      <c r="L216" s="6"/>
      <c r="O216" s="6"/>
      <c r="P216" s="33"/>
    </row>
    <row r="217" spans="1:16" ht="43.5" thickBot="1" x14ac:dyDescent="0.3">
      <c r="A217" s="24"/>
      <c r="B217" s="9"/>
      <c r="C217" s="8" t="s">
        <v>557</v>
      </c>
      <c r="D217" s="24"/>
      <c r="E217" s="34"/>
      <c r="G217" s="24"/>
      <c r="H217" s="24"/>
      <c r="I217" s="24"/>
      <c r="J217" s="24"/>
      <c r="K217" s="9"/>
      <c r="L217" s="24"/>
      <c r="O217" s="24"/>
      <c r="P217" s="34"/>
    </row>
    <row r="218" spans="1:16" ht="15" customHeight="1" x14ac:dyDescent="0.25">
      <c r="A218" s="6">
        <v>89</v>
      </c>
      <c r="B218" s="7" t="s">
        <v>559</v>
      </c>
      <c r="C218" s="6" t="s">
        <v>560</v>
      </c>
      <c r="D218" s="6" t="s">
        <v>562</v>
      </c>
      <c r="E218" s="33">
        <v>30</v>
      </c>
      <c r="F218" s="32">
        <v>1</v>
      </c>
      <c r="G218" s="6" t="s">
        <v>16</v>
      </c>
      <c r="H218" s="6">
        <v>10</v>
      </c>
      <c r="I218" s="6">
        <v>35</v>
      </c>
      <c r="J218" s="6"/>
      <c r="K218" s="7" t="s">
        <v>81</v>
      </c>
      <c r="L218" s="6"/>
      <c r="O218" s="6"/>
      <c r="P218" s="33"/>
    </row>
    <row r="219" spans="1:16" ht="15.75" thickBot="1" x14ac:dyDescent="0.3">
      <c r="A219" s="24"/>
      <c r="B219" s="9"/>
      <c r="C219" s="8" t="s">
        <v>561</v>
      </c>
      <c r="D219" s="24"/>
      <c r="E219" s="34"/>
      <c r="G219" s="24"/>
      <c r="H219" s="24"/>
      <c r="I219" s="24"/>
      <c r="J219" s="24"/>
      <c r="K219" s="9"/>
      <c r="L219" s="24"/>
      <c r="O219" s="24"/>
      <c r="P219" s="34"/>
    </row>
    <row r="220" spans="1:16" x14ac:dyDescent="0.25">
      <c r="A220" s="6">
        <v>90</v>
      </c>
      <c r="B220" s="7" t="s">
        <v>563</v>
      </c>
      <c r="C220" s="6" t="s">
        <v>564</v>
      </c>
      <c r="D220" s="6" t="s">
        <v>566</v>
      </c>
      <c r="E220" s="33">
        <v>20</v>
      </c>
      <c r="F220" s="32">
        <v>1</v>
      </c>
      <c r="G220" s="6" t="s">
        <v>16</v>
      </c>
      <c r="H220" s="6">
        <v>35</v>
      </c>
      <c r="I220" s="6">
        <v>11</v>
      </c>
      <c r="J220" s="6"/>
      <c r="K220" s="7" t="s">
        <v>81</v>
      </c>
      <c r="L220" s="6"/>
      <c r="O220" s="6"/>
      <c r="P220" s="33"/>
    </row>
    <row r="221" spans="1:16" ht="15.75" thickBot="1" x14ac:dyDescent="0.3">
      <c r="A221" s="24"/>
      <c r="B221" s="9"/>
      <c r="C221" s="8" t="s">
        <v>565</v>
      </c>
      <c r="D221" s="24"/>
      <c r="E221" s="34"/>
      <c r="G221" s="24"/>
      <c r="H221" s="24"/>
      <c r="I221" s="24"/>
      <c r="J221" s="24"/>
      <c r="K221" s="9"/>
      <c r="L221" s="24"/>
      <c r="O221" s="24"/>
      <c r="P221" s="34"/>
    </row>
    <row r="222" spans="1:16" x14ac:dyDescent="0.25">
      <c r="A222" s="6">
        <v>91</v>
      </c>
      <c r="B222" s="7" t="s">
        <v>567</v>
      </c>
      <c r="C222" s="6" t="s">
        <v>568</v>
      </c>
      <c r="D222" s="6" t="s">
        <v>570</v>
      </c>
      <c r="E222" s="33">
        <v>15</v>
      </c>
      <c r="F222" s="32">
        <v>1</v>
      </c>
      <c r="G222" s="6" t="s">
        <v>16</v>
      </c>
      <c r="H222" s="6">
        <v>26</v>
      </c>
      <c r="I222" s="6">
        <v>16</v>
      </c>
      <c r="J222" s="6"/>
      <c r="K222" s="7" t="s">
        <v>81</v>
      </c>
      <c r="L222" s="6"/>
      <c r="O222" s="6"/>
      <c r="P222" s="33"/>
    </row>
    <row r="223" spans="1:16" ht="15.75" thickBot="1" x14ac:dyDescent="0.3">
      <c r="A223" s="24"/>
      <c r="B223" s="9"/>
      <c r="C223" s="8" t="s">
        <v>569</v>
      </c>
      <c r="D223" s="24"/>
      <c r="E223" s="34"/>
      <c r="G223" s="24"/>
      <c r="H223" s="24"/>
      <c r="I223" s="24"/>
      <c r="J223" s="24"/>
      <c r="K223" s="9"/>
      <c r="L223" s="24"/>
      <c r="O223" s="24"/>
      <c r="P223" s="34"/>
    </row>
    <row r="224" spans="1:16" x14ac:dyDescent="0.25">
      <c r="A224" s="6">
        <v>92</v>
      </c>
      <c r="B224" s="7" t="s">
        <v>571</v>
      </c>
      <c r="C224" s="6" t="s">
        <v>572</v>
      </c>
      <c r="D224" s="6" t="s">
        <v>574</v>
      </c>
      <c r="E224" s="33">
        <v>21</v>
      </c>
      <c r="F224" s="32">
        <v>1</v>
      </c>
      <c r="G224" s="6" t="s">
        <v>16</v>
      </c>
      <c r="H224" s="6">
        <v>9</v>
      </c>
      <c r="I224" s="6">
        <v>10</v>
      </c>
      <c r="J224" s="6"/>
      <c r="K224" s="7" t="s">
        <v>81</v>
      </c>
      <c r="L224" s="6"/>
      <c r="O224" s="6"/>
      <c r="P224" s="33"/>
    </row>
    <row r="225" spans="1:16" ht="15.75" thickBot="1" x14ac:dyDescent="0.3">
      <c r="A225" s="24"/>
      <c r="B225" s="9"/>
      <c r="C225" s="8" t="s">
        <v>573</v>
      </c>
      <c r="D225" s="24"/>
      <c r="E225" s="34"/>
      <c r="G225" s="24"/>
      <c r="H225" s="24"/>
      <c r="I225" s="24"/>
      <c r="J225" s="24"/>
      <c r="K225" s="9"/>
      <c r="L225" s="24"/>
      <c r="O225" s="24"/>
      <c r="P225" s="34"/>
    </row>
    <row r="226" spans="1:16" ht="30" customHeight="1" x14ac:dyDescent="0.25">
      <c r="A226" s="6">
        <v>93</v>
      </c>
      <c r="B226" s="7" t="s">
        <v>575</v>
      </c>
      <c r="C226" s="6" t="s">
        <v>576</v>
      </c>
      <c r="D226" s="6" t="s">
        <v>578</v>
      </c>
      <c r="E226" s="33">
        <v>11</v>
      </c>
      <c r="F226" s="32">
        <v>1</v>
      </c>
      <c r="G226" s="6" t="s">
        <v>16</v>
      </c>
      <c r="H226" s="6">
        <v>11</v>
      </c>
      <c r="I226" s="6">
        <v>13</v>
      </c>
      <c r="J226" s="6"/>
      <c r="K226" s="7" t="s">
        <v>81</v>
      </c>
      <c r="L226" s="10" t="s">
        <v>579</v>
      </c>
      <c r="O226" s="6"/>
      <c r="P226" s="33"/>
    </row>
    <row r="227" spans="1:16" ht="85.5" x14ac:dyDescent="0.25">
      <c r="A227" s="25"/>
      <c r="B227" s="26"/>
      <c r="C227" s="11" t="s">
        <v>577</v>
      </c>
      <c r="D227" s="25"/>
      <c r="E227" s="35"/>
      <c r="G227" s="25"/>
      <c r="H227" s="25"/>
      <c r="I227" s="25"/>
      <c r="J227" s="25"/>
      <c r="K227" s="26"/>
      <c r="L227" s="18" t="s">
        <v>580</v>
      </c>
      <c r="O227" s="25"/>
      <c r="P227" s="35"/>
    </row>
    <row r="228" spans="1:16" ht="71.25" x14ac:dyDescent="0.25">
      <c r="A228" s="25"/>
      <c r="B228" s="26"/>
      <c r="C228" s="11"/>
      <c r="D228" s="25"/>
      <c r="E228" s="35"/>
      <c r="G228" s="25"/>
      <c r="H228" s="25"/>
      <c r="I228" s="25"/>
      <c r="J228" s="25"/>
      <c r="K228" s="26"/>
      <c r="L228" s="18" t="s">
        <v>581</v>
      </c>
      <c r="O228" s="25"/>
      <c r="P228" s="35"/>
    </row>
    <row r="229" spans="1:16" ht="57.75" thickBot="1" x14ac:dyDescent="0.3">
      <c r="A229" s="24"/>
      <c r="B229" s="9"/>
      <c r="C229" s="8"/>
      <c r="D229" s="24"/>
      <c r="E229" s="34"/>
      <c r="G229" s="24"/>
      <c r="H229" s="24"/>
      <c r="I229" s="24"/>
      <c r="J229" s="24"/>
      <c r="K229" s="9"/>
      <c r="L229" s="16" t="s">
        <v>582</v>
      </c>
      <c r="O229" s="24"/>
      <c r="P229" s="34"/>
    </row>
    <row r="230" spans="1:16" ht="15" customHeight="1" x14ac:dyDescent="0.25">
      <c r="A230" s="6">
        <v>94</v>
      </c>
      <c r="B230" s="7" t="s">
        <v>583</v>
      </c>
      <c r="C230" s="6" t="s">
        <v>584</v>
      </c>
      <c r="D230" s="6" t="s">
        <v>586</v>
      </c>
      <c r="E230" s="33">
        <v>8</v>
      </c>
      <c r="F230" s="32">
        <v>1</v>
      </c>
      <c r="G230" s="6" t="s">
        <v>16</v>
      </c>
      <c r="H230" s="6">
        <v>12</v>
      </c>
      <c r="I230" s="6">
        <v>12</v>
      </c>
      <c r="J230" s="6"/>
      <c r="K230" s="6" t="s">
        <v>471</v>
      </c>
      <c r="L230" s="6"/>
      <c r="O230" s="6"/>
      <c r="P230" s="33"/>
    </row>
    <row r="231" spans="1:16" ht="15.75" thickBot="1" x14ac:dyDescent="0.3">
      <c r="A231" s="24"/>
      <c r="B231" s="9"/>
      <c r="C231" s="8" t="s">
        <v>585</v>
      </c>
      <c r="D231" s="24"/>
      <c r="E231" s="34"/>
      <c r="G231" s="24"/>
      <c r="H231" s="24"/>
      <c r="I231" s="24"/>
      <c r="J231" s="24"/>
      <c r="K231" s="24"/>
      <c r="L231" s="24"/>
      <c r="O231" s="24"/>
      <c r="P231" s="34"/>
    </row>
    <row r="232" spans="1:16" ht="15" customHeight="1" x14ac:dyDescent="0.25">
      <c r="A232" s="6">
        <v>95</v>
      </c>
      <c r="B232" s="7" t="s">
        <v>587</v>
      </c>
      <c r="C232" s="6" t="s">
        <v>588</v>
      </c>
      <c r="D232" s="6" t="s">
        <v>590</v>
      </c>
      <c r="E232" s="33">
        <v>8</v>
      </c>
      <c r="F232" s="32">
        <v>1</v>
      </c>
      <c r="G232" s="6" t="s">
        <v>16</v>
      </c>
      <c r="H232" s="6">
        <v>28</v>
      </c>
      <c r="I232" s="6">
        <v>20</v>
      </c>
      <c r="J232" s="6"/>
      <c r="K232" s="7" t="s">
        <v>81</v>
      </c>
      <c r="L232" s="7" t="s">
        <v>591</v>
      </c>
      <c r="O232" s="6"/>
      <c r="P232" s="33"/>
    </row>
    <row r="233" spans="1:16" ht="15.75" thickBot="1" x14ac:dyDescent="0.3">
      <c r="A233" s="24"/>
      <c r="B233" s="9"/>
      <c r="C233" s="8" t="s">
        <v>589</v>
      </c>
      <c r="D233" s="24"/>
      <c r="E233" s="34"/>
      <c r="G233" s="24"/>
      <c r="H233" s="24"/>
      <c r="I233" s="24"/>
      <c r="J233" s="24"/>
      <c r="K233" s="9"/>
      <c r="L233" s="9"/>
      <c r="O233" s="24"/>
      <c r="P233" s="34"/>
    </row>
    <row r="234" spans="1:16" ht="15" customHeight="1" x14ac:dyDescent="0.25">
      <c r="A234" s="6">
        <v>96</v>
      </c>
      <c r="B234" s="7" t="s">
        <v>592</v>
      </c>
      <c r="C234" s="6" t="s">
        <v>593</v>
      </c>
      <c r="D234" s="6" t="s">
        <v>595</v>
      </c>
      <c r="E234" s="33">
        <v>19</v>
      </c>
      <c r="F234" s="32">
        <v>1</v>
      </c>
      <c r="G234" s="6" t="s">
        <v>16</v>
      </c>
      <c r="H234" s="6">
        <v>1</v>
      </c>
      <c r="I234" s="6">
        <v>1</v>
      </c>
      <c r="J234" s="6"/>
      <c r="K234" s="7" t="s">
        <v>352</v>
      </c>
      <c r="L234" s="7" t="s">
        <v>596</v>
      </c>
      <c r="O234" s="6"/>
      <c r="P234" s="33"/>
    </row>
    <row r="235" spans="1:16" ht="15.75" thickBot="1" x14ac:dyDescent="0.3">
      <c r="A235" s="24"/>
      <c r="B235" s="9"/>
      <c r="C235" s="8" t="s">
        <v>594</v>
      </c>
      <c r="D235" s="24"/>
      <c r="E235" s="34"/>
      <c r="G235" s="24"/>
      <c r="H235" s="24"/>
      <c r="I235" s="24"/>
      <c r="J235" s="24"/>
      <c r="K235" s="9"/>
      <c r="L235" s="9"/>
      <c r="O235" s="24"/>
      <c r="P235" s="34"/>
    </row>
    <row r="236" spans="1:16" ht="15" customHeight="1" x14ac:dyDescent="0.25">
      <c r="A236" s="6">
        <v>97</v>
      </c>
      <c r="B236" s="7" t="s">
        <v>597</v>
      </c>
      <c r="C236" s="6" t="s">
        <v>598</v>
      </c>
      <c r="D236" s="6" t="s">
        <v>600</v>
      </c>
      <c r="E236" s="33">
        <v>5</v>
      </c>
      <c r="F236" s="32">
        <v>1</v>
      </c>
      <c r="G236" s="6" t="s">
        <v>16</v>
      </c>
      <c r="H236" s="6">
        <v>25</v>
      </c>
      <c r="I236" s="6">
        <v>14</v>
      </c>
      <c r="J236" s="6"/>
      <c r="K236" s="7" t="s">
        <v>81</v>
      </c>
      <c r="L236" s="6"/>
      <c r="O236" s="6"/>
      <c r="P236" s="33"/>
    </row>
    <row r="237" spans="1:16" ht="15.75" thickBot="1" x14ac:dyDescent="0.3">
      <c r="A237" s="24"/>
      <c r="B237" s="9"/>
      <c r="C237" s="8" t="s">
        <v>599</v>
      </c>
      <c r="D237" s="24"/>
      <c r="E237" s="34"/>
      <c r="G237" s="24"/>
      <c r="H237" s="24"/>
      <c r="I237" s="24"/>
      <c r="J237" s="24"/>
      <c r="K237" s="9"/>
      <c r="L237" s="24"/>
      <c r="O237" s="24"/>
      <c r="P237" s="34"/>
    </row>
    <row r="238" spans="1:16" ht="15" customHeight="1" x14ac:dyDescent="0.25">
      <c r="A238" s="6">
        <v>98</v>
      </c>
      <c r="B238" s="7" t="s">
        <v>601</v>
      </c>
      <c r="C238" s="6" t="s">
        <v>602</v>
      </c>
      <c r="D238" s="6" t="s">
        <v>604</v>
      </c>
      <c r="E238" s="33">
        <v>8</v>
      </c>
      <c r="F238" s="32">
        <v>1</v>
      </c>
      <c r="G238" s="6" t="s">
        <v>23</v>
      </c>
      <c r="H238" s="6">
        <v>100</v>
      </c>
      <c r="I238" s="6">
        <v>92</v>
      </c>
      <c r="J238" s="6"/>
      <c r="K238" s="7" t="s">
        <v>81</v>
      </c>
      <c r="L238" s="6"/>
      <c r="O238" s="6"/>
      <c r="P238" s="33"/>
    </row>
    <row r="239" spans="1:16" ht="43.5" thickBot="1" x14ac:dyDescent="0.3">
      <c r="A239" s="24"/>
      <c r="B239" s="9"/>
      <c r="C239" s="8" t="s">
        <v>603</v>
      </c>
      <c r="D239" s="24"/>
      <c r="E239" s="34"/>
      <c r="G239" s="24"/>
      <c r="H239" s="24"/>
      <c r="I239" s="24"/>
      <c r="J239" s="24"/>
      <c r="K239" s="9"/>
      <c r="L239" s="24"/>
      <c r="O239" s="24"/>
      <c r="P239" s="34"/>
    </row>
    <row r="240" spans="1:16" x14ac:dyDescent="0.25">
      <c r="A240" s="6">
        <v>99</v>
      </c>
      <c r="B240" s="7" t="s">
        <v>605</v>
      </c>
      <c r="C240" s="6" t="s">
        <v>606</v>
      </c>
      <c r="D240" s="6" t="s">
        <v>607</v>
      </c>
      <c r="E240" s="33">
        <v>8</v>
      </c>
      <c r="F240" s="32">
        <v>1</v>
      </c>
      <c r="G240" s="6" t="s">
        <v>23</v>
      </c>
      <c r="H240" s="6">
        <v>93</v>
      </c>
      <c r="I240" s="6">
        <v>25</v>
      </c>
      <c r="J240" s="6"/>
      <c r="K240" s="7" t="s">
        <v>81</v>
      </c>
      <c r="L240" s="6"/>
      <c r="O240" s="6"/>
      <c r="P240" s="33"/>
    </row>
    <row r="241" spans="1:16" ht="29.25" thickBot="1" x14ac:dyDescent="0.3">
      <c r="A241" s="24"/>
      <c r="B241" s="9"/>
      <c r="C241" s="8" t="s">
        <v>605</v>
      </c>
      <c r="D241" s="24"/>
      <c r="E241" s="34"/>
      <c r="G241" s="24"/>
      <c r="H241" s="24"/>
      <c r="I241" s="24"/>
      <c r="J241" s="24"/>
      <c r="K241" s="9"/>
      <c r="L241" s="24"/>
      <c r="O241" s="24"/>
      <c r="P241" s="34"/>
    </row>
    <row r="242" spans="1:16" ht="15" customHeight="1" x14ac:dyDescent="0.25">
      <c r="A242" s="6">
        <v>100</v>
      </c>
      <c r="B242" s="7" t="s">
        <v>608</v>
      </c>
      <c r="C242" s="6" t="s">
        <v>609</v>
      </c>
      <c r="D242" s="6" t="s">
        <v>611</v>
      </c>
      <c r="E242" s="33">
        <v>11</v>
      </c>
      <c r="F242" s="32">
        <v>1</v>
      </c>
      <c r="G242" s="6" t="s">
        <v>16</v>
      </c>
      <c r="H242" s="6">
        <v>14</v>
      </c>
      <c r="I242" s="6">
        <v>30</v>
      </c>
      <c r="J242" s="6"/>
      <c r="K242" s="7" t="s">
        <v>81</v>
      </c>
      <c r="L242" s="6"/>
      <c r="O242" s="6"/>
      <c r="P242" s="33"/>
    </row>
    <row r="243" spans="1:16" ht="29.25" thickBot="1" x14ac:dyDescent="0.3">
      <c r="A243" s="24"/>
      <c r="B243" s="9"/>
      <c r="C243" s="8" t="s">
        <v>610</v>
      </c>
      <c r="D243" s="24"/>
      <c r="E243" s="34"/>
      <c r="G243" s="24"/>
      <c r="H243" s="24"/>
      <c r="I243" s="24"/>
      <c r="J243" s="24"/>
      <c r="K243" s="9"/>
      <c r="L243" s="24"/>
      <c r="O243" s="24"/>
      <c r="P243" s="34"/>
    </row>
    <row r="244" spans="1:16" ht="15" customHeight="1" x14ac:dyDescent="0.25">
      <c r="A244" s="6">
        <v>101</v>
      </c>
      <c r="B244" s="7" t="s">
        <v>612</v>
      </c>
      <c r="C244" s="6" t="s">
        <v>613</v>
      </c>
      <c r="D244" s="6" t="s">
        <v>615</v>
      </c>
      <c r="E244" s="33">
        <v>11</v>
      </c>
      <c r="F244" s="32">
        <v>1</v>
      </c>
      <c r="G244" s="6" t="s">
        <v>16</v>
      </c>
      <c r="H244" s="6">
        <v>30</v>
      </c>
      <c r="I244" s="6">
        <v>24</v>
      </c>
      <c r="J244" s="6"/>
      <c r="K244" s="7" t="s">
        <v>81</v>
      </c>
      <c r="L244" s="6"/>
      <c r="O244" s="6"/>
      <c r="P244" s="33"/>
    </row>
    <row r="245" spans="1:16" ht="29.25" thickBot="1" x14ac:dyDescent="0.3">
      <c r="A245" s="24"/>
      <c r="B245" s="9"/>
      <c r="C245" s="8" t="s">
        <v>614</v>
      </c>
      <c r="D245" s="24"/>
      <c r="E245" s="34"/>
      <c r="G245" s="24"/>
      <c r="H245" s="24"/>
      <c r="I245" s="24"/>
      <c r="J245" s="24"/>
      <c r="K245" s="9"/>
      <c r="L245" s="24"/>
      <c r="O245" s="24"/>
      <c r="P245" s="34"/>
    </row>
    <row r="246" spans="1:16" ht="15" customHeight="1" x14ac:dyDescent="0.25">
      <c r="A246" s="6">
        <v>102</v>
      </c>
      <c r="B246" s="7" t="s">
        <v>616</v>
      </c>
      <c r="C246" s="6" t="s">
        <v>617</v>
      </c>
      <c r="D246" s="6" t="s">
        <v>619</v>
      </c>
      <c r="E246" s="33">
        <v>8</v>
      </c>
      <c r="F246" s="32">
        <v>1</v>
      </c>
      <c r="G246" s="6" t="s">
        <v>16</v>
      </c>
      <c r="H246" s="6">
        <v>16</v>
      </c>
      <c r="I246" s="6">
        <v>8</v>
      </c>
      <c r="J246" s="6"/>
      <c r="K246" s="7" t="s">
        <v>81</v>
      </c>
      <c r="L246" s="7" t="s">
        <v>620</v>
      </c>
      <c r="O246" s="6"/>
      <c r="P246" s="33"/>
    </row>
    <row r="247" spans="1:16" ht="29.25" thickBot="1" x14ac:dyDescent="0.3">
      <c r="A247" s="24"/>
      <c r="B247" s="9"/>
      <c r="C247" s="8" t="s">
        <v>618</v>
      </c>
      <c r="D247" s="24"/>
      <c r="E247" s="34"/>
      <c r="G247" s="24"/>
      <c r="H247" s="24"/>
      <c r="I247" s="24"/>
      <c r="J247" s="24"/>
      <c r="K247" s="9"/>
      <c r="L247" s="9"/>
      <c r="O247" s="24"/>
      <c r="P247" s="34"/>
    </row>
    <row r="248" spans="1:16" ht="15" customHeight="1" x14ac:dyDescent="0.25">
      <c r="A248" s="6">
        <v>103</v>
      </c>
      <c r="B248" s="7" t="s">
        <v>621</v>
      </c>
      <c r="C248" s="6" t="s">
        <v>622</v>
      </c>
      <c r="D248" s="6" t="s">
        <v>624</v>
      </c>
      <c r="E248" s="33">
        <v>3</v>
      </c>
      <c r="F248" s="32">
        <v>1</v>
      </c>
      <c r="G248" s="6" t="s">
        <v>16</v>
      </c>
      <c r="H248" s="6">
        <v>13</v>
      </c>
      <c r="I248" s="6">
        <v>21</v>
      </c>
      <c r="J248" s="6"/>
      <c r="K248" s="7" t="s">
        <v>81</v>
      </c>
      <c r="L248" s="6"/>
      <c r="O248" s="6"/>
      <c r="P248" s="33"/>
    </row>
    <row r="249" spans="1:16" ht="15.75" thickBot="1" x14ac:dyDescent="0.3">
      <c r="A249" s="24"/>
      <c r="B249" s="9"/>
      <c r="C249" s="8" t="s">
        <v>623</v>
      </c>
      <c r="D249" s="24"/>
      <c r="E249" s="34"/>
      <c r="G249" s="24"/>
      <c r="H249" s="24"/>
      <c r="I249" s="24"/>
      <c r="J249" s="24"/>
      <c r="K249" s="9"/>
      <c r="L249" s="24"/>
      <c r="O249" s="24"/>
      <c r="P249" s="34"/>
    </row>
    <row r="250" spans="1:16" ht="15" customHeight="1" x14ac:dyDescent="0.25">
      <c r="A250" s="6">
        <v>104</v>
      </c>
      <c r="B250" s="7" t="s">
        <v>625</v>
      </c>
      <c r="C250" s="6" t="s">
        <v>626</v>
      </c>
      <c r="D250" s="6" t="s">
        <v>628</v>
      </c>
      <c r="E250" s="33">
        <v>9</v>
      </c>
      <c r="F250" s="32">
        <v>1</v>
      </c>
      <c r="G250" s="6" t="s">
        <v>16</v>
      </c>
      <c r="H250" s="6">
        <v>32</v>
      </c>
      <c r="I250" s="6">
        <v>6</v>
      </c>
      <c r="J250" s="6"/>
      <c r="K250" s="7" t="s">
        <v>81</v>
      </c>
      <c r="L250" s="6"/>
      <c r="O250" s="6"/>
      <c r="P250" s="33"/>
    </row>
    <row r="251" spans="1:16" ht="43.5" thickBot="1" x14ac:dyDescent="0.3">
      <c r="A251" s="24"/>
      <c r="B251" s="9"/>
      <c r="C251" s="8" t="s">
        <v>627</v>
      </c>
      <c r="D251" s="24"/>
      <c r="E251" s="34"/>
      <c r="G251" s="24"/>
      <c r="H251" s="24"/>
      <c r="I251" s="24"/>
      <c r="J251" s="24"/>
      <c r="K251" s="9"/>
      <c r="L251" s="24"/>
      <c r="O251" s="24"/>
      <c r="P251" s="34"/>
    </row>
    <row r="252" spans="1:16" ht="15" customHeight="1" x14ac:dyDescent="0.25">
      <c r="A252" s="6">
        <v>105</v>
      </c>
      <c r="B252" s="7" t="s">
        <v>629</v>
      </c>
      <c r="C252" s="6" t="s">
        <v>630</v>
      </c>
      <c r="D252" s="6" t="s">
        <v>632</v>
      </c>
      <c r="E252" s="33">
        <v>5</v>
      </c>
      <c r="F252" s="32">
        <v>1</v>
      </c>
      <c r="G252" s="6" t="s">
        <v>16</v>
      </c>
      <c r="H252" s="6">
        <v>19</v>
      </c>
      <c r="I252" s="6">
        <v>9</v>
      </c>
      <c r="J252" s="6"/>
      <c r="K252" s="7" t="s">
        <v>81</v>
      </c>
      <c r="L252" s="6" t="s">
        <v>633</v>
      </c>
      <c r="O252" s="6"/>
      <c r="P252" s="33"/>
    </row>
    <row r="253" spans="1:16" ht="15.75" thickBot="1" x14ac:dyDescent="0.3">
      <c r="A253" s="24"/>
      <c r="B253" s="9"/>
      <c r="C253" s="8" t="s">
        <v>631</v>
      </c>
      <c r="D253" s="24"/>
      <c r="E253" s="34"/>
      <c r="G253" s="24"/>
      <c r="H253" s="24"/>
      <c r="I253" s="24"/>
      <c r="J253" s="24"/>
      <c r="K253" s="9"/>
      <c r="L253" s="24"/>
      <c r="O253" s="24"/>
      <c r="P253" s="34"/>
    </row>
    <row r="254" spans="1:16" ht="15" customHeight="1" x14ac:dyDescent="0.25">
      <c r="A254" s="6">
        <v>106</v>
      </c>
      <c r="B254" s="7" t="s">
        <v>634</v>
      </c>
      <c r="C254" s="6" t="s">
        <v>635</v>
      </c>
      <c r="D254" s="7" t="s">
        <v>637</v>
      </c>
      <c r="E254" s="33">
        <v>4</v>
      </c>
      <c r="F254" s="32">
        <v>1</v>
      </c>
      <c r="G254" s="6" t="s">
        <v>16</v>
      </c>
      <c r="H254" s="6">
        <v>29</v>
      </c>
      <c r="I254" s="6">
        <v>4</v>
      </c>
      <c r="J254" s="6"/>
      <c r="K254" s="7" t="s">
        <v>81</v>
      </c>
      <c r="L254" s="6" t="s">
        <v>638</v>
      </c>
      <c r="O254" s="6"/>
      <c r="P254" s="33"/>
    </row>
    <row r="255" spans="1:16" ht="15.75" thickBot="1" x14ac:dyDescent="0.3">
      <c r="A255" s="24"/>
      <c r="B255" s="9"/>
      <c r="C255" s="8" t="s">
        <v>636</v>
      </c>
      <c r="D255" s="9"/>
      <c r="E255" s="34"/>
      <c r="G255" s="24"/>
      <c r="H255" s="24"/>
      <c r="I255" s="24"/>
      <c r="J255" s="24"/>
      <c r="K255" s="9"/>
      <c r="L255" s="24"/>
      <c r="O255" s="24"/>
      <c r="P255" s="34"/>
    </row>
    <row r="256" spans="1:16" ht="15" customHeight="1" x14ac:dyDescent="0.25">
      <c r="A256" s="6">
        <v>107</v>
      </c>
      <c r="B256" s="7" t="s">
        <v>639</v>
      </c>
      <c r="C256" s="6" t="s">
        <v>640</v>
      </c>
      <c r="D256" s="6" t="s">
        <v>642</v>
      </c>
      <c r="E256" s="33">
        <v>7</v>
      </c>
      <c r="F256" s="32">
        <v>1</v>
      </c>
      <c r="G256" s="6" t="s">
        <v>16</v>
      </c>
      <c r="H256" s="6">
        <v>17</v>
      </c>
      <c r="I256" s="6">
        <v>7</v>
      </c>
      <c r="J256" s="6"/>
      <c r="K256" s="7" t="s">
        <v>643</v>
      </c>
      <c r="L256" s="7" t="s">
        <v>644</v>
      </c>
      <c r="O256" s="6"/>
      <c r="P256" s="33"/>
    </row>
    <row r="257" spans="1:16" ht="15.75" thickBot="1" x14ac:dyDescent="0.3">
      <c r="A257" s="24"/>
      <c r="B257" s="9"/>
      <c r="C257" s="8" t="s">
        <v>641</v>
      </c>
      <c r="D257" s="24"/>
      <c r="E257" s="34"/>
      <c r="G257" s="24"/>
      <c r="H257" s="24"/>
      <c r="I257" s="24"/>
      <c r="J257" s="24"/>
      <c r="K257" s="9"/>
      <c r="L257" s="9"/>
      <c r="O257" s="24"/>
      <c r="P257" s="34"/>
    </row>
    <row r="258" spans="1:16" ht="42.75" x14ac:dyDescent="0.25">
      <c r="A258" s="6">
        <v>108</v>
      </c>
      <c r="B258" s="7" t="s">
        <v>645</v>
      </c>
      <c r="C258" s="6" t="s">
        <v>646</v>
      </c>
      <c r="D258" s="6" t="s">
        <v>648</v>
      </c>
      <c r="E258" s="33">
        <v>3</v>
      </c>
      <c r="F258" s="32">
        <v>1</v>
      </c>
      <c r="G258" s="6" t="s">
        <v>16</v>
      </c>
      <c r="H258" s="6">
        <v>15</v>
      </c>
      <c r="I258" s="6">
        <v>5</v>
      </c>
      <c r="J258" s="6"/>
      <c r="K258" s="7" t="s">
        <v>81</v>
      </c>
      <c r="L258" s="15" t="s">
        <v>649</v>
      </c>
      <c r="O258" s="6"/>
      <c r="P258" s="33"/>
    </row>
    <row r="259" spans="1:16" ht="45.75" thickBot="1" x14ac:dyDescent="0.3">
      <c r="A259" s="24"/>
      <c r="B259" s="9"/>
      <c r="C259" s="8" t="s">
        <v>647</v>
      </c>
      <c r="D259" s="24"/>
      <c r="E259" s="34"/>
      <c r="G259" s="24"/>
      <c r="H259" s="24"/>
      <c r="I259" s="24"/>
      <c r="J259" s="24"/>
      <c r="K259" s="9"/>
      <c r="L259" s="17" t="s">
        <v>650</v>
      </c>
      <c r="O259" s="24"/>
      <c r="P259" s="34"/>
    </row>
    <row r="260" spans="1:16" ht="15" customHeight="1" x14ac:dyDescent="0.25">
      <c r="A260" s="6">
        <v>109</v>
      </c>
      <c r="B260" s="7" t="s">
        <v>651</v>
      </c>
      <c r="C260" s="6" t="s">
        <v>652</v>
      </c>
      <c r="D260" s="7" t="s">
        <v>654</v>
      </c>
      <c r="E260" s="33">
        <v>6</v>
      </c>
      <c r="F260" s="32">
        <v>1</v>
      </c>
      <c r="G260" s="6" t="s">
        <v>16</v>
      </c>
      <c r="H260" s="6">
        <v>18</v>
      </c>
      <c r="I260" s="6">
        <v>45</v>
      </c>
      <c r="J260" s="6"/>
      <c r="K260" s="7" t="s">
        <v>81</v>
      </c>
      <c r="L260" s="7" t="s">
        <v>655</v>
      </c>
      <c r="O260" s="6"/>
      <c r="P260" s="33"/>
    </row>
    <row r="261" spans="1:16" ht="29.25" thickBot="1" x14ac:dyDescent="0.3">
      <c r="A261" s="24"/>
      <c r="B261" s="9"/>
      <c r="C261" s="8" t="s">
        <v>653</v>
      </c>
      <c r="D261" s="9"/>
      <c r="E261" s="34"/>
      <c r="G261" s="24"/>
      <c r="H261" s="24"/>
      <c r="I261" s="24"/>
      <c r="J261" s="24"/>
      <c r="K261" s="9"/>
      <c r="L261" s="9"/>
      <c r="O261" s="24"/>
      <c r="P261" s="34"/>
    </row>
    <row r="262" spans="1:16" ht="15" customHeight="1" x14ac:dyDescent="0.25">
      <c r="A262" s="6">
        <v>110</v>
      </c>
      <c r="B262" s="7" t="s">
        <v>656</v>
      </c>
      <c r="C262" s="6" t="s">
        <v>657</v>
      </c>
      <c r="D262" s="6" t="s">
        <v>659</v>
      </c>
      <c r="E262" s="33">
        <v>3</v>
      </c>
      <c r="F262" s="32">
        <v>1</v>
      </c>
      <c r="G262" s="6" t="s">
        <v>23</v>
      </c>
      <c r="H262" s="6">
        <v>114</v>
      </c>
      <c r="I262" s="6">
        <v>111</v>
      </c>
      <c r="J262" s="6"/>
      <c r="K262" s="7" t="s">
        <v>81</v>
      </c>
      <c r="L262" s="7" t="s">
        <v>660</v>
      </c>
      <c r="O262" s="6"/>
      <c r="P262" s="33"/>
    </row>
    <row r="263" spans="1:16" ht="15.75" thickBot="1" x14ac:dyDescent="0.3">
      <c r="A263" s="24"/>
      <c r="B263" s="9"/>
      <c r="C263" s="8" t="s">
        <v>658</v>
      </c>
      <c r="D263" s="24"/>
      <c r="E263" s="34"/>
      <c r="G263" s="24"/>
      <c r="H263" s="24"/>
      <c r="I263" s="24"/>
      <c r="J263" s="24"/>
      <c r="K263" s="9"/>
      <c r="L263" s="9"/>
      <c r="O263" s="24"/>
      <c r="P263" s="34"/>
    </row>
    <row r="264" spans="1:16" ht="15" customHeight="1" x14ac:dyDescent="0.25">
      <c r="A264" s="6">
        <v>111</v>
      </c>
      <c r="B264" s="7" t="s">
        <v>661</v>
      </c>
      <c r="C264" s="6" t="s">
        <v>662</v>
      </c>
      <c r="D264" s="6" t="s">
        <v>664</v>
      </c>
      <c r="E264" s="33">
        <v>5</v>
      </c>
      <c r="F264" s="32">
        <v>1</v>
      </c>
      <c r="G264" s="6" t="s">
        <v>16</v>
      </c>
      <c r="H264" s="6">
        <v>6</v>
      </c>
      <c r="I264" s="6">
        <v>3</v>
      </c>
      <c r="J264" s="6"/>
      <c r="K264" s="7" t="s">
        <v>665</v>
      </c>
      <c r="L264" s="6" t="s">
        <v>666</v>
      </c>
      <c r="O264" s="6"/>
      <c r="P264" s="33"/>
    </row>
    <row r="265" spans="1:16" ht="29.25" thickBot="1" x14ac:dyDescent="0.3">
      <c r="A265" s="24"/>
      <c r="B265" s="9"/>
      <c r="C265" s="8" t="s">
        <v>663</v>
      </c>
      <c r="D265" s="24"/>
      <c r="E265" s="34"/>
      <c r="G265" s="24"/>
      <c r="H265" s="24"/>
      <c r="I265" s="24"/>
      <c r="J265" s="24"/>
      <c r="K265" s="9"/>
      <c r="L265" s="24"/>
      <c r="O265" s="24"/>
      <c r="P265" s="34"/>
    </row>
    <row r="266" spans="1:16" ht="15" customHeight="1" x14ac:dyDescent="0.25">
      <c r="A266" s="6">
        <v>112</v>
      </c>
      <c r="B266" s="7" t="s">
        <v>667</v>
      </c>
      <c r="C266" s="6" t="s">
        <v>668</v>
      </c>
      <c r="D266" s="6" t="s">
        <v>670</v>
      </c>
      <c r="E266" s="33">
        <v>4</v>
      </c>
      <c r="F266" s="32">
        <v>1</v>
      </c>
      <c r="G266" s="6" t="s">
        <v>16</v>
      </c>
      <c r="H266" s="6">
        <v>22</v>
      </c>
      <c r="I266" s="6">
        <v>44</v>
      </c>
      <c r="J266" s="6"/>
      <c r="K266" s="6"/>
      <c r="L266" s="7" t="s">
        <v>671</v>
      </c>
      <c r="O266" s="6"/>
      <c r="P266" s="33"/>
    </row>
    <row r="267" spans="1:16" ht="15.75" thickBot="1" x14ac:dyDescent="0.3">
      <c r="A267" s="24"/>
      <c r="B267" s="9"/>
      <c r="C267" s="8" t="s">
        <v>669</v>
      </c>
      <c r="D267" s="24"/>
      <c r="E267" s="34"/>
      <c r="G267" s="24"/>
      <c r="H267" s="24"/>
      <c r="I267" s="24"/>
      <c r="J267" s="24"/>
      <c r="K267" s="24"/>
      <c r="L267" s="9"/>
      <c r="O267" s="24"/>
      <c r="P267" s="34"/>
    </row>
    <row r="268" spans="1:16" ht="15" customHeight="1" x14ac:dyDescent="0.25">
      <c r="A268" s="6">
        <v>113</v>
      </c>
      <c r="B268" s="7" t="s">
        <v>672</v>
      </c>
      <c r="C268" s="6" t="s">
        <v>673</v>
      </c>
      <c r="D268" s="6" t="s">
        <v>675</v>
      </c>
      <c r="E268" s="33">
        <v>5</v>
      </c>
      <c r="F268" s="32">
        <v>5</v>
      </c>
      <c r="G268" s="6" t="s">
        <v>16</v>
      </c>
      <c r="H268" s="6">
        <v>20</v>
      </c>
      <c r="I268" s="6">
        <v>46</v>
      </c>
      <c r="J268" s="6"/>
      <c r="K268" s="7" t="s">
        <v>81</v>
      </c>
      <c r="L268" s="7" t="s">
        <v>676</v>
      </c>
      <c r="O268" s="6"/>
      <c r="P268" s="33"/>
    </row>
    <row r="269" spans="1:16" ht="15.75" thickBot="1" x14ac:dyDescent="0.3">
      <c r="A269" s="24"/>
      <c r="B269" s="9"/>
      <c r="C269" s="8" t="s">
        <v>674</v>
      </c>
      <c r="D269" s="24"/>
      <c r="E269" s="34"/>
      <c r="G269" s="24"/>
      <c r="H269" s="24"/>
      <c r="I269" s="24"/>
      <c r="J269" s="24"/>
      <c r="K269" s="9"/>
      <c r="L269" s="9"/>
      <c r="O269" s="24"/>
      <c r="P269" s="34"/>
    </row>
    <row r="270" spans="1:16" ht="15" customHeight="1" x14ac:dyDescent="0.25">
      <c r="A270" s="6">
        <v>114</v>
      </c>
      <c r="B270" s="7" t="s">
        <v>677</v>
      </c>
      <c r="C270" s="6" t="s">
        <v>678</v>
      </c>
      <c r="D270" s="6" t="s">
        <v>680</v>
      </c>
      <c r="E270" s="33">
        <v>6</v>
      </c>
      <c r="F270" s="32">
        <v>1</v>
      </c>
      <c r="G270" s="6" t="s">
        <v>16</v>
      </c>
      <c r="H270" s="6">
        <v>21</v>
      </c>
      <c r="I270" s="6">
        <v>47</v>
      </c>
      <c r="J270" s="6"/>
      <c r="K270" s="7" t="s">
        <v>81</v>
      </c>
      <c r="L270" s="7" t="s">
        <v>681</v>
      </c>
      <c r="O270" s="6"/>
      <c r="P270" s="33"/>
    </row>
    <row r="271" spans="1:16" ht="15.75" thickBot="1" x14ac:dyDescent="0.3">
      <c r="A271" s="24"/>
      <c r="B271" s="9"/>
      <c r="C271" s="8" t="s">
        <v>679</v>
      </c>
      <c r="D271" s="24"/>
      <c r="E271" s="34"/>
      <c r="G271" s="24"/>
      <c r="H271" s="24"/>
      <c r="I271" s="24"/>
      <c r="J271" s="24"/>
      <c r="K271" s="9"/>
      <c r="L271" s="9"/>
      <c r="O271" s="24"/>
      <c r="P271" s="34"/>
    </row>
  </sheetData>
  <sortState xmlns:xlrd2="http://schemas.microsoft.com/office/spreadsheetml/2017/richdata2" ref="O3:Q270">
    <sortCondition ref="O3:O270"/>
  </sortState>
  <hyperlinks>
    <hyperlink ref="I2" r:id="rId1" location="cite_note-robinson2003-4" display="https://en.wikipedia.org/wiki/List_of_chapters_in_the_Quran - cite_note-robinson2003-4" xr:uid="{65927743-42BB-4924-976C-D2036AB59925}"/>
    <hyperlink ref="B3" r:id="rId2" tooltip="Al-Fatiha" display="https://en.wikipedia.org/wiki/Al-Fatiha" xr:uid="{07089683-45AA-4A66-84E1-5106C07D5E4A}"/>
    <hyperlink ref="D4" r:id="rId3" location="cite_note-7" display="https://en.wikipedia.org/wiki/List_of_chapters_in_the_Quran - cite_note-7" xr:uid="{D854332C-CA82-4462-BEBC-7C3EC162A007}"/>
    <hyperlink ref="G3" r:id="rId4" tooltip="Mecca" display="https://en.wikipedia.org/wiki/Mecca" xr:uid="{CA8A9878-9661-431F-A4B5-102D683C0CD8}"/>
    <hyperlink ref="K3" r:id="rId5" location="cite_note-Asad-Surah-Intro-8" display="https://en.wikipedia.org/wiki/List_of_chapters_in_the_Quran - cite_note-Asad-Surah-Intro-8" xr:uid="{8533FAAC-0172-4C6C-AA02-18181F29FCB5}"/>
    <hyperlink ref="L3" r:id="rId6" location="cite_note-Asad-Surah-Intro-8" display="https://en.wikipedia.org/wiki/List_of_chapters_in_the_Quran - cite_note-Asad-Surah-Intro-8" xr:uid="{372F09D7-790B-4078-A3D2-6C6A28ED7302}"/>
    <hyperlink ref="B5" r:id="rId7" tooltip="Al-Baqara" display="https://en.wikipedia.org/wiki/Al-Baqara" xr:uid="{21EDE6A7-9705-4D77-96BF-3882AC267EA2}"/>
    <hyperlink ref="G5" r:id="rId8" tooltip="Medina" display="https://en.wikipedia.org/wiki/Medina" xr:uid="{4CB69780-2C44-460C-B35E-29ECF06660A1}"/>
    <hyperlink ref="K5" r:id="rId9" location="cite_note-Asad-Surah-Intro-8" display="https://en.wikipedia.org/wiki/List_of_chapters_in_the_Quran - cite_note-Asad-Surah-Intro-8" xr:uid="{83FE1AF2-DBE2-408A-9B68-145A3E971272}"/>
    <hyperlink ref="L5" r:id="rId10" location="cite_note-Asad-Surah-Intro-8" display="https://en.wikipedia.org/wiki/List_of_chapters_in_the_Quran - cite_note-Asad-Surah-Intro-8" xr:uid="{60B8A18A-451D-4136-896E-9058628ED26B}"/>
    <hyperlink ref="L6" r:id="rId11" location="cite_note-Asad-Surah-Intro-8" display="https://en.wikipedia.org/wiki/List_of_chapters_in_the_Quran - cite_note-Asad-Surah-Intro-8" xr:uid="{0B0BBF50-8334-45E7-8E2D-F7FCACBCD9DA}"/>
    <hyperlink ref="L7" r:id="rId12" location="cite_note-Asad-Surah-Intro-8" display="https://en.wikipedia.org/wiki/List_of_chapters_in_the_Quran - cite_note-Asad-Surah-Intro-8" xr:uid="{DD6B9E8E-48DC-46C2-8653-9C71AD453517}"/>
    <hyperlink ref="B11" r:id="rId13" tooltip="Al Imran" display="https://en.wikipedia.org/wiki/Al_Imran" xr:uid="{2E5DCC5D-5DAE-4AF3-A873-462148A94030}"/>
    <hyperlink ref="D11" r:id="rId14" tooltip="Amram" display="https://en.wikipedia.org/wiki/Amram" xr:uid="{66745B49-5FF1-49BA-8DA4-667D16A70BBD}"/>
    <hyperlink ref="K11" r:id="rId15" location="cite_note-Asad-Surah-Intro-8" display="https://en.wikipedia.org/wiki/List_of_chapters_in_the_Quran - cite_note-Asad-Surah-Intro-8" xr:uid="{FF5CC4CC-952F-4CAC-8FAA-63D7AC2B321B}"/>
    <hyperlink ref="L12" r:id="rId16" location="cite_note-Asad-Surah-Intro-8" display="https://en.wikipedia.org/wiki/List_of_chapters_in_the_Quran - cite_note-Asad-Surah-Intro-8" xr:uid="{93253FAB-40AE-4C65-A74D-2E46D48E98B3}"/>
    <hyperlink ref="L13" r:id="rId17" location="cite_note-Asad-Surah-Intro-8" display="https://en.wikipedia.org/wiki/List_of_chapters_in_the_Quran - cite_note-Asad-Surah-Intro-8" xr:uid="{BDA1BF7B-8F20-4798-BD22-DFE5810D2163}"/>
    <hyperlink ref="B15" r:id="rId18" tooltip="An-Nisa" display="https://en.wikipedia.org/wiki/An-Nisa" xr:uid="{EEAABAAC-55F0-4B29-8D15-D6D40E2E2F0E}"/>
    <hyperlink ref="K15" r:id="rId19" location="cite_note-Asad-Surah-Intro-8" display="https://en.wikipedia.org/wiki/List_of_chapters_in_the_Quran - cite_note-Asad-Surah-Intro-8" xr:uid="{89300B85-97BD-4596-B92C-93CC6BFA5EE7}"/>
    <hyperlink ref="L15" r:id="rId20" location="cite_note-Asad-Surah-Intro-8" display="https://en.wikipedia.org/wiki/List_of_chapters_in_the_Quran - cite_note-Asad-Surah-Intro-8" xr:uid="{E4EAA76B-AFE1-48A2-ABB3-8F54D6578CA3}"/>
    <hyperlink ref="L16" r:id="rId21" location="cite_note-Asad-Surah-Intro-8" display="https://en.wikipedia.org/wiki/List_of_chapters_in_the_Quran - cite_note-Asad-Surah-Intro-8" xr:uid="{EC85714B-B553-4827-A84D-70EA824FE69E}"/>
    <hyperlink ref="L17" r:id="rId22" location="cite_note-Asad-Surah-Intro-8" display="https://en.wikipedia.org/wiki/List_of_chapters_in_the_Quran - cite_note-Asad-Surah-Intro-8" xr:uid="{120208F4-5D1A-456F-8802-74F8D211E251}"/>
    <hyperlink ref="L18" r:id="rId23" location="cite_note-Asad-Surah-Intro-8" display="https://en.wikipedia.org/wiki/List_of_chapters_in_the_Quran - cite_note-Asad-Surah-Intro-8" xr:uid="{8F6187AB-7DDF-4A29-9312-03409FB17C0B}"/>
    <hyperlink ref="L19" r:id="rId24" location="cite_note-Asad-Surah-Intro-8" display="https://en.wikipedia.org/wiki/List_of_chapters_in_the_Quran - cite_note-Asad-Surah-Intro-8" xr:uid="{34FA8340-DF55-4E6B-90C0-182A8C7759E0}"/>
    <hyperlink ref="B21" r:id="rId25" tooltip="Al-Ma'ida" display="https://en.wikipedia.org/wiki/Al-Ma%27ida" xr:uid="{41DE3EC9-8FF5-485D-B12B-2E6F0C922F0D}"/>
    <hyperlink ref="K21" r:id="rId26" location="cite_note-Asad-Surah-Intro-8" display="https://en.wikipedia.org/wiki/List_of_chapters_in_the_Quran - cite_note-Asad-Surah-Intro-8" xr:uid="{764AC2AC-026E-45DC-958A-C20EEEAFF418}"/>
    <hyperlink ref="L21" r:id="rId27" location="cite_note-Asad-Surah-Intro-8" display="https://en.wikipedia.org/wiki/List_of_chapters_in_the_Quran - cite_note-Asad-Surah-Intro-8" xr:uid="{0447A371-CEF8-420A-AAAD-321727A6B931}"/>
    <hyperlink ref="L22" r:id="rId28" location="cite_note-Asad-Surah-Intro-8" display="https://en.wikipedia.org/wiki/List_of_chapters_in_the_Quran - cite_note-Asad-Surah-Intro-8" xr:uid="{5BEB4117-74FE-4424-9F3A-139D242DB4C1}"/>
    <hyperlink ref="B23" r:id="rId29" tooltip="Al-An'am" display="https://en.wikipedia.org/wiki/Al-An%27am" xr:uid="{A209F0EB-25DB-4E85-B258-BE55BC4C3382}"/>
    <hyperlink ref="K23" r:id="rId30" location="cite_note-Asad-Surah-Intro-8" display="https://en.wikipedia.org/wiki/List_of_chapters_in_the_Quran - cite_note-Asad-Surah-Intro-8" xr:uid="{C8DAFB6B-B3A0-4A07-8C40-AD2EC6233F25}"/>
    <hyperlink ref="L24" r:id="rId31" location="cite_note-Asad-Surah-Intro-8" display="https://en.wikipedia.org/wiki/List_of_chapters_in_the_Quran - cite_note-Asad-Surah-Intro-8" xr:uid="{C2C303FD-C40D-4E55-8D01-6F94DC36D3D6}"/>
    <hyperlink ref="L25" r:id="rId32" location="cite_note-Asad-Surah-Intro-8" display="https://en.wikipedia.org/wiki/List_of_chapters_in_the_Quran - cite_note-Asad-Surah-Intro-8" xr:uid="{039387A5-506C-484F-924D-B2F49156A2D9}"/>
    <hyperlink ref="B26" r:id="rId33" tooltip="Al-A'raf" display="https://en.wikipedia.org/wiki/Al-A%27raf" xr:uid="{11A5FA7C-9C1B-4B34-BC90-374E9079A5E3}"/>
    <hyperlink ref="K26" r:id="rId34" location="cite_note-Asad-Surah-Intro-8" display="https://en.wikipedia.org/wiki/List_of_chapters_in_the_Quran - cite_note-Asad-Surah-Intro-8" xr:uid="{E4429F6E-DF57-43B4-953D-D2BCD77C8DBD}"/>
    <hyperlink ref="L26" r:id="rId35" location="cite_note-Asad-Surah-Intro-8" display="https://en.wikipedia.org/wiki/List_of_chapters_in_the_Quran - cite_note-Asad-Surah-Intro-8" xr:uid="{5FDC2E12-276E-4C28-8B98-80D10762EBE9}"/>
    <hyperlink ref="L30" r:id="rId36" location="cite_note-Asad-Surah-Intro-8" display="https://en.wikipedia.org/wiki/List_of_chapters_in_the_Quran - cite_note-Asad-Surah-Intro-8" xr:uid="{E83C38BE-88CE-48A2-B834-51370D061AEC}"/>
    <hyperlink ref="B31" r:id="rId37" tooltip="Al-Anfal" display="https://en.wikipedia.org/wiki/Al-Anfal" xr:uid="{70C4D1ED-3CD0-4302-9A63-041FC4FCC09D}"/>
    <hyperlink ref="K31" r:id="rId38" location="cite_note-Asad-Surah-Intro-8" display="https://en.wikipedia.org/wiki/List_of_chapters_in_the_Quran - cite_note-Asad-Surah-Intro-8" xr:uid="{1BF99BED-4CC0-48D9-BB91-853F76C0633A}"/>
    <hyperlink ref="L32" r:id="rId39" location="cite_note-Asad-Surah-Intro-8" display="https://en.wikipedia.org/wiki/List_of_chapters_in_the_Quran - cite_note-Asad-Surah-Intro-8" xr:uid="{A23E899D-F31F-4E3A-810D-1FE79272B7FF}"/>
    <hyperlink ref="B33" r:id="rId40" tooltip="At-Tawba" display="https://en.wikipedia.org/wiki/At-Tawba" xr:uid="{B74627DE-1530-4FAF-84F8-24CC769E4735}"/>
    <hyperlink ref="L33" r:id="rId41" location="cite_note-Asad-Surah-Intro-8" display="https://en.wikipedia.org/wiki/List_of_chapters_in_the_Quran - cite_note-Asad-Surah-Intro-8" xr:uid="{EE8C8692-10C7-4BB3-8D45-E781E28870B9}"/>
    <hyperlink ref="L36" r:id="rId42" location="cite_note-Asad-Surah-Intro-8" display="https://en.wikipedia.org/wiki/List_of_chapters_in_the_Quran - cite_note-Asad-Surah-Intro-8" xr:uid="{FC15A16B-D8A2-4EEF-9D2C-0E9328678C3C}"/>
    <hyperlink ref="B37" r:id="rId43" tooltip="Yunus (sura)" display="https://en.wikipedia.org/wiki/Yunus_(sura)" xr:uid="{548E780E-5E3D-440C-A149-D9A397869706}"/>
    <hyperlink ref="D37" r:id="rId44" tooltip="Jonah" display="https://en.wikipedia.org/wiki/Jonah" xr:uid="{008054A8-8C48-47A8-A58E-659777A28F68}"/>
    <hyperlink ref="K37" r:id="rId45" location="cite_note-Asad-Surah-Intro-8" display="https://en.wikipedia.org/wiki/List_of_chapters_in_the_Quran - cite_note-Asad-Surah-Intro-8" xr:uid="{1D3FCFF6-2AA0-4F18-8C3B-EB307ACCC7CA}"/>
    <hyperlink ref="L37" r:id="rId46" location="cite_note-Asad-Surah-Intro-8" display="https://en.wikipedia.org/wiki/List_of_chapters_in_the_Quran - cite_note-Asad-Surah-Intro-8" xr:uid="{38D1DB7F-AD03-45A1-BBD3-1AF3E1224465}"/>
    <hyperlink ref="L38" r:id="rId47" location="cite_note-Asad-Surah-Intro-8" display="https://en.wikipedia.org/wiki/List_of_chapters_in_the_Quran - cite_note-Asad-Surah-Intro-8" xr:uid="{F0D966C9-603A-42A5-9F90-FE8289AA0C57}"/>
    <hyperlink ref="L39" r:id="rId48" location="cite_note-Asad-Surah-Intro-8" display="https://en.wikipedia.org/wiki/List_of_chapters_in_the_Quran - cite_note-Asad-Surah-Intro-8" xr:uid="{770DD383-6B8E-4A7C-B7F4-28275E5401CE}"/>
    <hyperlink ref="B40" r:id="rId49" tooltip="Houd" display="https://en.wikipedia.org/wiki/Houd" xr:uid="{840D5F0F-C7A5-4EEB-8BBB-ECA406C857BD}"/>
    <hyperlink ref="D40" r:id="rId50" tooltip="Hud (prophet)" display="https://en.wikipedia.org/wiki/Hud_(prophet)" xr:uid="{65D36D3B-9E45-4FA6-88F2-02B67F44ACCB}"/>
    <hyperlink ref="L40" r:id="rId51" location="cite_note-Asad-Surah-Intro-8" display="https://en.wikipedia.org/wiki/List_of_chapters_in_the_Quran - cite_note-Asad-Surah-Intro-8" xr:uid="{BA981A64-53C4-4C5A-9F36-E5D7D3C6709A}"/>
    <hyperlink ref="L41" r:id="rId52" location="cite_note-Asad-Surah-Intro-8" display="https://en.wikipedia.org/wiki/List_of_chapters_in_the_Quran - cite_note-Asad-Surah-Intro-8" xr:uid="{A91F4BF5-EEFF-4388-8614-6D78310DC359}"/>
    <hyperlink ref="L42" r:id="rId53" location="cite_note-Asad-Surah-Intro-8" display="https://en.wikipedia.org/wiki/List_of_chapters_in_the_Quran - cite_note-Asad-Surah-Intro-8" xr:uid="{D856BC46-7AAC-4F56-AB6C-2E3705B5209D}"/>
    <hyperlink ref="B43" r:id="rId54" tooltip="Yusuf (sura)" display="https://en.wikipedia.org/wiki/Yusuf_(sura)" xr:uid="{A73F5C8E-081C-4DC2-B3C0-CCB8A62AFAAF}"/>
    <hyperlink ref="D43" r:id="rId55" tooltip="Joseph in Islam" display="https://en.wikipedia.org/wiki/Joseph_in_Islam" xr:uid="{775287B6-8BC6-4D23-871C-3341FAF95C35}"/>
    <hyperlink ref="B45" r:id="rId56" tooltip="Ar-Ra'd" display="https://en.wikipedia.org/wiki/Ar-Ra%27d" xr:uid="{0E5FE373-534E-4418-BA1C-FC333C09608F}"/>
    <hyperlink ref="K45" r:id="rId57" location="cite_note-Asad-Surah-Intro-8" display="https://en.wikipedia.org/wiki/List_of_chapters_in_the_Quran - cite_note-Asad-Surah-Intro-8" xr:uid="{C7245387-3D42-4ED2-A717-C4DE220A4DA9}"/>
    <hyperlink ref="L45" r:id="rId58" location="cite_note-Asad-Surah-Intro-8" display="https://en.wikipedia.org/wiki/List_of_chapters_in_the_Quran - cite_note-Asad-Surah-Intro-8" xr:uid="{072D589F-6529-4D84-8628-4D19D6974F13}"/>
    <hyperlink ref="B47" r:id="rId59" tooltip="Ibrahim (sura)" display="https://en.wikipedia.org/wiki/Ibrahim_(sura)" xr:uid="{2E947F4C-19D6-427E-8A64-247326E25804}"/>
    <hyperlink ref="D47" r:id="rId60" tooltip="Abraham" display="https://en.wikipedia.org/wiki/Abraham" xr:uid="{A2C051A3-6576-4374-BB21-BBA10CAEBAA9}"/>
    <hyperlink ref="K47" r:id="rId61" location="cite_note-Asad-Surah-Intro-8" display="https://en.wikipedia.org/wiki/List_of_chapters_in_the_Quran - cite_note-Asad-Surah-Intro-8" xr:uid="{00FBB57D-65C4-410E-AEE3-7D45946CC89C}"/>
    <hyperlink ref="L47" r:id="rId62" location="cite_note-Asad-Surah-Intro-8" display="https://en.wikipedia.org/wiki/List_of_chapters_in_the_Quran - cite_note-Asad-Surah-Intro-8" xr:uid="{D9D928BD-1A04-447B-8CEE-A920810B0DD0}"/>
    <hyperlink ref="B49" r:id="rId63" tooltip="Al-Hijr" display="https://en.wikipedia.org/wiki/Al-Hijr" xr:uid="{6D39C556-E181-42BB-9E8B-7441DC683AA2}"/>
    <hyperlink ref="K49" r:id="rId64" location="cite_note-Asad-Surah-Intro-8" display="https://en.wikipedia.org/wiki/List_of_chapters_in_the_Quran - cite_note-Asad-Surah-Intro-8" xr:uid="{E2ADD284-BD75-462E-A4D7-24B2155D0715}"/>
    <hyperlink ref="L49" r:id="rId65" location="cite_note-Asad-Surah-Intro-8" display="https://en.wikipedia.org/wiki/List_of_chapters_in_the_Quran - cite_note-Asad-Surah-Intro-8" xr:uid="{DAACB295-6C3F-4C7D-80B6-E247B69CC102}"/>
    <hyperlink ref="B51" r:id="rId66" tooltip="An-Nahl" display="https://en.wikipedia.org/wiki/An-Nahl" xr:uid="{B5429009-32B3-4757-B73D-F59E205FE7DD}"/>
    <hyperlink ref="K51" r:id="rId67" location="cite_note-Asad-Surah-Intro-8" display="https://en.wikipedia.org/wiki/List_of_chapters_in_the_Quran - cite_note-Asad-Surah-Intro-8" xr:uid="{92839C4A-72A6-4BBB-8462-47E58EF17456}"/>
    <hyperlink ref="L51" r:id="rId68" location="cite_note-Asad-Surah-Intro-8" display="https://en.wikipedia.org/wiki/List_of_chapters_in_the_Quran - cite_note-Asad-Surah-Intro-8" xr:uid="{4DE87E3B-1D08-41B6-ADDD-E1EEC2DAFDEC}"/>
    <hyperlink ref="L52" r:id="rId69" location="cite_note-Asad-Surah-Intro-8" display="https://en.wikipedia.org/wiki/List_of_chapters_in_the_Quran - cite_note-Asad-Surah-Intro-8" xr:uid="{03958715-667C-451E-A2D4-6457C5D82A80}"/>
    <hyperlink ref="L53" r:id="rId70" location="cite_note-Asad-Surah-Intro-8" display="https://en.wikipedia.org/wiki/List_of_chapters_in_the_Quran - cite_note-Asad-Surah-Intro-8" xr:uid="{EC1142F2-B7D6-4239-AD2B-204D96873F9F}"/>
    <hyperlink ref="B54" r:id="rId71" tooltip="Al-Isra" display="https://en.wikipedia.org/wiki/Al-Isra" xr:uid="{DC2B58CF-5D58-4044-8962-E43EF59CA65E}"/>
    <hyperlink ref="D54" r:id="rId72" tooltip="Isra and Mi'raj" display="https://en.wikipedia.org/wiki/Isra_and_Mi%27raj" xr:uid="{DE09AA7B-4830-42A0-AAF2-49179DB3CFB8}"/>
    <hyperlink ref="K54" r:id="rId73" location="cite_note-Asad-Surah-Intro-8" display="https://en.wikipedia.org/wiki/List_of_chapters_in_the_Quran - cite_note-Asad-Surah-Intro-8" xr:uid="{E218F0C4-1A9D-485D-841A-61FC4D1A6FC2}"/>
    <hyperlink ref="B56" r:id="rId74" tooltip="Al-Kahf" display="https://en.wikipedia.org/wiki/Al-Kahf" xr:uid="{E073D5CB-EF5E-4F78-8F71-9456424C06DE}"/>
    <hyperlink ref="K56" r:id="rId75" location="cite_note-Asad-Surah-Intro-8" display="https://en.wikipedia.org/wiki/List_of_chapters_in_the_Quran - cite_note-Asad-Surah-Intro-8" xr:uid="{6E23B069-980D-460E-A1E1-A7604305F8C2}"/>
    <hyperlink ref="L56" r:id="rId76" location="cite_note-Asad-Surah-Intro-8" display="https://en.wikipedia.org/wiki/List_of_chapters_in_the_Quran - cite_note-Asad-Surah-Intro-8" xr:uid="{3D15E5B1-CD48-4147-A34D-328F1FC6ED91}"/>
    <hyperlink ref="L57" r:id="rId77" location="cite_note-Asad-Surah-Intro-8" display="https://en.wikipedia.org/wiki/List_of_chapters_in_the_Quran - cite_note-Asad-Surah-Intro-8" xr:uid="{7F836BD0-51B8-4AB1-BC0B-291A690768FC}"/>
    <hyperlink ref="L58" r:id="rId78" location="cite_note-Asad-Surah-Intro-8" display="https://en.wikipedia.org/wiki/List_of_chapters_in_the_Quran - cite_note-Asad-Surah-Intro-8" xr:uid="{26C5221C-29B5-4BAE-88BD-2E089E769461}"/>
    <hyperlink ref="L59" r:id="rId79" location="cite_note-Asad-Surah-Intro-8" display="https://en.wikipedia.org/wiki/List_of_chapters_in_the_Quran - cite_note-Asad-Surah-Intro-8" xr:uid="{092A40C3-BFE5-4575-A71F-97FF48973651}"/>
    <hyperlink ref="B61" r:id="rId80" tooltip="Maryam (sura)" display="https://en.wikipedia.org/wiki/Maryam_(sura)" xr:uid="{89975360-A640-4689-8CA2-D2F8FC3C6DB9}"/>
    <hyperlink ref="D61" r:id="rId81" tooltip="Mary, mother of Jesus" display="https://en.wikipedia.org/wiki/Mary,_mother_of_Jesus" xr:uid="{3B025B8A-FB72-4A71-9DBE-8233B549EB22}"/>
    <hyperlink ref="K61" r:id="rId82" location="cite_note-Asad-Surah-Intro-8" display="https://en.wikipedia.org/wiki/List_of_chapters_in_the_Quran - cite_note-Asad-Surah-Intro-8" xr:uid="{E569BAD5-3D52-4FC7-A1EE-862E6F6ABA28}"/>
    <hyperlink ref="B63" r:id="rId83" tooltip="Ta-Ha" display="https://en.wikipedia.org/wiki/Ta-Ha" xr:uid="{3F8E008B-0F5B-4F5E-B7E4-51769EF3A59F}"/>
    <hyperlink ref="J63" r:id="rId84" location="cite_note-12" display="https://en.wikipedia.org/wiki/List_of_chapters_in_the_Quran - cite_note-12" xr:uid="{9CA39613-20A0-4FE3-9C09-2D5E4E075395}"/>
    <hyperlink ref="K63" r:id="rId85" location="cite_note-Asad-Surah-Intro-8" display="https://en.wikipedia.org/wiki/List_of_chapters_in_the_Quran - cite_note-Asad-Surah-Intro-8" xr:uid="{AE5A4A32-A7C6-477F-917F-87D546B1E472}"/>
    <hyperlink ref="L63" r:id="rId86" location="cite_note-Asad-Surah-Intro-8" display="https://en.wikipedia.org/wiki/List_of_chapters_in_the_Quran - cite_note-Asad-Surah-Intro-8" xr:uid="{4C05EB55-BD61-4A72-9401-AFA7E01DBA6C}"/>
    <hyperlink ref="L64" r:id="rId87" location="cite_note-Asad-Surah-Intro-8" display="https://en.wikipedia.org/wiki/List_of_chapters_in_the_Quran - cite_note-Asad-Surah-Intro-8" xr:uid="{B391E9F1-136E-4C07-81D6-A98A4E7038C7}"/>
    <hyperlink ref="L65" r:id="rId88" location="cite_note-Asad-Surah-Intro-8" display="https://en.wikipedia.org/wiki/List_of_chapters_in_the_Quran - cite_note-Asad-Surah-Intro-8" xr:uid="{1A35D625-21BD-4208-8921-9150A5AE3AE8}"/>
    <hyperlink ref="B66" r:id="rId89" tooltip="Al-Anbiya" display="https://en.wikipedia.org/wiki/Al-Anbiya" xr:uid="{0B88EB10-3286-48DA-9681-85594FA60D69}"/>
    <hyperlink ref="K66" r:id="rId90" location="cite_note-Asad-Surah-Intro-8" display="https://en.wikipedia.org/wiki/List_of_chapters_in_the_Quran - cite_note-Asad-Surah-Intro-8" xr:uid="{B730C627-D83E-4090-870B-EFD6D8E494CC}"/>
    <hyperlink ref="L66" r:id="rId91" location="cite_note-Asad-Surah-Intro-8" display="https://en.wikipedia.org/wiki/List_of_chapters_in_the_Quran - cite_note-Asad-Surah-Intro-8" xr:uid="{87573594-667F-48B4-AC1B-6D00D1466C70}"/>
    <hyperlink ref="L67" r:id="rId92" location="cite_note-Asad-Surah-Intro-8" display="https://en.wikipedia.org/wiki/List_of_chapters_in_the_Quran - cite_note-Asad-Surah-Intro-8" xr:uid="{D0B35F6B-160E-4536-B0A8-71410322E53C}"/>
    <hyperlink ref="L68" r:id="rId93" location="cite_note-Asad-Surah-Intro-8" display="https://en.wikipedia.org/wiki/List_of_chapters_in_the_Quran - cite_note-Asad-Surah-Intro-8" xr:uid="{8A5F53BC-52B8-43F2-89F2-70885308B25C}"/>
    <hyperlink ref="L69" r:id="rId94" location="cite_note-Asad-Surah-Intro-8" display="https://en.wikipedia.org/wiki/List_of_chapters_in_the_Quran - cite_note-Asad-Surah-Intro-8" xr:uid="{97E05CA1-D10A-4761-A827-0F19DA2A6956}"/>
    <hyperlink ref="B70" r:id="rId95" tooltip="Al-Hajj" display="https://en.wikipedia.org/wiki/Al-Hajj" xr:uid="{E65692F8-67AB-4ECA-8A75-1EDD2F160C11}"/>
    <hyperlink ref="D70" r:id="rId96" tooltip="Hajj" display="https://en.wikipedia.org/wiki/Hajj" xr:uid="{9FC03740-E46A-4835-BDF0-28413E4B6AFC}"/>
    <hyperlink ref="K70" r:id="rId97" location="cite_note-Asad-Surah-Intro-8" display="https://en.wikipedia.org/wiki/List_of_chapters_in_the_Quran - cite_note-Asad-Surah-Intro-8" xr:uid="{7B48B239-C942-4012-A551-0BE7062E3CDD}"/>
    <hyperlink ref="B72" r:id="rId98" tooltip="Al-Mu'minoon" display="https://en.wikipedia.org/wiki/Al-Mu%27minoon" xr:uid="{F8F2C1D1-9177-4472-A360-2C3D395B3A97}"/>
    <hyperlink ref="K72" r:id="rId99" location="cite_note-Asad-Surah-Intro-8" display="https://en.wikipedia.org/wiki/List_of_chapters_in_the_Quran - cite_note-Asad-Surah-Intro-8" xr:uid="{DE79F39F-45BD-4CCD-A741-22C2650D9A0C}"/>
    <hyperlink ref="L72" r:id="rId100" location="cite_note-Asad-Surah-Intro-8" display="https://en.wikipedia.org/wiki/List_of_chapters_in_the_Quran - cite_note-Asad-Surah-Intro-8" xr:uid="{0E8B79F2-4C06-46B9-893E-0E3659D2E0AA}"/>
    <hyperlink ref="L73" r:id="rId101" location="cite_note-Asad-Surah-Intro-8" display="https://en.wikipedia.org/wiki/List_of_chapters_in_the_Quran - cite_note-Asad-Surah-Intro-8" xr:uid="{CFAEDBCE-26C6-44F4-AA18-10E0B76FEEAF}"/>
    <hyperlink ref="L74" r:id="rId102" location="cite_note-Asad-Surah-Intro-8" display="https://en.wikipedia.org/wiki/List_of_chapters_in_the_Quran - cite_note-Asad-Surah-Intro-8" xr:uid="{EC706C07-3F48-4080-A4D9-D33511C1C5CD}"/>
    <hyperlink ref="L75" r:id="rId103" location="cite_note-Asad-Surah-Intro-8" display="https://en.wikipedia.org/wiki/List_of_chapters_in_the_Quran - cite_note-Asad-Surah-Intro-8" xr:uid="{F8B91829-6309-4970-8413-4B6E8A9104A2}"/>
    <hyperlink ref="B76" r:id="rId104" tooltip="An-Nour" display="https://en.wikipedia.org/wiki/An-Nour" xr:uid="{8E354D56-2419-43FB-B8B6-511C8D977733}"/>
    <hyperlink ref="K76" r:id="rId105" location="cite_note-Asad-Surah-Intro-8" display="https://en.wikipedia.org/wiki/List_of_chapters_in_the_Quran - cite_note-Asad-Surah-Intro-8" xr:uid="{6A903175-4AB5-489D-A648-9161E4E9D5EF}"/>
    <hyperlink ref="L76" r:id="rId106" location="cite_note-Asad-Surah-Intro-8" display="https://en.wikipedia.org/wiki/List_of_chapters_in_the_Quran - cite_note-Asad-Surah-Intro-8" xr:uid="{F4747FB5-7093-41CF-B89E-52C091906F12}"/>
    <hyperlink ref="B78" r:id="rId107" tooltip="Al-Furqan" display="https://en.wikipedia.org/wiki/Al-Furqan" xr:uid="{22501ACA-5BFF-4081-B82B-B2097835D9E7}"/>
    <hyperlink ref="K78" r:id="rId108" location="cite_note-Asad-Surah-Intro-8" display="https://en.wikipedia.org/wiki/List_of_chapters_in_the_Quran - cite_note-Asad-Surah-Intro-8" xr:uid="{ADAAB305-FC4E-4A3D-A274-8AF32D980CDF}"/>
    <hyperlink ref="L78" r:id="rId109" location="cite_note-Asad-Surah-Intro-8" display="https://en.wikipedia.org/wiki/List_of_chapters_in_the_Quran - cite_note-Asad-Surah-Intro-8" xr:uid="{C40F524E-4431-4CD7-96B0-72D537AC99D9}"/>
    <hyperlink ref="L79" r:id="rId110" location="cite_note-Asad-Surah-Intro-8" display="https://en.wikipedia.org/wiki/List_of_chapters_in_the_Quran - cite_note-Asad-Surah-Intro-8" xr:uid="{CCB778B6-EFA3-4DBB-BFE5-6120048BF811}"/>
    <hyperlink ref="L80" r:id="rId111" location="cite_note-Asad-Surah-Intro-8" display="https://en.wikipedia.org/wiki/List_of_chapters_in_the_Quran - cite_note-Asad-Surah-Intro-8" xr:uid="{F758CEC5-EB4F-47DC-A63C-0FA346CF7F56}"/>
    <hyperlink ref="B81" r:id="rId112" tooltip="Ash-Shu'ara" display="https://en.wikipedia.org/wiki/Ash-Shu%27ara" xr:uid="{8CEE23F1-5759-4D73-8C11-965238179CBB}"/>
    <hyperlink ref="K81" r:id="rId113" location="cite_note-Asad-Surah-Intro-8" display="https://en.wikipedia.org/wiki/List_of_chapters_in_the_Quran - cite_note-Asad-Surah-Intro-8" xr:uid="{AEE723DB-421F-4C25-A5B9-BC10364C55A8}"/>
    <hyperlink ref="L81" r:id="rId114" location="cite_note-Asad-Surah-Intro-8" display="https://en.wikipedia.org/wiki/List_of_chapters_in_the_Quran - cite_note-Asad-Surah-Intro-8" xr:uid="{4C1A6C31-F003-48A6-B18D-A2AA996B35AB}"/>
    <hyperlink ref="B83" r:id="rId115" tooltip="An-Naml" display="https://en.wikipedia.org/wiki/An-Naml" xr:uid="{79E38670-C80F-418A-9309-82DB115E91EA}"/>
    <hyperlink ref="K83" r:id="rId116" location="cite_note-Asad-Surah-Intro-8" display="https://en.wikipedia.org/wiki/List_of_chapters_in_the_Quran - cite_note-Asad-Surah-Intro-8" xr:uid="{84F01BB5-D479-4F80-8FA2-5C4F0B9C0795}"/>
    <hyperlink ref="B85" r:id="rId117" tooltip="Al-Qasas" display="https://en.wikipedia.org/wiki/Al-Qasas" xr:uid="{ADCC16C5-4595-4889-B972-C2E4CAA33D6C}"/>
    <hyperlink ref="K85" r:id="rId118" location="cite_note-Asad-Surah-Intro-8" display="https://en.wikipedia.org/wiki/List_of_chapters_in_the_Quran - cite_note-Asad-Surah-Intro-8" xr:uid="{5298C6C5-51C1-4F9C-B7F9-9C336620A231}"/>
    <hyperlink ref="L85" r:id="rId119" location="cite_note-Asad-Surah-Intro-8" display="https://en.wikipedia.org/wiki/List_of_chapters_in_the_Quran - cite_note-Asad-Surah-Intro-8" xr:uid="{F7E1B15D-DFE5-480F-8C2F-579CBD64F958}"/>
    <hyperlink ref="B87" r:id="rId120" tooltip="Al-Ankabut" display="https://en.wikipedia.org/wiki/Al-Ankabut" xr:uid="{84DC5404-443D-4D94-9829-C5FF1F87C132}"/>
    <hyperlink ref="K87" r:id="rId121" location="cite_note-Asad-Surah-Intro-8" display="https://en.wikipedia.org/wiki/List_of_chapters_in_the_Quran - cite_note-Asad-Surah-Intro-8" xr:uid="{92989A8A-28D2-4D99-8087-2903D2F5C19F}"/>
    <hyperlink ref="L87" r:id="rId122" location="cite_note-Asad-Surah-Intro-8" display="https://en.wikipedia.org/wiki/List_of_chapters_in_the_Quran - cite_note-Asad-Surah-Intro-8" xr:uid="{0A3F460F-1C72-4C51-A854-357F89CEF0B6}"/>
    <hyperlink ref="B89" r:id="rId123" tooltip="Ar-Roum" display="https://en.wikipedia.org/wiki/Ar-Roum" xr:uid="{A1EAB026-6219-4592-9319-7D1B011E01C3}"/>
    <hyperlink ref="K89" r:id="rId124" location="cite_note-Asad-Surah-Intro-8" display="https://en.wikipedia.org/wiki/List_of_chapters_in_the_Quran - cite_note-Asad-Surah-Intro-8" xr:uid="{1DB23151-B8DA-48B6-AF0A-7C7C28549F5F}"/>
    <hyperlink ref="L90" r:id="rId125" location="cite_note-Asad-Surah-Intro-8" display="https://en.wikipedia.org/wiki/List_of_chapters_in_the_Quran - cite_note-Asad-Surah-Intro-8" xr:uid="{E0558C3D-123C-49D8-9820-4F76C7ADF393}"/>
    <hyperlink ref="B91" r:id="rId126" tooltip="Luqman (sura)" display="https://en.wikipedia.org/wiki/Luqman_(sura)" xr:uid="{B2A8A4FF-F26B-4A2F-BE6B-0653D540E922}"/>
    <hyperlink ref="D91" r:id="rId127" tooltip="Luqman" display="https://en.wikipedia.org/wiki/Luqman" xr:uid="{B6EE3C44-8594-4B2E-8345-1AA280E32662}"/>
    <hyperlink ref="K91" r:id="rId128" location="cite_note-Asad-Surah-Intro-8" display="https://en.wikipedia.org/wiki/List_of_chapters_in_the_Quran - cite_note-Asad-Surah-Intro-8" xr:uid="{062BB2A5-CF5A-44E0-94B2-DA038F806B34}"/>
    <hyperlink ref="B93" r:id="rId129" tooltip="As-Sajda" display="https://en.wikipedia.org/wiki/As-Sajda" xr:uid="{D9FF198D-752B-4B7A-9781-ADA82026A5B7}"/>
    <hyperlink ref="K93" r:id="rId130" location="cite_note-Asad-Surah-Intro-8" display="https://en.wikipedia.org/wiki/List_of_chapters_in_the_Quran - cite_note-Asad-Surah-Intro-8" xr:uid="{CE10C67F-C4C2-4299-85DD-59AC76B4D665}"/>
    <hyperlink ref="L93" r:id="rId131" location="cite_note-Yusuf-Surah-Intro-13" display="https://en.wikipedia.org/wiki/List_of_chapters_in_the_Quran - cite_note-Yusuf-Surah-Intro-13" xr:uid="{0EAA9E2A-D7B2-4176-BD68-D08C43A9D51B}"/>
    <hyperlink ref="L94" r:id="rId132" location="cite_note-Yusuf-Surah-Intro-13" display="https://en.wikipedia.org/wiki/List_of_chapters_in_the_Quran - cite_note-Yusuf-Surah-Intro-13" xr:uid="{221EAED8-9575-4AD7-874F-1B35F89B8CCA}"/>
    <hyperlink ref="L95" r:id="rId133" location="cite_note-Yusuf-Surah-Intro-13" display="https://en.wikipedia.org/wiki/List_of_chapters_in_the_Quran - cite_note-Yusuf-Surah-Intro-13" xr:uid="{E44FC383-EF12-4443-B6C2-866AAF489070}"/>
    <hyperlink ref="B96" r:id="rId134" tooltip="Al-Ahzab" display="https://en.wikipedia.org/wiki/Al-Ahzab" xr:uid="{D2F21558-4DB5-4B5A-BA98-B414B7739538}"/>
    <hyperlink ref="K96" r:id="rId135" location="cite_note-Asad-Surah-Intro-8" display="https://en.wikipedia.org/wiki/List_of_chapters_in_the_Quran - cite_note-Asad-Surah-Intro-8" xr:uid="{F3A99506-B4FD-468D-9806-17E6906CE6B6}"/>
    <hyperlink ref="L97" r:id="rId136" location="cite_note-Asad-Surah-Intro-8" display="https://en.wikipedia.org/wiki/List_of_chapters_in_the_Quran - cite_note-Asad-Surah-Intro-8" xr:uid="{7BD34797-FCEA-4584-B643-3D56471169E5}"/>
    <hyperlink ref="B98" r:id="rId137" tooltip="Saba (sura)" display="https://en.wikipedia.org/wiki/Saba_(sura)" xr:uid="{FBA994E7-C8EB-4C3A-9CE3-02CE1057D637}"/>
    <hyperlink ref="K98" r:id="rId138" location="cite_note-Asad-Surah-Intro-8" display="https://en.wikipedia.org/wiki/List_of_chapters_in_the_Quran - cite_note-Asad-Surah-Intro-8" xr:uid="{93B9F27D-1E9D-4C6D-A6CA-05AC075DB62E}"/>
    <hyperlink ref="L98" r:id="rId139" location="cite_note-Asad-Surah-Intro-8" display="https://en.wikipedia.org/wiki/List_of_chapters_in_the_Quran - cite_note-Asad-Surah-Intro-8" xr:uid="{B21E60C9-55BD-42E8-B2F6-646072D7E446}"/>
    <hyperlink ref="L100" r:id="rId140" location="cite_note-Asad-Surah-Intro-8" display="https://en.wikipedia.org/wiki/List_of_chapters_in_the_Quran - cite_note-Asad-Surah-Intro-8" xr:uid="{56500289-EEAC-46B7-A90F-D7616E06102C}"/>
    <hyperlink ref="B101" r:id="rId141" tooltip="Fatir" display="https://en.wikipedia.org/wiki/Fatir" xr:uid="{5457BBBF-4E4B-43FB-85B0-406261819A26}"/>
    <hyperlink ref="K101" r:id="rId142" location="cite_note-Asad-Surah-Intro-8" display="https://en.wikipedia.org/wiki/List_of_chapters_in_the_Quran - cite_note-Asad-Surah-Intro-8" xr:uid="{8EB17AAB-0453-417B-8B6A-F2A088FBD6D2}"/>
    <hyperlink ref="L101" r:id="rId143" location="cite_note-Asad-Surah-Intro-8" display="https://en.wikipedia.org/wiki/List_of_chapters_in_the_Quran - cite_note-Asad-Surah-Intro-8" xr:uid="{2F7CEDF9-0709-4DA5-AD2D-00CF22775729}"/>
    <hyperlink ref="L102" r:id="rId144" location="cite_note-Asad-Surah-Intro-8" display="https://en.wikipedia.org/wiki/List_of_chapters_in_the_Quran - cite_note-Asad-Surah-Intro-8" xr:uid="{EE77D15F-240A-4A7B-9889-864AD068ADD4}"/>
    <hyperlink ref="B103" r:id="rId145" tooltip="Ya-Sin" display="https://en.wikipedia.org/wiki/Ya-Sin" xr:uid="{D9E042CE-B8E3-4197-AAAB-DB74B2A32083}"/>
    <hyperlink ref="J103" r:id="rId146" location="cite_note-14" display="https://en.wikipedia.org/wiki/List_of_chapters_in_the_Quran - cite_note-14" xr:uid="{915111AF-3B84-4CED-9B2C-AA409F2901F0}"/>
    <hyperlink ref="K103" r:id="rId147" location="cite_note-Asad-Surah-Intro-8" display="https://en.wikipedia.org/wiki/List_of_chapters_in_the_Quran - cite_note-Asad-Surah-Intro-8" xr:uid="{C4E3D7CF-DE58-4CEC-80A9-BE8F90DF1283}"/>
    <hyperlink ref="L103" r:id="rId148" location="cite_note-Asad-Surah-Intro-8" display="https://en.wikipedia.org/wiki/List_of_chapters_in_the_Quran - cite_note-Asad-Surah-Intro-8" xr:uid="{C1763811-CE13-4FF1-A42F-39CA4CD164A6}"/>
    <hyperlink ref="L104" r:id="rId149" location="cite_note-Asad-Surah-Intro-8" display="https://en.wikipedia.org/wiki/List_of_chapters_in_the_Quran - cite_note-Asad-Surah-Intro-8" xr:uid="{618AD523-C6B6-468D-889A-FDA264196A5C}"/>
    <hyperlink ref="B105" r:id="rId150" tooltip="As-Saffat" display="https://en.wikipedia.org/wiki/As-Saffat" xr:uid="{8F028BE9-4C05-4710-8E12-7506E732A33A}"/>
    <hyperlink ref="K105" r:id="rId151" location="cite_note-Asad-Surah-Intro-8" display="https://en.wikipedia.org/wiki/List_of_chapters_in_the_Quran - cite_note-Asad-Surah-Intro-8" xr:uid="{8C51E544-6188-4459-BC60-2A583C6D21FC}"/>
    <hyperlink ref="L106" r:id="rId152" location="cite_note-Asad-Surah-Intro-8" display="https://en.wikipedia.org/wiki/List_of_chapters_in_the_Quran - cite_note-Asad-Surah-Intro-8" xr:uid="{76DE81AC-36B5-4434-A67C-FF3A93FD606C}"/>
    <hyperlink ref="L107" r:id="rId153" location="cite_note-Asad-Surah-Intro-8" display="https://en.wikipedia.org/wiki/List_of_chapters_in_the_Quran - cite_note-Asad-Surah-Intro-8" xr:uid="{25D43D68-DBCA-4F9E-AFE6-330785C09C52}"/>
    <hyperlink ref="B108" r:id="rId154" tooltip="Sad (sura)" display="https://en.wikipedia.org/wiki/Sad_(sura)" xr:uid="{FD02EDA9-9783-425A-A3C3-4C5E347B7F08}"/>
    <hyperlink ref="D108" r:id="rId155" tooltip="Tsade" display="https://en.wikipedia.org/wiki/Tsade" xr:uid="{FD3D4209-F3D8-421E-844D-4FF5E96A35A0}"/>
    <hyperlink ref="K108" r:id="rId156" location="cite_note-Asad-Surah-Intro-8" display="https://en.wikipedia.org/wiki/List_of_chapters_in_the_Quran - cite_note-Asad-Surah-Intro-8" xr:uid="{20F0FA8C-E7FE-42D3-8415-0D3CF99A9BD6}"/>
    <hyperlink ref="L108" r:id="rId157" location="cite_note-Asad-Surah-Intro-8" display="https://en.wikipedia.org/wiki/List_of_chapters_in_the_Quran - cite_note-Asad-Surah-Intro-8" xr:uid="{DA5B8331-9761-44F3-95F9-7325803F4D43}"/>
    <hyperlink ref="B110" r:id="rId158" tooltip="Az-Zumar" display="https://en.wikipedia.org/wiki/Az-Zumar" xr:uid="{E7A27F05-0752-42CE-8CF9-C80312A99F1E}"/>
    <hyperlink ref="K110" r:id="rId159" location="cite_note-Asad-Surah-Intro-8" display="https://en.wikipedia.org/wiki/List_of_chapters_in_the_Quran - cite_note-Asad-Surah-Intro-8" xr:uid="{62BFFAA8-BF9E-4407-A662-74BC3804731C}"/>
    <hyperlink ref="L110" r:id="rId160" location="cite_note-Asad-Surah-Intro-8" display="https://en.wikipedia.org/wiki/List_of_chapters_in_the_Quran - cite_note-Asad-Surah-Intro-8" xr:uid="{5536DE27-1A35-4642-B3E4-74F95FC9EE59}"/>
    <hyperlink ref="L111" r:id="rId161" location="cite_note-Asad-Surah-Intro-8" display="https://en.wikipedia.org/wiki/List_of_chapters_in_the_Quran - cite_note-Asad-Surah-Intro-8" xr:uid="{A5EDDEC7-2F89-452E-83FE-6DCA4B9413D1}"/>
    <hyperlink ref="B113" r:id="rId162" tooltip="Ghafir (Al-Momin) (page does not exist)" display="https://en.wikipedia.org/w/index.php?title=Ghafir_(Al-Momin)&amp;action=edit&amp;redlink=1" xr:uid="{3D65B49F-89BA-465C-B4F0-F98D67AF694C}"/>
    <hyperlink ref="K113" r:id="rId163" location="cite_note-Asad-Surah-Intro-8" display="https://en.wikipedia.org/wiki/List_of_chapters_in_the_Quran - cite_note-Asad-Surah-Intro-8" xr:uid="{7336E3CC-BF8B-4152-9C1C-623EB19FFCEA}"/>
    <hyperlink ref="L113" r:id="rId164" location="cite_note-Asad-Surah-Intro-8" display="https://en.wikipedia.org/wiki/List_of_chapters_in_the_Quran - cite_note-Asad-Surah-Intro-8" xr:uid="{EE51B2CA-BC35-4D45-BA0B-6ABBF1CAE3A9}"/>
    <hyperlink ref="L114" r:id="rId165" location="cite_note-Asad-Surah-Intro-8" display="https://en.wikipedia.org/wiki/List_of_chapters_in_the_Quran - cite_note-Asad-Surah-Intro-8" xr:uid="{303C541A-D9BE-463F-9B14-3F67B3D43E7A}"/>
    <hyperlink ref="B115" r:id="rId166" tooltip="Fussilat (Ha-Meem) (page does not exist)" display="https://en.wikipedia.org/w/index.php?title=Fussilat_(Ha-Meem)&amp;action=edit&amp;redlink=1" xr:uid="{212F81F4-D23E-48CB-BDEC-DBAEFAA2C0D2}"/>
    <hyperlink ref="K115" r:id="rId167" location="cite_note-Asad-Surah-Intro-8" display="https://en.wikipedia.org/wiki/List_of_chapters_in_the_Quran - cite_note-Asad-Surah-Intro-8" xr:uid="{ABBAE688-DAE4-4AAC-B7D4-4920CBDC8942}"/>
    <hyperlink ref="L115" r:id="rId168" location="cite_note-Asad-Surah-Intro-8" display="https://en.wikipedia.org/wiki/List_of_chapters_in_the_Quran - cite_note-Asad-Surah-Intro-8" xr:uid="{A81D941A-3CEB-4B9B-BCDF-6B3D49B9DC1E}"/>
    <hyperlink ref="B117" r:id="rId169" tooltip="Ash-Shura" display="https://en.wikipedia.org/wiki/Ash-Shura" xr:uid="{C4A2B357-E131-46D7-9E99-597A9AE0D9BF}"/>
    <hyperlink ref="K117" r:id="rId170" location="cite_note-Asad-Surah-Intro-8" display="https://en.wikipedia.org/wiki/List_of_chapters_in_the_Quran - cite_note-Asad-Surah-Intro-8" xr:uid="{E55E654A-ECA2-4592-B6A6-421F2B90261F}"/>
    <hyperlink ref="L117" r:id="rId171" location="cite_note-Asad-Surah-Intro-8" display="https://en.wikipedia.org/wiki/List_of_chapters_in_the_Quran - cite_note-Asad-Surah-Intro-8" xr:uid="{29CD848F-3C71-4EF4-9C56-8438B0E81E47}"/>
    <hyperlink ref="L118" r:id="rId172" location="cite_note-Asad-Surah-Intro-8" display="https://en.wikipedia.org/wiki/List_of_chapters_in_the_Quran - cite_note-Asad-Surah-Intro-8" xr:uid="{4BFB0EBD-0526-401B-8255-9E971381EC5A}"/>
    <hyperlink ref="L119" r:id="rId173" location="cite_note-Asad-Surah-Intro-8" display="https://en.wikipedia.org/wiki/List_of_chapters_in_the_Quran - cite_note-Asad-Surah-Intro-8" xr:uid="{335E1948-4420-4EAC-BB24-A652A9905D5C}"/>
    <hyperlink ref="B120" r:id="rId174" tooltip="Az-Zukhruf" display="https://en.wikipedia.org/wiki/Az-Zukhruf" xr:uid="{81700692-5367-4124-83C5-46E86AEBDB20}"/>
    <hyperlink ref="K120" r:id="rId175" location="cite_note-Asad-Surah-Intro-8" display="https://en.wikipedia.org/wiki/List_of_chapters_in_the_Quran - cite_note-Asad-Surah-Intro-8" xr:uid="{E3E6451A-2C5B-4A26-B63A-FBF6A3478D71}"/>
    <hyperlink ref="L120" r:id="rId176" location="cite_note-Asad-Surah-Intro-8" display="https://en.wikipedia.org/wiki/List_of_chapters_in_the_Quran - cite_note-Asad-Surah-Intro-8" xr:uid="{696C047A-EF08-442B-95D1-5EC5EE4A1446}"/>
    <hyperlink ref="L121" r:id="rId177" location="cite_note-Asad-Surah-Intro-8" display="https://en.wikipedia.org/wiki/List_of_chapters_in_the_Quran - cite_note-Asad-Surah-Intro-8" xr:uid="{900FC881-BA14-4359-A85A-D90D7F8F32A1}"/>
    <hyperlink ref="B122" r:id="rId178" tooltip="Ad-Dukhan" display="https://en.wikipedia.org/wiki/Ad-Dukhan" xr:uid="{A44C7BDA-1832-4001-A04D-2154A3A35EAD}"/>
    <hyperlink ref="K122" r:id="rId179" location="cite_note-Asad-Surah-Intro-8" display="https://en.wikipedia.org/wiki/List_of_chapters_in_the_Quran - cite_note-Asad-Surah-Intro-8" xr:uid="{0E1E4663-7227-4FF9-BEA5-31020E11C0FD}"/>
    <hyperlink ref="L122" r:id="rId180" location="cite_note-Yusuf-Surah-Intro-13" display="https://en.wikipedia.org/wiki/List_of_chapters_in_the_Quran - cite_note-Yusuf-Surah-Intro-13" xr:uid="{B23FCE5A-5E14-4298-9B91-ACEF94A65BCE}"/>
    <hyperlink ref="B124" r:id="rId181" tooltip="Al-Jathiya" display="https://en.wikipedia.org/wiki/Al-Jathiya" xr:uid="{03BF8D87-F246-4A20-81D7-596E5DAB843F}"/>
    <hyperlink ref="K124" r:id="rId182" location="cite_note-Asad-Surah-Intro-8" display="https://en.wikipedia.org/wiki/List_of_chapters_in_the_Quran - cite_note-Asad-Surah-Intro-8" xr:uid="{2C948153-DDD1-47A4-A6BA-8E9851369591}"/>
    <hyperlink ref="L124" r:id="rId183" location="cite_note-Asad-Surah-Intro-8" display="https://en.wikipedia.org/wiki/List_of_chapters_in_the_Quran - cite_note-Asad-Surah-Intro-8" xr:uid="{1C67E2AE-4056-405F-9E5A-90DD7AE4F824}"/>
    <hyperlink ref="B126" r:id="rId184" tooltip="Al-Ahqaf" display="https://en.wikipedia.org/wiki/Al-Ahqaf" xr:uid="{31154033-510A-4D74-8677-6E36D6BFDAA9}"/>
    <hyperlink ref="K126" r:id="rId185" location="cite_note-Asad-Surah-Intro-8" display="https://en.wikipedia.org/wiki/List_of_chapters_in_the_Quran - cite_note-Asad-Surah-Intro-8" xr:uid="{50C4AA0B-74DE-4CC8-A946-45A638CBFF32}"/>
    <hyperlink ref="B128" r:id="rId186" tooltip="Muhammad (sura)" display="https://en.wikipedia.org/wiki/Muhammad_(sura)" xr:uid="{FEE5F367-FD3E-4801-B3D0-B0EB5CD4BFAE}"/>
    <hyperlink ref="D128" r:id="rId187" tooltip="Muhammad" display="https://en.wikipedia.org/wiki/Muhammad" xr:uid="{257606B3-A862-41A7-B508-96A35531AE35}"/>
    <hyperlink ref="K128" r:id="rId188" location="cite_note-Asad-Surah-Intro-8" display="https://en.wikipedia.org/wiki/List_of_chapters_in_the_Quran - cite_note-Asad-Surah-Intro-8" xr:uid="{750108DE-FC45-42DB-8E98-BC8F72C4C9EC}"/>
    <hyperlink ref="B132" r:id="rId189" tooltip="Al-Fath" display="https://en.wikipedia.org/wiki/Al-Fath" xr:uid="{00FFB3DE-D0A4-49ED-B28B-3C795F2684F1}"/>
    <hyperlink ref="K132" r:id="rId190" location="cite_note-Asad-Surah-Intro-8" display="https://en.wikipedia.org/wiki/List_of_chapters_in_the_Quran - cite_note-Asad-Surah-Intro-8" xr:uid="{47162EDF-0CC7-4022-83E7-80BFF09781B9}"/>
    <hyperlink ref="B134" r:id="rId191" tooltip="Al-Hujurat" display="https://en.wikipedia.org/wiki/Al-Hujurat" xr:uid="{269F2F32-6DD3-499E-B899-A67A9001392B}"/>
    <hyperlink ref="K134" r:id="rId192" location="cite_note-Asad-Surah-Intro-8" display="https://en.wikipedia.org/wiki/List_of_chapters_in_the_Quran - cite_note-Asad-Surah-Intro-8" xr:uid="{5972E73D-1B33-493E-AC2D-0B48366047AE}"/>
    <hyperlink ref="L134" r:id="rId193" location="cite_note-Asad-Surah-Intro-8" display="https://en.wikipedia.org/wiki/List_of_chapters_in_the_Quran - cite_note-Asad-Surah-Intro-8" xr:uid="{C34887A0-2BA8-4315-A320-A3F27609BFFB}"/>
    <hyperlink ref="L135" r:id="rId194" location="cite_note-Asad-Surah-Intro-8" display="https://en.wikipedia.org/wiki/List_of_chapters_in_the_Quran - cite_note-Asad-Surah-Intro-8" xr:uid="{4429D258-B5EE-451D-B893-4FD8CCFE7458}"/>
    <hyperlink ref="L136" r:id="rId195" location="cite_note-Asad-Surah-Intro-8" display="https://en.wikipedia.org/wiki/List_of_chapters_in_the_Quran - cite_note-Asad-Surah-Intro-8" xr:uid="{9C922EEA-0395-4791-A381-7B5B675A17A6}"/>
    <hyperlink ref="L137" r:id="rId196" location="cite_note-Asad-Surah-Intro-8" display="https://en.wikipedia.org/wiki/List_of_chapters_in_the_Quran - cite_note-Asad-Surah-Intro-8" xr:uid="{2FAB1A2E-023C-4FF0-837D-489816512208}"/>
    <hyperlink ref="B138" r:id="rId197" tooltip="Qaf (sura)" display="https://en.wikipedia.org/wiki/Qaf_(sura)" xr:uid="{49C0FCDC-FB0F-45A1-9C98-108D13F55FFB}"/>
    <hyperlink ref="D138" r:id="rId198" tooltip="Qoph" display="https://en.wikipedia.org/wiki/Qoph" xr:uid="{CD454140-B259-4463-ABD1-6ADD80BE01D4}"/>
    <hyperlink ref="K138" r:id="rId199" location="cite_note-Asad-Surah-Intro-8" display="https://en.wikipedia.org/wiki/List_of_chapters_in_the_Quran - cite_note-Asad-Surah-Intro-8" xr:uid="{BADA4D49-9163-4F84-88CB-D7D716D63D40}"/>
    <hyperlink ref="L138" r:id="rId200" location="cite_note-Asad-Surah-Intro-8" display="https://en.wikipedia.org/wiki/List_of_chapters_in_the_Quran - cite_note-Asad-Surah-Intro-8" xr:uid="{B75A1C16-0853-412D-8489-B27243411CDA}"/>
    <hyperlink ref="B140" r:id="rId201" tooltip="Adh-Dhariyat" display="https://en.wikipedia.org/wiki/Adh-Dhariyat" xr:uid="{8B04C4EF-1A33-4911-A865-764796856167}"/>
    <hyperlink ref="K140" r:id="rId202" location="cite_note-Asad-Surah-Intro-8" display="https://en.wikipedia.org/wiki/List_of_chapters_in_the_Quran - cite_note-Asad-Surah-Intro-8" xr:uid="{B2C7200D-5CF5-4094-A4F9-162E4909D857}"/>
    <hyperlink ref="B142" r:id="rId203" tooltip="At-Tour" display="https://en.wikipedia.org/wiki/At-Tour" xr:uid="{BA55F5F2-704C-493C-8E49-29A03B4FFACE}"/>
    <hyperlink ref="K142" r:id="rId204" location="cite_note-Asad-Surah-Intro-8" display="https://en.wikipedia.org/wiki/List_of_chapters_in_the_Quran - cite_note-Asad-Surah-Intro-8" xr:uid="{B09247A4-8F93-411E-BC45-738137DF709C}"/>
    <hyperlink ref="B144" r:id="rId205" tooltip="An-Najm" display="https://en.wikipedia.org/wiki/An-Najm" xr:uid="{1F47D199-C19D-4183-AE61-0C295EA342B4}"/>
    <hyperlink ref="K144" r:id="rId206" location="cite_note-Asad-Surah-Intro-8" display="https://en.wikipedia.org/wiki/List_of_chapters_in_the_Quran - cite_note-Asad-Surah-Intro-8" xr:uid="{E2F342A5-9836-4026-A453-49711309DB3C}"/>
    <hyperlink ref="B146" r:id="rId207" tooltip="Al-Qamar" display="https://en.wikipedia.org/wiki/Al-Qamar" xr:uid="{21B58B3C-201F-4882-ADB4-5BCC17A3FF4A}"/>
    <hyperlink ref="K146" r:id="rId208" location="cite_note-Asad-Surah-Intro-8" display="https://en.wikipedia.org/wiki/List_of_chapters_in_the_Quran - cite_note-Asad-Surah-Intro-8" xr:uid="{2A155FA7-BE75-4CF7-A7A1-4EF4FCC6F2AB}"/>
    <hyperlink ref="B148" r:id="rId209" tooltip="Ar-Rahman" display="https://en.wikipedia.org/wiki/Ar-Rahman" xr:uid="{F4A58A46-95DE-4B7B-B795-E27971466942}"/>
    <hyperlink ref="K148" r:id="rId210" location="cite_note-Asad-Surah-Intro-8" display="https://en.wikipedia.org/wiki/List_of_chapters_in_the_Quran - cite_note-Asad-Surah-Intro-8" xr:uid="{9AB3BECC-3C76-48D9-B5A7-E284B0E560C8}"/>
    <hyperlink ref="B150" r:id="rId211" tooltip="Al-Waqi'a" display="https://en.wikipedia.org/wiki/Al-Waqi%27a" xr:uid="{07CBF514-B3E6-4555-8B13-1AD373F1BDCD}"/>
    <hyperlink ref="K150" r:id="rId212" location="cite_note-Asad-Surah-Intro-8" display="https://en.wikipedia.org/wiki/List_of_chapters_in_the_Quran - cite_note-Asad-Surah-Intro-8" xr:uid="{290320AB-AF45-4663-B57C-125CAFF9CFCF}"/>
    <hyperlink ref="B152" r:id="rId213" tooltip="Al-Hadeed" display="https://en.wikipedia.org/wiki/Al-Hadeed" xr:uid="{1DFDC49C-A60D-43BE-A019-74FBDE71B80E}"/>
    <hyperlink ref="K152" r:id="rId214" location="cite_note-Asad-Surah-Intro-8" display="https://en.wikipedia.org/wiki/List_of_chapters_in_the_Quran - cite_note-Asad-Surah-Intro-8" xr:uid="{CA0EE5B6-C99F-4B0B-B9E5-AD6D25069A0B}"/>
    <hyperlink ref="B154" r:id="rId215" tooltip="Al-Mujadila" display="https://en.wikipedia.org/wiki/Al-Mujadila" xr:uid="{FB1FA356-659E-4117-A143-58E6D2E9E070}"/>
    <hyperlink ref="K154" r:id="rId216" location="cite_note-Asad-Surah-Intro-8" display="https://en.wikipedia.org/wiki/List_of_chapters_in_the_Quran - cite_note-Asad-Surah-Intro-8" xr:uid="{87152B9F-4374-4CBB-AB32-14E77A11DA9A}"/>
    <hyperlink ref="L154" r:id="rId217" location="cite_note-Asad-Surah-Intro-8" display="https://en.wikipedia.org/wiki/List_of_chapters_in_the_Quran - cite_note-Asad-Surah-Intro-8" xr:uid="{D4765C5A-47DD-4958-8B64-F248C8EDAED2}"/>
    <hyperlink ref="L155" r:id="rId218" location="cite_note-Asad-Surah-Intro-8" display="https://en.wikipedia.org/wiki/List_of_chapters_in_the_Quran - cite_note-Asad-Surah-Intro-8" xr:uid="{72ADC5C5-138C-46D5-ADDB-FB121EEDC8FA}"/>
    <hyperlink ref="L156" r:id="rId219" location="cite_note-Asad-Surah-Intro-8" display="https://en.wikipedia.org/wiki/List_of_chapters_in_the_Quran - cite_note-Asad-Surah-Intro-8" xr:uid="{60B7188E-B971-4C5B-B03F-DC51C74905A6}"/>
    <hyperlink ref="L157" r:id="rId220" location="cite_note-Asad-Surah-Intro-8" display="https://en.wikipedia.org/wiki/List_of_chapters_in_the_Quran - cite_note-Asad-Surah-Intro-8" xr:uid="{83D12F47-2154-4EF2-962D-2848716156A8}"/>
    <hyperlink ref="B158" r:id="rId221" tooltip="Al-Hashr" display="https://en.wikipedia.org/wiki/Al-Hashr" xr:uid="{CEABABB1-1080-44DA-B2D3-F3E897E9F449}"/>
    <hyperlink ref="K158" r:id="rId222" location="cite_note-Asad-Surah-Intro-8" display="https://en.wikipedia.org/wiki/List_of_chapters_in_the_Quran - cite_note-Asad-Surah-Intro-8" xr:uid="{5CBDE321-CE98-46AC-8BDD-D5784E72A6D7}"/>
    <hyperlink ref="B160" r:id="rId223" tooltip="Al-Mumtahana" display="https://en.wikipedia.org/wiki/Al-Mumtahana" xr:uid="{00F20D4B-D8B0-4F39-81BA-09FD8F885EE7}"/>
    <hyperlink ref="K160" r:id="rId224" location="cite_note-Asad-Surah-Intro-8" display="https://en.wikipedia.org/wiki/List_of_chapters_in_the_Quran - cite_note-Asad-Surah-Intro-8" xr:uid="{583DF5BB-E0DC-48EA-93C5-A7DF660359D4}"/>
    <hyperlink ref="L160" r:id="rId225" location="cite_note-Asad-Surah-Intro-8" display="https://en.wikipedia.org/wiki/List_of_chapters_in_the_Quran - cite_note-Asad-Surah-Intro-8" xr:uid="{B45E1F8E-CF69-48E5-BDC2-01F7A40E6CBE}"/>
    <hyperlink ref="B162" r:id="rId226" tooltip="As-Saff" display="https://en.wikipedia.org/wiki/As-Saff" xr:uid="{4A706A73-689E-4EDB-996E-4019D797392B}"/>
    <hyperlink ref="K162" r:id="rId227" location="cite_note-Asad-Surah-Intro-8" display="https://en.wikipedia.org/wiki/List_of_chapters_in_the_Quran - cite_note-Asad-Surah-Intro-8" xr:uid="{06A36430-DD2A-4A87-80C9-23FB59B1230A}"/>
    <hyperlink ref="L162" r:id="rId228" location="cite_note-Asad-Surah-Intro-8" display="https://en.wikipedia.org/wiki/List_of_chapters_in_the_Quran - cite_note-Asad-Surah-Intro-8" xr:uid="{30A4A8AF-8EC5-4E3F-80F6-71F6C4C6312D}"/>
    <hyperlink ref="B164" r:id="rId229" tooltip="Al-Jumu'aa" display="https://en.wikipedia.org/wiki/Al-Jumu%27aa" xr:uid="{73DDA95C-1FE1-4D71-B317-BDD28767B852}"/>
    <hyperlink ref="K164" r:id="rId230" location="cite_note-Asad-Surah-Intro-8" display="https://en.wikipedia.org/wiki/List_of_chapters_in_the_Quran - cite_note-Asad-Surah-Intro-8" xr:uid="{D08AEE47-01E7-47A5-BD4D-2D72E3ED711C}"/>
    <hyperlink ref="B166" r:id="rId231" tooltip="Al-Munafiqoun" display="https://en.wikipedia.org/wiki/Al-Munafiqoun" xr:uid="{594FD88F-CD5C-4A17-B7D1-2022EEA5E3B3}"/>
    <hyperlink ref="K166" r:id="rId232" location="cite_note-Asad-Surah-Intro-8" display="https://en.wikipedia.org/wiki/List_of_chapters_in_the_Quran - cite_note-Asad-Surah-Intro-8" xr:uid="{8F1FB1B8-7C1C-41DF-BB83-860535EA4261}"/>
    <hyperlink ref="L166" r:id="rId233" location="cite_note-Asad-Surah-Intro-8" display="https://en.wikipedia.org/wiki/List_of_chapters_in_the_Quran - cite_note-Asad-Surah-Intro-8" xr:uid="{2DF7777B-C86B-44E4-B0C9-11FE9A41A0B9}"/>
    <hyperlink ref="B168" r:id="rId234" tooltip="At-Taghabun" display="https://en.wikipedia.org/wiki/At-Taghabun" xr:uid="{2281F6EE-A9C6-4E3B-9A12-5D26C4FC86B2}"/>
    <hyperlink ref="K168" r:id="rId235" location="cite_note-Asad-Surah-Intro-8" display="https://en.wikipedia.org/wiki/List_of_chapters_in_the_Quran - cite_note-Asad-Surah-Intro-8" xr:uid="{B8DC2F3F-DBFA-4A35-9F1A-AE4B456B69F7}"/>
    <hyperlink ref="B170" r:id="rId236" tooltip="At-Talaq" display="https://en.wikipedia.org/wiki/At-Talaq" xr:uid="{B8FB7B21-F47E-4A97-8CB0-2E91BFCA180E}"/>
    <hyperlink ref="L170" r:id="rId237" location="cite_note-Asad-Surah-Intro-8" display="https://en.wikipedia.org/wiki/List_of_chapters_in_the_Quran - cite_note-Asad-Surah-Intro-8" xr:uid="{C69AA657-6AC1-48B2-A873-079E0D94D24C}"/>
    <hyperlink ref="B172" r:id="rId238" tooltip="At-Tahreem" display="https://en.wikipedia.org/wiki/At-Tahreem" xr:uid="{D6878533-3C33-4555-8388-38BAC39FF669}"/>
    <hyperlink ref="K172" r:id="rId239" location="cite_note-Asad-Surah-Intro-8" display="https://en.wikipedia.org/wiki/List_of_chapters_in_the_Quran - cite_note-Asad-Surah-Intro-8" xr:uid="{F1AEAAE1-44F8-415B-877C-CB36109D8EA5}"/>
    <hyperlink ref="L172" r:id="rId240" location="cite_note-Asad-Surah-Intro-8" display="https://en.wikipedia.org/wiki/List_of_chapters_in_the_Quran - cite_note-Asad-Surah-Intro-8" xr:uid="{E3A71326-9C00-494D-AA1F-056C45749CC6}"/>
    <hyperlink ref="B174" r:id="rId241" tooltip="Al-Mulk" display="https://en.wikipedia.org/wiki/Al-Mulk" xr:uid="{BEBFFA7E-FF5E-48A6-B857-988A4BF48C51}"/>
    <hyperlink ref="K174" r:id="rId242" location="cite_note-Asad-Surah-Intro-8" display="https://en.wikipedia.org/wiki/List_of_chapters_in_the_Quran - cite_note-Asad-Surah-Intro-8" xr:uid="{494FEEAD-9774-48C5-BBAD-069D6DA63F3B}"/>
    <hyperlink ref="L174" r:id="rId243" location="cite_note-Asad-Surah-Intro-8" display="https://en.wikipedia.org/wiki/List_of_chapters_in_the_Quran - cite_note-Asad-Surah-Intro-8" xr:uid="{28C5666F-4798-45A9-95B9-ADBCFD7D510C}"/>
    <hyperlink ref="B176" r:id="rId244" tooltip="Al-Qalam" display="https://en.wikipedia.org/wiki/Al-Qalam" xr:uid="{8AB40D46-6EAF-4FC1-BAD8-4C6A397FF265}"/>
    <hyperlink ref="K176" r:id="rId245" location="cite_note-Asad-Surah-Intro-8" display="https://en.wikipedia.org/wiki/List_of_chapters_in_the_Quran - cite_note-Asad-Surah-Intro-8" xr:uid="{9C8F07DD-C59F-4E6F-A4E4-5A1987855DA5}"/>
    <hyperlink ref="B178" r:id="rId246" tooltip="Al-Haqqa" display="https://en.wikipedia.org/wiki/Al-Haqqa" xr:uid="{83AF3D3F-EF62-4B5C-92A5-D3AA1F779415}"/>
    <hyperlink ref="B180" r:id="rId247" tooltip="Al-Ma'aarij" display="https://en.wikipedia.org/wiki/Al-Ma%27aarij" xr:uid="{3800804B-CF13-4860-86BB-11A76ADFE8F7}"/>
    <hyperlink ref="K180" r:id="rId248" location="cite_note-Asad-Surah-Intro-8" display="https://en.wikipedia.org/wiki/List_of_chapters_in_the_Quran - cite_note-Asad-Surah-Intro-8" xr:uid="{D1F49090-9A88-409C-9622-D07B3D9782C0}"/>
    <hyperlink ref="L180" r:id="rId249" location="cite_note-Asad-Surah-Intro-8" display="https://en.wikipedia.org/wiki/List_of_chapters_in_the_Quran - cite_note-Asad-Surah-Intro-8" xr:uid="{DD2E18A5-ABEA-4A37-82B4-A9F9221AF5DA}"/>
    <hyperlink ref="B182" r:id="rId250" tooltip="Nuh (sura)" display="https://en.wikipedia.org/wiki/Nuh_(sura)" xr:uid="{AB8CC1FF-3826-4F69-A8B5-0A46E49B9670}"/>
    <hyperlink ref="D182" r:id="rId251" tooltip="Noah" display="https://en.wikipedia.org/wiki/Noah" xr:uid="{ED5BC02F-5168-4B0C-A0F7-B358EDEE0907}"/>
    <hyperlink ref="L183" r:id="rId252" location="cite_note-Asad-Surah-Intro-8" display="https://en.wikipedia.org/wiki/List_of_chapters_in_the_Quran - cite_note-Asad-Surah-Intro-8" xr:uid="{1475C82B-1284-444C-B768-9CDEA4140747}"/>
    <hyperlink ref="B184" r:id="rId253" tooltip="Al-Jinn" display="https://en.wikipedia.org/wiki/Al-Jinn" xr:uid="{48C6DADF-24F1-46E2-A3C4-2AF421CDFB95}"/>
    <hyperlink ref="D184" r:id="rId254" tooltip="Jinn" display="https://en.wikipedia.org/wiki/Jinn" xr:uid="{6EB6CE43-A6C4-4906-A4EF-8CF7F255CBCD}"/>
    <hyperlink ref="K184" r:id="rId255" location="cite_note-Asad-Surah-Intro-8" display="https://en.wikipedia.org/wiki/List_of_chapters_in_the_Quran - cite_note-Asad-Surah-Intro-8" xr:uid="{45BDABF3-65DD-47FB-BA49-02C6BA33EEBA}"/>
    <hyperlink ref="B186" r:id="rId256" tooltip="Al-Muzzammil" display="https://en.wikipedia.org/wiki/Al-Muzzammil" xr:uid="{AE575F3A-0F6E-4720-8516-156B1A142F40}"/>
    <hyperlink ref="K186" r:id="rId257" location="cite_note-Asad-Surah-Intro-8" display="https://en.wikipedia.org/wiki/List_of_chapters_in_the_Quran - cite_note-Asad-Surah-Intro-8" xr:uid="{679AF6CE-8FFF-4D3D-B0E5-FCC4F5B18614}"/>
    <hyperlink ref="L186" r:id="rId258" location="cite_note-Asad-Surah-Intro-8" display="https://en.wikipedia.org/wiki/List_of_chapters_in_the_Quran - cite_note-Asad-Surah-Intro-8" xr:uid="{C216D4DC-0F28-4367-A366-2717BFBCEBAF}"/>
    <hyperlink ref="B188" r:id="rId259" tooltip="Al-Muddathir" display="https://en.wikipedia.org/wiki/Al-Muddathir" xr:uid="{2943007C-224B-4993-8548-63B4E84D6BC8}"/>
    <hyperlink ref="K188" r:id="rId260" location="cite_note-Asad-Surah-Intro-8" display="https://en.wikipedia.org/wiki/List_of_chapters_in_the_Quran - cite_note-Asad-Surah-Intro-8" xr:uid="{BD126372-5F54-476B-A9AB-F484A5D70DB4}"/>
    <hyperlink ref="B190" r:id="rId261" tooltip="Al-Qiyama" display="https://en.wikipedia.org/wiki/Al-Qiyama" xr:uid="{307B46E7-4F11-4081-9F68-4CBDE47D2484}"/>
    <hyperlink ref="K190" r:id="rId262" location="cite_note-Asad-Surah-Intro-8" display="https://en.wikipedia.org/wiki/List_of_chapters_in_the_Quran - cite_note-Asad-Surah-Intro-8" xr:uid="{5C77A366-B138-4E84-9583-B17C8B172776}"/>
    <hyperlink ref="L190" r:id="rId263" location="cite_note-Asad-Surah-Intro-8" display="https://en.wikipedia.org/wiki/List_of_chapters_in_the_Quran - cite_note-Asad-Surah-Intro-8" xr:uid="{27D43477-4ABE-4A7F-8CFB-9E560877FE70}"/>
    <hyperlink ref="B192" r:id="rId264" tooltip="Al-Insan" display="https://en.wikipedia.org/wiki/Al-Insan" xr:uid="{49B91DAA-DE28-42D0-933A-D5C3DB7EFD60}"/>
    <hyperlink ref="K192" r:id="rId265" location="cite_note-Asad-Surah-Intro-8" display="https://en.wikipedia.org/wiki/List_of_chapters_in_the_Quran - cite_note-Asad-Surah-Intro-8" xr:uid="{6725727C-6267-4E4E-A3AE-6D6D0A0DA67E}"/>
    <hyperlink ref="B194" r:id="rId266" tooltip="Al-Mursalat" display="https://en.wikipedia.org/wiki/Al-Mursalat" xr:uid="{75F93B30-107B-46A9-A604-5BB3797B70EF}"/>
    <hyperlink ref="K194" r:id="rId267" location="cite_note-Asad-Surah-Intro-8" display="https://en.wikipedia.org/wiki/List_of_chapters_in_the_Quran - cite_note-Asad-Surah-Intro-8" xr:uid="{62351232-18D1-4416-93E3-1F325406456B}"/>
    <hyperlink ref="L194" r:id="rId268" location="cite_note-Asad-Surah-Intro-8" display="https://en.wikipedia.org/wiki/List_of_chapters_in_the_Quran - cite_note-Asad-Surah-Intro-8" xr:uid="{B0424B31-A514-4620-A7BF-7D94E3D29CBD}"/>
    <hyperlink ref="B196" r:id="rId269" tooltip="An-Naba'" display="https://en.wikipedia.org/wiki/An-Naba%27" xr:uid="{DA72312E-AC60-4E36-A51C-E73E42C3D658}"/>
    <hyperlink ref="K196" r:id="rId270" location="cite_note-Asad-Surah-Intro-8" display="https://en.wikipedia.org/wiki/List_of_chapters_in_the_Quran - cite_note-Asad-Surah-Intro-8" xr:uid="{235267E4-367A-4C40-88E2-3AF13CD14484}"/>
    <hyperlink ref="L196" r:id="rId271" location="cite_note-Asad-Surah-Intro-8" display="https://en.wikipedia.org/wiki/List_of_chapters_in_the_Quran - cite_note-Asad-Surah-Intro-8" xr:uid="{F9CFCD72-60EC-4A63-8C81-908424E98B41}"/>
    <hyperlink ref="L197" r:id="rId272" location="cite_note-Asad-Surah-Intro-8" display="https://en.wikipedia.org/wiki/List_of_chapters_in_the_Quran - cite_note-Asad-Surah-Intro-8" xr:uid="{4D6526AC-2CDE-4381-8B63-BF4C68E4F849}"/>
    <hyperlink ref="B198" r:id="rId273" tooltip="An-Nazi'at" display="https://en.wikipedia.org/wiki/An-Nazi%27at" xr:uid="{7EE99927-0756-4E4D-99E3-D399F8B4F73A}"/>
    <hyperlink ref="K198" r:id="rId274" location="cite_note-Asad-Surah-Intro-8" display="https://en.wikipedia.org/wiki/List_of_chapters_in_the_Quran - cite_note-Asad-Surah-Intro-8" xr:uid="{A7B5CC3F-D043-4A3B-AC9E-B41471B26396}"/>
    <hyperlink ref="B200" r:id="rId275" tooltip="Abasa" display="https://en.wikipedia.org/wiki/Abasa" xr:uid="{C60ED0B2-63B8-4ACE-872B-FA0A04260B0E}"/>
    <hyperlink ref="K200" r:id="rId276" location="cite_note-Asad-Surah-Intro-8" display="https://en.wikipedia.org/wiki/List_of_chapters_in_the_Quran - cite_note-Asad-Surah-Intro-8" xr:uid="{DD9A3F45-391E-43A5-A1A7-193E9BB3A49E}"/>
    <hyperlink ref="B202" r:id="rId277" tooltip="At-Takweer" display="https://en.wikipedia.org/wiki/At-Takweer" xr:uid="{93C1B380-CBAF-47BE-B8F4-AD8A5BCF17B6}"/>
    <hyperlink ref="K202" r:id="rId278" location="cite_note-Asad-Surah-Intro-8" display="https://en.wikipedia.org/wiki/List_of_chapters_in_the_Quran - cite_note-Asad-Surah-Intro-8" xr:uid="{7B119F1B-A84D-4FC3-8227-C5AACB11A352}"/>
    <hyperlink ref="L202" r:id="rId279" location="cite_note-Asad-Surah-Intro-8" display="https://en.wikipedia.org/wiki/List_of_chapters_in_the_Quran - cite_note-Asad-Surah-Intro-8" xr:uid="{1C544C1C-2D5B-45DE-AC8B-503A68E4E38A}"/>
    <hyperlink ref="B204" r:id="rId280" tooltip="Al-Infitar" display="https://en.wikipedia.org/wiki/Al-Infitar" xr:uid="{BD1BD740-8633-4EC2-B0AB-B4E41279B638}"/>
    <hyperlink ref="K204" r:id="rId281" location="cite_note-Asad-Surah-Intro-8" display="https://en.wikipedia.org/wiki/List_of_chapters_in_the_Quran - cite_note-Asad-Surah-Intro-8" xr:uid="{8750EC63-B3AD-47C1-B6F7-1B0D22932143}"/>
    <hyperlink ref="B206" r:id="rId282" tooltip="Al-Mutaffifeen" display="https://en.wikipedia.org/wiki/Al-Mutaffifeen" xr:uid="{3C3E33B4-AD8D-493E-923C-B65D4B997811}"/>
    <hyperlink ref="K206" r:id="rId283" location="cite_note-Asad-Surah-Intro-8" display="https://en.wikipedia.org/wiki/List_of_chapters_in_the_Quran - cite_note-Asad-Surah-Intro-8" xr:uid="{D90E7873-1AAD-46FD-A21A-370127513A09}"/>
    <hyperlink ref="B208" r:id="rId284" tooltip="Al-Inshiqaq" display="https://en.wikipedia.org/wiki/Al-Inshiqaq" xr:uid="{44B65D06-EDA9-4666-88BE-82847040968A}"/>
    <hyperlink ref="K208" r:id="rId285" location="cite_note-Asad-Surah-Intro-8" display="https://en.wikipedia.org/wiki/List_of_chapters_in_the_Quran - cite_note-Asad-Surah-Intro-8" xr:uid="{CCFF7A64-91F5-4C4B-841A-FC11637A7158}"/>
    <hyperlink ref="B210" r:id="rId286" tooltip="Al-Burooj" display="https://en.wikipedia.org/wiki/Al-Burooj" xr:uid="{55C9999B-9E8A-4995-9ECC-C600D5728637}"/>
    <hyperlink ref="K210" r:id="rId287" location="cite_note-Asad-Surah-Intro-8" display="https://en.wikipedia.org/wiki/List_of_chapters_in_the_Quran - cite_note-Asad-Surah-Intro-8" xr:uid="{C83EA9AB-0845-4747-A309-B704B52E99E4}"/>
    <hyperlink ref="B212" r:id="rId288" tooltip="At-Tariq" display="https://en.wikipedia.org/wiki/At-Tariq" xr:uid="{56047B2C-0098-480C-9557-15DBD9C1B199}"/>
    <hyperlink ref="K212" r:id="rId289" location="cite_note-Asad-Surah-Intro-8" display="https://en.wikipedia.org/wiki/List_of_chapters_in_the_Quran - cite_note-Asad-Surah-Intro-8" xr:uid="{0874B279-6510-46EC-B29B-AB0D3E122B81}"/>
    <hyperlink ref="B214" r:id="rId290" tooltip="Al-A'la" display="https://en.wikipedia.org/wiki/Al-A%27la" xr:uid="{88A74838-EB60-4A0B-8CAC-F411505FE3CC}"/>
    <hyperlink ref="K214" r:id="rId291" location="cite_note-Asad-Surah-Intro-8" display="https://en.wikipedia.org/wiki/List_of_chapters_in_the_Quran - cite_note-Asad-Surah-Intro-8" xr:uid="{FAD569D1-75EA-408E-9D76-B038DF397EE6}"/>
    <hyperlink ref="B216" r:id="rId292" tooltip="Al-Ghashiyah" display="https://en.wikipedia.org/wiki/Al-Ghashiyah" xr:uid="{63C3E1D0-11D3-48B1-ABE3-8F6D70677B2E}"/>
    <hyperlink ref="K216" r:id="rId293" location="cite_note-Asad-Surah-Intro-8" display="https://en.wikipedia.org/wiki/List_of_chapters_in_the_Quran - cite_note-Asad-Surah-Intro-8" xr:uid="{F3B3777A-2138-4163-B82B-3C6743202397}"/>
    <hyperlink ref="B218" r:id="rId294" tooltip="Al-Fajr (sura)" display="https://en.wikipedia.org/wiki/Al-Fajr_(sura)" xr:uid="{660C3DF2-D3F0-47D1-B88A-4DEB09FEF5FC}"/>
    <hyperlink ref="K218" r:id="rId295" location="cite_note-Asad-Surah-Intro-8" display="https://en.wikipedia.org/wiki/List_of_chapters_in_the_Quran - cite_note-Asad-Surah-Intro-8" xr:uid="{A56DD105-B468-4457-B3EC-85974538E62C}"/>
    <hyperlink ref="B220" r:id="rId296" tooltip="Al-Balad" display="https://en.wikipedia.org/wiki/Al-Balad" xr:uid="{A70F60ED-2AAA-4FE5-9253-5229AAD53E6D}"/>
    <hyperlink ref="K220" r:id="rId297" location="cite_note-Asad-Surah-Intro-8" display="https://en.wikipedia.org/wiki/List_of_chapters_in_the_Quran - cite_note-Asad-Surah-Intro-8" xr:uid="{6C17928A-D060-42BF-B109-E7F1B75505F0}"/>
    <hyperlink ref="B222" r:id="rId298" tooltip="Ash-Shams" display="https://en.wikipedia.org/wiki/Ash-Shams" xr:uid="{3B40C325-7217-46EA-83B9-85ECDD4CAC6B}"/>
    <hyperlink ref="K222" r:id="rId299" location="cite_note-Asad-Surah-Intro-8" display="https://en.wikipedia.org/wiki/List_of_chapters_in_the_Quran - cite_note-Asad-Surah-Intro-8" xr:uid="{756F1C0F-C374-4C6E-AC71-D334E28C9034}"/>
    <hyperlink ref="B224" r:id="rId300" tooltip="Al-Lail" display="https://en.wikipedia.org/wiki/Al-Lail" xr:uid="{883966EF-5282-49B3-994F-871B77B2C37D}"/>
    <hyperlink ref="K224" r:id="rId301" location="cite_note-Asad-Surah-Intro-8" display="https://en.wikipedia.org/wiki/List_of_chapters_in_the_Quran - cite_note-Asad-Surah-Intro-8" xr:uid="{C443CBB6-16FF-4DE7-B4F0-02FAB2E5C755}"/>
    <hyperlink ref="B226" r:id="rId302" tooltip="Ad-Dhuha" display="https://en.wikipedia.org/wiki/Ad-Dhuha" xr:uid="{18B603B6-8E2E-405E-B3BF-A7D87BE5D10D}"/>
    <hyperlink ref="K226" r:id="rId303" location="cite_note-Asad-Surah-Intro-8" display="https://en.wikipedia.org/wiki/List_of_chapters_in_the_Quran - cite_note-Asad-Surah-Intro-8" xr:uid="{BB8798FE-41D0-485F-BD46-9AC1FF957E98}"/>
    <hyperlink ref="L226" r:id="rId304" location="cite_note-Asad-Surah-Intro-8" display="https://en.wikipedia.org/wiki/List_of_chapters_in_the_Quran - cite_note-Asad-Surah-Intro-8" xr:uid="{1CB488D0-38DD-40E0-A55C-BE9EABDE12CE}"/>
    <hyperlink ref="B230" r:id="rId305" tooltip="Ash-Sharh" display="https://en.wikipedia.org/wiki/Ash-Sharh" xr:uid="{30CDF0F0-B407-4D67-8AD9-B9C45655AF02}"/>
    <hyperlink ref="B232" r:id="rId306" tooltip="At-Tin" display="https://en.wikipedia.org/wiki/At-Tin" xr:uid="{B672312C-A107-4696-82D2-CC61104D8DAA}"/>
    <hyperlink ref="K232" r:id="rId307" location="cite_note-Asad-Surah-Intro-8" display="https://en.wikipedia.org/wiki/List_of_chapters_in_the_Quran - cite_note-Asad-Surah-Intro-8" xr:uid="{E36DF93B-D56C-4E4B-AE53-11C87382799C}"/>
    <hyperlink ref="L232" r:id="rId308" location="cite_note-Asad-Surah-Intro-8" display="https://en.wikipedia.org/wiki/List_of_chapters_in_the_Quran - cite_note-Asad-Surah-Intro-8" xr:uid="{F36F2099-D753-4A01-A9E7-2CA8641EC898}"/>
    <hyperlink ref="B234" r:id="rId309" tooltip="Al-Alaq" display="https://en.wikipedia.org/wiki/Al-Alaq" xr:uid="{57BC16B9-F648-4611-B656-F94163366CBA}"/>
    <hyperlink ref="K234" r:id="rId310" location="cite_note-Asad-Surah-Intro-8" display="https://en.wikipedia.org/wiki/List_of_chapters_in_the_Quran - cite_note-Asad-Surah-Intro-8" xr:uid="{2896C43B-27BB-4739-AA74-83A85843178A}"/>
    <hyperlink ref="L234" r:id="rId311" location="cite_note-Asad-Surah-Intro-8" display="https://en.wikipedia.org/wiki/List_of_chapters_in_the_Quran - cite_note-Asad-Surah-Intro-8" xr:uid="{352181F5-2AB0-4485-B6AD-B3B284948017}"/>
    <hyperlink ref="B236" r:id="rId312" tooltip="Al-Qadr (sura)" display="https://en.wikipedia.org/wiki/Al-Qadr_(sura)" xr:uid="{B87AB576-ED60-4E97-86A7-DD3654860AF4}"/>
    <hyperlink ref="K236" r:id="rId313" location="cite_note-Asad-Surah-Intro-8" display="https://en.wikipedia.org/wiki/List_of_chapters_in_the_Quran - cite_note-Asad-Surah-Intro-8" xr:uid="{8599939E-12B0-4C8A-806C-FA153C2CE070}"/>
    <hyperlink ref="B238" r:id="rId314" tooltip="Al-Bayyina" display="https://en.wikipedia.org/wiki/Al-Bayyina" xr:uid="{A42F8BC1-DA97-48C3-9073-9D1FBBF74796}"/>
    <hyperlink ref="K238" r:id="rId315" location="cite_note-Asad-Surah-Intro-8" display="https://en.wikipedia.org/wiki/List_of_chapters_in_the_Quran - cite_note-Asad-Surah-Intro-8" xr:uid="{BAC26515-35FC-4EB0-83FD-C0577D7A12D6}"/>
    <hyperlink ref="B240" r:id="rId316" tooltip="Az-Zalzala" display="https://en.wikipedia.org/wiki/Az-Zalzala" xr:uid="{0C26FA09-1DF0-4675-A3BA-2852C78F5100}"/>
    <hyperlink ref="K240" r:id="rId317" location="cite_note-Asad-Surah-Intro-8" display="https://en.wikipedia.org/wiki/List_of_chapters_in_the_Quran - cite_note-Asad-Surah-Intro-8" xr:uid="{CE051D2F-E19E-4F81-80CA-2740A18D92D1}"/>
    <hyperlink ref="B242" r:id="rId318" tooltip="Al-Adiyat" display="https://en.wikipedia.org/wiki/Al-Adiyat" xr:uid="{979A0D02-0976-4F0C-BA40-B331D4C9385B}"/>
    <hyperlink ref="K242" r:id="rId319" location="cite_note-Asad-Surah-Intro-8" display="https://en.wikipedia.org/wiki/List_of_chapters_in_the_Quran - cite_note-Asad-Surah-Intro-8" xr:uid="{142EB31B-94FA-46FE-84E4-AB5F4AAEAB45}"/>
    <hyperlink ref="B244" r:id="rId320" tooltip="Al-Qaria" display="https://en.wikipedia.org/wiki/Al-Qaria" xr:uid="{C54056ED-16B6-4755-88AA-E58A0B3FBB82}"/>
    <hyperlink ref="K244" r:id="rId321" location="cite_note-Asad-Surah-Intro-8" display="https://en.wikipedia.org/wiki/List_of_chapters_in_the_Quran - cite_note-Asad-Surah-Intro-8" xr:uid="{BB0BD584-8A9E-4B0E-9065-05A8BD7B9FEF}"/>
    <hyperlink ref="B246" r:id="rId322" tooltip="At-Takathur" display="https://en.wikipedia.org/wiki/At-Takathur" xr:uid="{0997E4DB-51CC-4AA2-9CDC-2B3F585C3883}"/>
    <hyperlink ref="K246" r:id="rId323" location="cite_note-Asad-Surah-Intro-8" display="https://en.wikipedia.org/wiki/List_of_chapters_in_the_Quran - cite_note-Asad-Surah-Intro-8" xr:uid="{108E41E7-4195-425B-B75D-43318ED055D2}"/>
    <hyperlink ref="L246" r:id="rId324" location="cite_note-Asad-Surah-Intro-8" display="https://en.wikipedia.org/wiki/List_of_chapters_in_the_Quran - cite_note-Asad-Surah-Intro-8" xr:uid="{A6D8EE08-AC25-40B2-823C-07E100AC0CC5}"/>
    <hyperlink ref="B248" r:id="rId325" tooltip="Al-Asr" display="https://en.wikipedia.org/wiki/Al-Asr" xr:uid="{972E7B84-C1ED-43F0-8849-DBF3FC52B568}"/>
    <hyperlink ref="K248" r:id="rId326" location="cite_note-Asad-Surah-Intro-8" display="https://en.wikipedia.org/wiki/List_of_chapters_in_the_Quran - cite_note-Asad-Surah-Intro-8" xr:uid="{7671A129-909F-43CF-9E45-26BDAA1DB0F9}"/>
    <hyperlink ref="B250" r:id="rId327" tooltip="Al-Humaza" display="https://en.wikipedia.org/wiki/Al-Humaza" xr:uid="{48D4536A-8B10-443B-ABA6-E3720AF684D0}"/>
    <hyperlink ref="K250" r:id="rId328" location="cite_note-Asad-Surah-Intro-8" display="https://en.wikipedia.org/wiki/List_of_chapters_in_the_Quran - cite_note-Asad-Surah-Intro-8" xr:uid="{5771B248-18D5-4924-90C6-5ED75591D964}"/>
    <hyperlink ref="B252" r:id="rId329" tooltip="Al-Feel" display="https://en.wikipedia.org/wiki/Al-Feel" xr:uid="{ABBFEE2F-EF3E-4A85-A58D-981351E60EB8}"/>
    <hyperlink ref="K252" r:id="rId330" location="cite_note-Asad-Surah-Intro-8" display="https://en.wikipedia.org/wiki/List_of_chapters_in_the_Quran - cite_note-Asad-Surah-Intro-8" xr:uid="{BF27F543-B667-467A-A510-B614A55BD8C6}"/>
    <hyperlink ref="B254" r:id="rId331" tooltip="Quraysh (sura)" display="https://en.wikipedia.org/wiki/Quraysh_(sura)" xr:uid="{815D60E4-7C1F-4CBA-8049-0696B4C32767}"/>
    <hyperlink ref="D254" r:id="rId332" tooltip="Quraysh" display="https://en.wikipedia.org/wiki/Quraysh" xr:uid="{1B84E96D-764D-45C9-9006-EC5A1C3EB26D}"/>
    <hyperlink ref="K254" r:id="rId333" location="cite_note-Asad-Surah-Intro-8" display="https://en.wikipedia.org/wiki/List_of_chapters_in_the_Quran - cite_note-Asad-Surah-Intro-8" xr:uid="{E5EB94EC-9E39-4363-975F-3BB5633B7275}"/>
    <hyperlink ref="B256" r:id="rId334" tooltip="Al-Maa'oun" display="https://en.wikipedia.org/wiki/Al-Maa%27oun" xr:uid="{9CC01674-D753-4E5A-A596-99F45AD70DB8}"/>
    <hyperlink ref="K256" r:id="rId335" location="cite_note-Asad-Surah-Intro-8" display="https://en.wikipedia.org/wiki/List_of_chapters_in_the_Quran - cite_note-Asad-Surah-Intro-8" xr:uid="{70021267-4B43-43E4-8E1F-ECCBA4D79DF9}"/>
    <hyperlink ref="L256" r:id="rId336" location="cite_note-Yusuf-Surah-Intro-13" display="https://en.wikipedia.org/wiki/List_of_chapters_in_the_Quran - cite_note-Yusuf-Surah-Intro-13" xr:uid="{7A9D2667-1ACB-4467-8377-1E14024D65EC}"/>
    <hyperlink ref="B258" r:id="rId337" tooltip="Al-Kawthar" display="https://en.wikipedia.org/wiki/Al-Kawthar" xr:uid="{6A2C928E-230A-4CC1-AA39-82E078566B7C}"/>
    <hyperlink ref="K258" r:id="rId338" location="cite_note-Asad-Surah-Intro-8" display="https://en.wikipedia.org/wiki/List_of_chapters_in_the_Quran - cite_note-Asad-Surah-Intro-8" xr:uid="{A85ED865-1425-4956-A924-EF4AC5B48D2C}"/>
    <hyperlink ref="L259" r:id="rId339" location="cite_note-Yusuf-Surah-Intro-13" display="https://en.wikipedia.org/wiki/List_of_chapters_in_the_Quran - cite_note-Yusuf-Surah-Intro-13" xr:uid="{309ADFA5-CDF1-4E3F-8B16-72EB1500754E}"/>
    <hyperlink ref="B260" r:id="rId340" tooltip="Al-Kafiroun" display="https://en.wikipedia.org/wiki/Al-Kafiroun" xr:uid="{A8E09CE6-FDDA-4F39-91C4-1F343271CD6F}"/>
    <hyperlink ref="D260" r:id="rId341" tooltip="Kafir" display="https://en.wikipedia.org/wiki/Kafir" xr:uid="{65C206C7-2F64-410E-9E92-57A9623271B6}"/>
    <hyperlink ref="K260" r:id="rId342" location="cite_note-Asad-Surah-Intro-8" display="https://en.wikipedia.org/wiki/List_of_chapters_in_the_Quran - cite_note-Asad-Surah-Intro-8" xr:uid="{05F3441D-7195-4D1A-BC51-CCADE77AFBB9}"/>
    <hyperlink ref="L260" r:id="rId343" location="cite_note-Yusuf-Surah-Intro-13" display="https://en.wikipedia.org/wiki/List_of_chapters_in_the_Quran - cite_note-Yusuf-Surah-Intro-13" xr:uid="{CD49C1C2-CD8F-4AD5-970A-6D8AD8ECF3EB}"/>
    <hyperlink ref="B262" r:id="rId344" tooltip="An-Nasr" display="https://en.wikipedia.org/wiki/An-Nasr" xr:uid="{0FB887AB-08A0-43D3-AD50-9F0A01CDAA20}"/>
    <hyperlink ref="K262" r:id="rId345" location="cite_note-Asad-Surah-Intro-8" display="https://en.wikipedia.org/wiki/List_of_chapters_in_the_Quran - cite_note-Asad-Surah-Intro-8" xr:uid="{051FB992-E931-4421-A042-345A5753F953}"/>
    <hyperlink ref="L262" r:id="rId346" location="cite_note-Asad-Surah-Intro-8" display="https://en.wikipedia.org/wiki/List_of_chapters_in_the_Quran - cite_note-Asad-Surah-Intro-8" xr:uid="{EBD40B88-A19F-4875-9F80-965925C3A2FA}"/>
    <hyperlink ref="B264" r:id="rId347" tooltip="Al-Masad" display="https://en.wikipedia.org/wiki/Al-Masad" xr:uid="{63BF324E-168B-465B-90C7-65DFD7B18ACA}"/>
    <hyperlink ref="K264" r:id="rId348" location="cite_note-Asad-Surah-Intro-8" display="https://en.wikipedia.org/wiki/List_of_chapters_in_the_Quran - cite_note-Asad-Surah-Intro-8" xr:uid="{224522EF-5626-4A97-B9EE-EA23A350C6FF}"/>
    <hyperlink ref="B266" r:id="rId349" tooltip="Al-Ikhlas" display="https://en.wikipedia.org/wiki/Al-Ikhlas" xr:uid="{B621A01C-BB9B-4E97-9251-EA8CF7D995AA}"/>
    <hyperlink ref="L266" r:id="rId350" location="cite_note-Asad-Surah-Intro-8" display="https://en.wikipedia.org/wiki/List_of_chapters_in_the_Quran - cite_note-Asad-Surah-Intro-8" xr:uid="{B717C0AB-E00C-49DD-81FC-D175BC655C81}"/>
    <hyperlink ref="B268" r:id="rId351" tooltip="Al-Falaq" display="https://en.wikipedia.org/wiki/Al-Falaq" xr:uid="{AC60F644-4C74-4F30-B814-277BA315682F}"/>
    <hyperlink ref="K268" r:id="rId352" location="cite_note-Asad-Surah-Intro-8" display="https://en.wikipedia.org/wiki/List_of_chapters_in_the_Quran - cite_note-Asad-Surah-Intro-8" xr:uid="{058D1789-B656-43A1-8E34-C4CE8DA50FEE}"/>
    <hyperlink ref="L268" r:id="rId353" location="cite_note-Yusuf-Surah-Intro-13" display="https://en.wikipedia.org/wiki/List_of_chapters_in_the_Quran - cite_note-Yusuf-Surah-Intro-13" xr:uid="{44D04DFD-8DAD-43B7-B686-602961461801}"/>
    <hyperlink ref="B270" r:id="rId354" tooltip="Al-Nas" display="https://en.wikipedia.org/wiki/Al-Nas" xr:uid="{5BC15A7B-C1C1-419B-BB6F-D57D31B8AA87}"/>
    <hyperlink ref="K270" r:id="rId355" location="cite_note-Asad-Surah-Intro-8" display="https://en.wikipedia.org/wiki/List_of_chapters_in_the_Quran - cite_note-Asad-Surah-Intro-8" xr:uid="{F9B727F6-2A9E-4A71-9FFD-6FEF219718BF}"/>
    <hyperlink ref="L270" r:id="rId356" location="cite_note-Yusuf-Surah-Intro-13" display="https://en.wikipedia.org/wiki/List_of_chapters_in_the_Quran - cite_note-Yusuf-Surah-Intro-13" xr:uid="{AF109867-E436-49C5-BFD9-FD6734D3BB5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E17B-2AB4-45A1-9019-09C08726BCA5}">
  <dimension ref="B1:F271"/>
  <sheetViews>
    <sheetView workbookViewId="0">
      <selection activeCell="D24" sqref="D24"/>
    </sheetView>
  </sheetViews>
  <sheetFormatPr defaultRowHeight="15" x14ac:dyDescent="0.25"/>
  <cols>
    <col min="2" max="2" width="4.42578125" bestFit="1" customWidth="1"/>
    <col min="3" max="3" width="9" style="32" bestFit="1" customWidth="1"/>
    <col min="4" max="4" width="9.140625" style="32"/>
  </cols>
  <sheetData>
    <row r="1" spans="2:6" ht="15.75" thickBot="1" x14ac:dyDescent="0.3">
      <c r="B1" s="29" t="s">
        <v>0</v>
      </c>
      <c r="C1" s="31"/>
    </row>
    <row r="2" spans="2:6" ht="30.75" thickBot="1" x14ac:dyDescent="0.3">
      <c r="B2" s="1" t="s">
        <v>1</v>
      </c>
      <c r="C2" s="2" t="s">
        <v>682</v>
      </c>
      <c r="D2" s="36" t="s">
        <v>683</v>
      </c>
    </row>
    <row r="3" spans="2:6" x14ac:dyDescent="0.25">
      <c r="B3" s="6">
        <v>1</v>
      </c>
      <c r="C3" s="33">
        <v>7</v>
      </c>
      <c r="D3" s="32">
        <v>1</v>
      </c>
      <c r="E3" t="str">
        <f>B3&amp;":"&amp;C3&amp;","</f>
        <v>1:7,</v>
      </c>
      <c r="F3" t="str">
        <f>E3</f>
        <v>1:7,</v>
      </c>
    </row>
    <row r="4" spans="2:6" ht="15.75" thickBot="1" x14ac:dyDescent="0.3">
      <c r="B4" s="24">
        <v>2</v>
      </c>
      <c r="C4" s="34">
        <v>286</v>
      </c>
      <c r="D4" s="32">
        <v>40</v>
      </c>
      <c r="E4" t="str">
        <f t="shared" ref="E4:E67" si="0">B4&amp;":"&amp;C4&amp;","</f>
        <v>2:286,</v>
      </c>
      <c r="F4" t="str">
        <f>F3&amp;E4</f>
        <v>1:7,2:286,</v>
      </c>
    </row>
    <row r="5" spans="2:6" x14ac:dyDescent="0.25">
      <c r="B5" s="6">
        <v>3</v>
      </c>
      <c r="C5" s="33">
        <v>200</v>
      </c>
      <c r="D5" s="32">
        <v>20</v>
      </c>
      <c r="E5" t="str">
        <f t="shared" si="0"/>
        <v>3:200,</v>
      </c>
      <c r="F5" t="str">
        <f t="shared" ref="F5:F68" si="1">F4&amp;E5</f>
        <v>1:7,2:286,3:200,</v>
      </c>
    </row>
    <row r="6" spans="2:6" x14ac:dyDescent="0.25">
      <c r="B6" s="25">
        <v>4</v>
      </c>
      <c r="C6" s="35">
        <v>176</v>
      </c>
      <c r="D6" s="32">
        <v>24</v>
      </c>
      <c r="E6" t="str">
        <f t="shared" si="0"/>
        <v>4:176,</v>
      </c>
      <c r="F6" t="str">
        <f t="shared" si="1"/>
        <v>1:7,2:286,3:200,4:176,</v>
      </c>
    </row>
    <row r="7" spans="2:6" x14ac:dyDescent="0.25">
      <c r="B7" s="25">
        <v>5</v>
      </c>
      <c r="C7" s="35">
        <v>120</v>
      </c>
      <c r="D7" s="32">
        <v>16</v>
      </c>
      <c r="E7" t="str">
        <f t="shared" si="0"/>
        <v>5:120,</v>
      </c>
      <c r="F7" t="str">
        <f t="shared" si="1"/>
        <v>1:7,2:286,3:200,4:176,5:120,</v>
      </c>
    </row>
    <row r="8" spans="2:6" x14ac:dyDescent="0.25">
      <c r="B8" s="25">
        <v>6</v>
      </c>
      <c r="C8" s="35">
        <v>165</v>
      </c>
      <c r="D8" s="32">
        <v>20</v>
      </c>
      <c r="E8" t="str">
        <f t="shared" si="0"/>
        <v>6:165,</v>
      </c>
      <c r="F8" t="str">
        <f t="shared" si="1"/>
        <v>1:7,2:286,3:200,4:176,5:120,6:165,</v>
      </c>
    </row>
    <row r="9" spans="2:6" x14ac:dyDescent="0.25">
      <c r="B9" s="25">
        <v>7</v>
      </c>
      <c r="C9" s="35">
        <v>206</v>
      </c>
      <c r="D9" s="32">
        <v>24</v>
      </c>
      <c r="E9" t="str">
        <f t="shared" si="0"/>
        <v>7:206,</v>
      </c>
      <c r="F9" t="str">
        <f t="shared" si="1"/>
        <v>1:7,2:286,3:200,4:176,5:120,6:165,7:206,</v>
      </c>
    </row>
    <row r="10" spans="2:6" ht="15.75" thickBot="1" x14ac:dyDescent="0.3">
      <c r="B10" s="24">
        <v>8</v>
      </c>
      <c r="C10" s="34">
        <v>75</v>
      </c>
      <c r="D10" s="32">
        <v>10</v>
      </c>
      <c r="E10" t="str">
        <f t="shared" si="0"/>
        <v>8:75,</v>
      </c>
      <c r="F10" t="str">
        <f t="shared" si="1"/>
        <v>1:7,2:286,3:200,4:176,5:120,6:165,7:206,8:75,</v>
      </c>
    </row>
    <row r="11" spans="2:6" ht="28.5" customHeight="1" x14ac:dyDescent="0.25">
      <c r="B11" s="6">
        <v>9</v>
      </c>
      <c r="C11" s="33">
        <v>129</v>
      </c>
      <c r="D11" s="32">
        <v>16</v>
      </c>
      <c r="E11" t="str">
        <f t="shared" si="0"/>
        <v>9:129,</v>
      </c>
      <c r="F11" t="str">
        <f t="shared" si="1"/>
        <v>1:7,2:286,3:200,4:176,5:120,6:165,7:206,8:75,9:129,</v>
      </c>
    </row>
    <row r="12" spans="2:6" x14ac:dyDescent="0.25">
      <c r="B12" s="25">
        <v>10</v>
      </c>
      <c r="C12" s="35">
        <v>109</v>
      </c>
      <c r="D12" s="32">
        <v>11</v>
      </c>
      <c r="E12" t="str">
        <f t="shared" si="0"/>
        <v>10:109,</v>
      </c>
      <c r="F12" t="str">
        <f t="shared" si="1"/>
        <v>1:7,2:286,3:200,4:176,5:120,6:165,7:206,8:75,9:129,10:109,</v>
      </c>
    </row>
    <row r="13" spans="2:6" x14ac:dyDescent="0.25">
      <c r="B13" s="25">
        <v>11</v>
      </c>
      <c r="C13" s="35">
        <v>123</v>
      </c>
      <c r="D13" s="32">
        <v>10</v>
      </c>
      <c r="E13" t="str">
        <f t="shared" si="0"/>
        <v>11:123,</v>
      </c>
      <c r="F13" t="str">
        <f t="shared" si="1"/>
        <v>1:7,2:286,3:200,4:176,5:120,6:165,7:206,8:75,9:129,10:109,11:123,</v>
      </c>
    </row>
    <row r="14" spans="2:6" ht="15.75" thickBot="1" x14ac:dyDescent="0.3">
      <c r="B14" s="24">
        <v>12</v>
      </c>
      <c r="C14" s="34">
        <v>111</v>
      </c>
      <c r="D14" s="32">
        <v>12</v>
      </c>
      <c r="E14" t="str">
        <f t="shared" si="0"/>
        <v>12:111,</v>
      </c>
      <c r="F14" t="str">
        <f t="shared" si="1"/>
        <v>1:7,2:286,3:200,4:176,5:120,6:165,7:206,8:75,9:129,10:109,11:123,12:111,</v>
      </c>
    </row>
    <row r="15" spans="2:6" x14ac:dyDescent="0.25">
      <c r="B15" s="6">
        <v>13</v>
      </c>
      <c r="C15" s="33">
        <v>43</v>
      </c>
      <c r="D15" s="32">
        <v>6</v>
      </c>
      <c r="E15" t="str">
        <f t="shared" si="0"/>
        <v>13:43,</v>
      </c>
      <c r="F15" t="str">
        <f t="shared" si="1"/>
        <v>1:7,2:286,3:200,4:176,5:120,6:165,7:206,8:75,9:129,10:109,11:123,12:111,13:43,</v>
      </c>
    </row>
    <row r="16" spans="2:6" x14ac:dyDescent="0.25">
      <c r="B16" s="25">
        <v>14</v>
      </c>
      <c r="C16" s="35">
        <v>52</v>
      </c>
      <c r="D16" s="32">
        <v>7</v>
      </c>
      <c r="E16" t="str">
        <f t="shared" si="0"/>
        <v>14:52,</v>
      </c>
      <c r="F16" t="str">
        <f t="shared" si="1"/>
        <v>1:7,2:286,3:200,4:176,5:120,6:165,7:206,8:75,9:129,10:109,11:123,12:111,13:43,14:52,</v>
      </c>
    </row>
    <row r="17" spans="2:6" x14ac:dyDescent="0.25">
      <c r="B17" s="25">
        <v>15</v>
      </c>
      <c r="C17" s="35">
        <v>99</v>
      </c>
      <c r="D17" s="32">
        <v>6</v>
      </c>
      <c r="E17" t="str">
        <f t="shared" si="0"/>
        <v>15:99,</v>
      </c>
      <c r="F17" t="str">
        <f t="shared" si="1"/>
        <v>1:7,2:286,3:200,4:176,5:120,6:165,7:206,8:75,9:129,10:109,11:123,12:111,13:43,14:52,15:99,</v>
      </c>
    </row>
    <row r="18" spans="2:6" x14ac:dyDescent="0.25">
      <c r="B18" s="25">
        <v>16</v>
      </c>
      <c r="C18" s="35">
        <v>128</v>
      </c>
      <c r="D18" s="32">
        <v>16</v>
      </c>
      <c r="E18" t="str">
        <f t="shared" si="0"/>
        <v>16:128,</v>
      </c>
      <c r="F18" t="str">
        <f t="shared" si="1"/>
        <v>1:7,2:286,3:200,4:176,5:120,6:165,7:206,8:75,9:129,10:109,11:123,12:111,13:43,14:52,15:99,16:128,</v>
      </c>
    </row>
    <row r="19" spans="2:6" x14ac:dyDescent="0.25">
      <c r="B19" s="25">
        <v>17</v>
      </c>
      <c r="C19" s="35">
        <v>111</v>
      </c>
      <c r="D19" s="32">
        <v>12</v>
      </c>
      <c r="E19" t="str">
        <f t="shared" si="0"/>
        <v>17:111,</v>
      </c>
      <c r="F19" t="str">
        <f t="shared" si="1"/>
        <v>1:7,2:286,3:200,4:176,5:120,6:165,7:206,8:75,9:129,10:109,11:123,12:111,13:43,14:52,15:99,16:128,17:111,</v>
      </c>
    </row>
    <row r="20" spans="2:6" ht="15.75" thickBot="1" x14ac:dyDescent="0.3">
      <c r="B20" s="24">
        <v>18</v>
      </c>
      <c r="C20" s="34">
        <v>110</v>
      </c>
      <c r="D20" s="32">
        <v>12</v>
      </c>
      <c r="E20" t="str">
        <f t="shared" si="0"/>
        <v>18:110,</v>
      </c>
      <c r="F20" t="str">
        <f t="shared" si="1"/>
        <v>1:7,2:286,3:200,4:176,5:120,6:165,7:206,8:75,9:129,10:109,11:123,12:111,13:43,14:52,15:99,16:128,17:111,18:110,</v>
      </c>
    </row>
    <row r="21" spans="2:6" x14ac:dyDescent="0.25">
      <c r="B21" s="6">
        <v>19</v>
      </c>
      <c r="C21" s="33">
        <v>98</v>
      </c>
      <c r="D21" s="32">
        <v>6</v>
      </c>
      <c r="E21" t="str">
        <f t="shared" si="0"/>
        <v>19:98,</v>
      </c>
      <c r="F21" t="str">
        <f t="shared" si="1"/>
        <v>1:7,2:286,3:200,4:176,5:120,6:165,7:206,8:75,9:129,10:109,11:123,12:111,13:43,14:52,15:99,16:128,17:111,18:110,19:98,</v>
      </c>
    </row>
    <row r="22" spans="2:6" ht="15.75" thickBot="1" x14ac:dyDescent="0.3">
      <c r="B22" s="24">
        <v>20</v>
      </c>
      <c r="C22" s="34">
        <v>135</v>
      </c>
      <c r="D22" s="32">
        <v>8</v>
      </c>
      <c r="E22" t="str">
        <f t="shared" si="0"/>
        <v>20:135,</v>
      </c>
      <c r="F22" t="str">
        <f t="shared" si="1"/>
        <v>1:7,2:286,3:200,4:176,5:120,6:165,7:206,8:75,9:129,10:109,11:123,12:111,13:43,14:52,15:99,16:128,17:111,18:110,19:98,20:135,</v>
      </c>
    </row>
    <row r="23" spans="2:6" x14ac:dyDescent="0.25">
      <c r="B23" s="6">
        <v>21</v>
      </c>
      <c r="C23" s="33">
        <v>112</v>
      </c>
      <c r="D23" s="32">
        <v>7</v>
      </c>
      <c r="E23" t="str">
        <f t="shared" si="0"/>
        <v>21:112,</v>
      </c>
      <c r="F23" t="str">
        <f t="shared" si="1"/>
        <v>1:7,2:286,3:200,4:176,5:120,6:165,7:206,8:75,9:129,10:109,11:123,12:111,13:43,14:52,15:99,16:128,17:111,18:110,19:98,20:135,21:112,</v>
      </c>
    </row>
    <row r="24" spans="2:6" x14ac:dyDescent="0.25">
      <c r="B24" s="25">
        <v>22</v>
      </c>
      <c r="C24" s="35">
        <v>78</v>
      </c>
      <c r="D24" s="32">
        <v>10</v>
      </c>
      <c r="E24" t="str">
        <f t="shared" si="0"/>
        <v>22:78,</v>
      </c>
      <c r="F24" t="str">
        <f t="shared" si="1"/>
        <v>1:7,2:286,3:200,4:176,5:120,6:165,7:206,8:75,9:129,10:109,11:123,12:111,13:43,14:52,15:99,16:128,17:111,18:110,19:98,20:135,21:112,22:78,</v>
      </c>
    </row>
    <row r="25" spans="2:6" ht="15.75" thickBot="1" x14ac:dyDescent="0.3">
      <c r="B25" s="24">
        <v>23</v>
      </c>
      <c r="C25" s="34">
        <v>118</v>
      </c>
      <c r="D25" s="32">
        <v>6</v>
      </c>
      <c r="E25" t="str">
        <f t="shared" si="0"/>
        <v>23:118,</v>
      </c>
      <c r="F25" t="str">
        <f t="shared" si="1"/>
        <v>1:7,2:286,3:200,4:176,5:120,6:165,7:206,8:75,9:129,10:109,11:123,12:111,13:43,14:52,15:99,16:128,17:111,18:110,19:98,20:135,21:112,22:78,23:118,</v>
      </c>
    </row>
    <row r="26" spans="2:6" ht="30" customHeight="1" x14ac:dyDescent="0.25">
      <c r="B26" s="6">
        <v>24</v>
      </c>
      <c r="C26" s="33">
        <v>64</v>
      </c>
      <c r="D26" s="32">
        <v>9</v>
      </c>
      <c r="E26" t="str">
        <f t="shared" si="0"/>
        <v>24:64,</v>
      </c>
      <c r="F26" t="str">
        <f t="shared" si="1"/>
        <v>1:7,2:286,3:200,4:176,5:120,6:165,7:206,8:75,9:129,10:109,11:123,12:111,13:43,14:52,15:99,16:128,17:111,18:110,19:98,20:135,21:112,22:78,23:118,24:64,</v>
      </c>
    </row>
    <row r="27" spans="2:6" x14ac:dyDescent="0.25">
      <c r="B27" s="25">
        <v>25</v>
      </c>
      <c r="C27" s="35">
        <v>77</v>
      </c>
      <c r="D27" s="32">
        <v>6</v>
      </c>
      <c r="E27" t="str">
        <f t="shared" si="0"/>
        <v>25:77,</v>
      </c>
      <c r="F27" t="str">
        <f t="shared" si="1"/>
        <v>1:7,2:286,3:200,4:176,5:120,6:165,7:206,8:75,9:129,10:109,11:123,12:111,13:43,14:52,15:99,16:128,17:111,18:110,19:98,20:135,21:112,22:78,23:118,24:64,25:77,</v>
      </c>
    </row>
    <row r="28" spans="2:6" x14ac:dyDescent="0.25">
      <c r="B28" s="25">
        <v>26</v>
      </c>
      <c r="C28" s="35">
        <v>227</v>
      </c>
      <c r="D28" s="32">
        <v>11</v>
      </c>
      <c r="E28" t="str">
        <f t="shared" si="0"/>
        <v>26:227,</v>
      </c>
      <c r="F28" t="str">
        <f t="shared" si="1"/>
        <v>1:7,2:286,3:200,4:176,5:120,6:165,7:206,8:75,9:129,10:109,11:123,12:111,13:43,14:52,15:99,16:128,17:111,18:110,19:98,20:135,21:112,22:78,23:118,24:64,25:77,26:227,</v>
      </c>
    </row>
    <row r="29" spans="2:6" x14ac:dyDescent="0.25">
      <c r="B29" s="25">
        <v>27</v>
      </c>
      <c r="C29" s="35">
        <v>93</v>
      </c>
      <c r="D29" s="32">
        <v>7</v>
      </c>
      <c r="E29" t="str">
        <f t="shared" si="0"/>
        <v>27:93,</v>
      </c>
      <c r="F29" t="str">
        <f t="shared" si="1"/>
        <v>1:7,2:286,3:200,4:176,5:120,6:165,7:206,8:75,9:129,10:109,11:123,12:111,13:43,14:52,15:99,16:128,17:111,18:110,19:98,20:135,21:112,22:78,23:118,24:64,25:77,26:227,27:93,</v>
      </c>
    </row>
    <row r="30" spans="2:6" ht="15.75" thickBot="1" x14ac:dyDescent="0.3">
      <c r="B30" s="24">
        <v>28</v>
      </c>
      <c r="C30" s="34">
        <v>88</v>
      </c>
      <c r="D30" s="32">
        <v>9</v>
      </c>
      <c r="E30" t="str">
        <f t="shared" si="0"/>
        <v>28:88,</v>
      </c>
      <c r="F30" t="str">
        <f t="shared" si="1"/>
        <v>1:7,2:286,3:200,4:176,5:120,6:165,7:206,8:75,9:129,10:109,11:123,12:111,13:43,14:52,15:99,16:128,17:111,18:110,19:98,20:135,21:112,22:78,23:118,24:64,25:77,26:227,27:93,28:88,</v>
      </c>
    </row>
    <row r="31" spans="2:6" x14ac:dyDescent="0.25">
      <c r="B31" s="6">
        <v>29</v>
      </c>
      <c r="C31" s="33">
        <v>69</v>
      </c>
      <c r="D31" s="32">
        <v>7</v>
      </c>
      <c r="E31" t="str">
        <f t="shared" si="0"/>
        <v>29:69,</v>
      </c>
      <c r="F31" t="str">
        <f t="shared" si="1"/>
        <v>1:7,2:286,3:200,4:176,5:120,6:165,7:206,8:75,9:129,10:109,11:123,12:111,13:43,14:52,15:99,16:128,17:111,18:110,19:98,20:135,21:112,22:78,23:118,24:64,25:77,26:227,27:93,28:88,29:69,</v>
      </c>
    </row>
    <row r="32" spans="2:6" ht="15.75" thickBot="1" x14ac:dyDescent="0.3">
      <c r="B32" s="24">
        <v>30</v>
      </c>
      <c r="C32" s="34">
        <v>60</v>
      </c>
      <c r="D32" s="32">
        <v>6</v>
      </c>
      <c r="E32" t="str">
        <f t="shared" si="0"/>
        <v>30:60,</v>
      </c>
      <c r="F32" t="str">
        <f t="shared" si="1"/>
        <v>1:7,2:286,3:200,4:176,5:120,6:165,7:206,8:75,9:129,10:109,11:123,12:111,13:43,14:52,15:99,16:128,17:111,18:110,19:98,20:135,21:112,22:78,23:118,24:64,25:77,26:227,27:93,28:88,29:69,30:60,</v>
      </c>
    </row>
    <row r="33" spans="2:6" x14ac:dyDescent="0.25">
      <c r="B33" s="6">
        <v>31</v>
      </c>
      <c r="C33" s="33">
        <v>34</v>
      </c>
      <c r="D33" s="32">
        <v>4</v>
      </c>
      <c r="E33" t="str">
        <f t="shared" si="0"/>
        <v>31:34,</v>
      </c>
      <c r="F33" t="str">
        <f t="shared" si="1"/>
        <v>1:7,2:286,3:200,4:176,5:120,6:165,7:206,8:75,9:129,10:109,11:123,12:111,13:43,14:52,15:99,16:128,17:111,18:110,19:98,20:135,21:112,22:78,23:118,24:64,25:77,26:227,27:93,28:88,29:69,30:60,31:34,</v>
      </c>
    </row>
    <row r="34" spans="2:6" x14ac:dyDescent="0.25">
      <c r="B34" s="25">
        <v>32</v>
      </c>
      <c r="C34" s="35">
        <v>30</v>
      </c>
      <c r="D34" s="32">
        <v>3</v>
      </c>
      <c r="E34" t="str">
        <f t="shared" si="0"/>
        <v>32:30,</v>
      </c>
      <c r="F34" t="str">
        <f t="shared" si="1"/>
        <v>1:7,2:286,3:200,4:176,5:120,6:165,7:206,8:75,9:129,10:109,11:123,12:111,13:43,14:52,15:99,16:128,17:111,18:110,19:98,20:135,21:112,22:78,23:118,24:64,25:77,26:227,27:93,28:88,29:69,30:60,31:34,32:30,</v>
      </c>
    </row>
    <row r="35" spans="2:6" x14ac:dyDescent="0.25">
      <c r="B35" s="25">
        <v>33</v>
      </c>
      <c r="C35" s="35">
        <v>73</v>
      </c>
      <c r="D35" s="32">
        <v>9</v>
      </c>
      <c r="E35" t="str">
        <f t="shared" si="0"/>
        <v>33:73,</v>
      </c>
      <c r="F35" t="str">
        <f t="shared" si="1"/>
        <v>1:7,2:286,3:200,4:176,5:120,6:165,7:206,8:75,9:129,10:109,11:123,12:111,13:43,14:52,15:99,16:128,17:111,18:110,19:98,20:135,21:112,22:78,23:118,24:64,25:77,26:227,27:93,28:88,29:69,30:60,31:34,32:30,33:73,</v>
      </c>
    </row>
    <row r="36" spans="2:6" ht="15.75" thickBot="1" x14ac:dyDescent="0.3">
      <c r="B36" s="24">
        <v>34</v>
      </c>
      <c r="C36" s="34">
        <v>54</v>
      </c>
      <c r="D36" s="32">
        <v>6</v>
      </c>
      <c r="E36" t="str">
        <f t="shared" si="0"/>
        <v>34:54,</v>
      </c>
      <c r="F36" t="str">
        <f t="shared" si="1"/>
        <v>1:7,2:286,3:200,4:176,5:120,6:165,7:206,8:75,9:129,10:109,11:123,12:111,13:43,14:52,15:99,16:128,17:111,18:110,19:98,20:135,21:112,22:78,23:118,24:64,25:77,26:227,27:93,28:88,29:69,30:60,31:34,32:30,33:73,34:54,</v>
      </c>
    </row>
    <row r="37" spans="2:6" x14ac:dyDescent="0.25">
      <c r="B37" s="6">
        <v>35</v>
      </c>
      <c r="C37" s="33">
        <v>45</v>
      </c>
      <c r="D37" s="32">
        <v>5</v>
      </c>
      <c r="E37" t="str">
        <f t="shared" si="0"/>
        <v>35:45,</v>
      </c>
      <c r="F37" t="str">
        <f t="shared" si="1"/>
        <v>1:7,2:286,3:200,4:176,5:120,6:165,7:206,8:75,9:129,10:109,11:123,12:111,13:43,14:52,15:99,16:128,17:111,18:110,19:98,20:135,21:112,22:78,23:118,24:64,25:77,26:227,27:93,28:88,29:69,30:60,31:34,32:30,33:73,34:54,35:45,</v>
      </c>
    </row>
    <row r="38" spans="2:6" x14ac:dyDescent="0.25">
      <c r="B38" s="25">
        <v>36</v>
      </c>
      <c r="C38" s="35">
        <v>83</v>
      </c>
      <c r="D38" s="32">
        <v>5</v>
      </c>
      <c r="E38" t="str">
        <f t="shared" si="0"/>
        <v>36:83,</v>
      </c>
      <c r="F38" t="str">
        <f t="shared" si="1"/>
        <v>1:7,2:286,3:200,4:176,5:120,6:165,7:206,8:75,9:129,10:109,11:123,12:111,13:43,14:52,15:99,16:128,17:111,18:110,19:98,20:135,21:112,22:78,23:118,24:64,25:77,26:227,27:93,28:88,29:69,30:60,31:34,32:30,33:73,34:54,35:45,36:83,</v>
      </c>
    </row>
    <row r="39" spans="2:6" ht="15.75" thickBot="1" x14ac:dyDescent="0.3">
      <c r="B39" s="24">
        <v>37</v>
      </c>
      <c r="C39" s="34">
        <v>182</v>
      </c>
      <c r="D39" s="32">
        <v>5</v>
      </c>
      <c r="E39" t="str">
        <f t="shared" si="0"/>
        <v>37:182,</v>
      </c>
      <c r="F39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</v>
      </c>
    </row>
    <row r="40" spans="2:6" x14ac:dyDescent="0.25">
      <c r="B40" s="6">
        <v>38</v>
      </c>
      <c r="C40" s="33">
        <v>88</v>
      </c>
      <c r="D40" s="32">
        <v>5</v>
      </c>
      <c r="E40" t="str">
        <f t="shared" si="0"/>
        <v>38:88,</v>
      </c>
      <c r="F40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</v>
      </c>
    </row>
    <row r="41" spans="2:6" x14ac:dyDescent="0.25">
      <c r="B41" s="25">
        <v>39</v>
      </c>
      <c r="C41" s="35">
        <v>75</v>
      </c>
      <c r="D41" s="32">
        <v>8</v>
      </c>
      <c r="E41" t="str">
        <f t="shared" si="0"/>
        <v>39:75,</v>
      </c>
      <c r="F41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</v>
      </c>
    </row>
    <row r="42" spans="2:6" ht="15.75" thickBot="1" x14ac:dyDescent="0.3">
      <c r="B42" s="24">
        <v>40</v>
      </c>
      <c r="C42" s="34">
        <v>85</v>
      </c>
      <c r="D42" s="32">
        <v>9</v>
      </c>
      <c r="E42" t="str">
        <f t="shared" si="0"/>
        <v>40:85,</v>
      </c>
      <c r="F42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</v>
      </c>
    </row>
    <row r="43" spans="2:6" ht="15" customHeight="1" x14ac:dyDescent="0.25">
      <c r="B43" s="6">
        <v>41</v>
      </c>
      <c r="C43" s="33">
        <v>54</v>
      </c>
      <c r="D43" s="32">
        <v>6</v>
      </c>
      <c r="E43" t="str">
        <f t="shared" si="0"/>
        <v>41:54,</v>
      </c>
      <c r="F43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</v>
      </c>
    </row>
    <row r="44" spans="2:6" ht="15.75" thickBot="1" x14ac:dyDescent="0.3">
      <c r="B44" s="24">
        <v>42</v>
      </c>
      <c r="C44" s="34">
        <v>53</v>
      </c>
      <c r="D44" s="32">
        <v>5</v>
      </c>
      <c r="E44" t="str">
        <f t="shared" si="0"/>
        <v>42:53,</v>
      </c>
      <c r="F44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</v>
      </c>
    </row>
    <row r="45" spans="2:6" ht="15" customHeight="1" x14ac:dyDescent="0.25">
      <c r="B45" s="6">
        <v>43</v>
      </c>
      <c r="C45" s="33">
        <v>89</v>
      </c>
      <c r="D45" s="32">
        <v>7</v>
      </c>
      <c r="E45" t="str">
        <f t="shared" si="0"/>
        <v>43:89,</v>
      </c>
      <c r="F45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</v>
      </c>
    </row>
    <row r="46" spans="2:6" ht="15.75" thickBot="1" x14ac:dyDescent="0.3">
      <c r="B46" s="24">
        <v>44</v>
      </c>
      <c r="C46" s="34">
        <v>59</v>
      </c>
      <c r="D46" s="32">
        <v>3</v>
      </c>
      <c r="E46" t="str">
        <f t="shared" si="0"/>
        <v>44:59,</v>
      </c>
      <c r="F46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</v>
      </c>
    </row>
    <row r="47" spans="2:6" ht="15" customHeight="1" x14ac:dyDescent="0.25">
      <c r="B47" s="6">
        <v>45</v>
      </c>
      <c r="C47" s="33">
        <v>37</v>
      </c>
      <c r="D47" s="32">
        <v>4</v>
      </c>
      <c r="E47" t="str">
        <f t="shared" si="0"/>
        <v>45:37,</v>
      </c>
      <c r="F47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</v>
      </c>
    </row>
    <row r="48" spans="2:6" ht="15.75" thickBot="1" x14ac:dyDescent="0.3">
      <c r="B48" s="24">
        <v>46</v>
      </c>
      <c r="C48" s="34">
        <v>35</v>
      </c>
      <c r="D48" s="32">
        <v>4</v>
      </c>
      <c r="E48" t="str">
        <f t="shared" si="0"/>
        <v>46:35,</v>
      </c>
      <c r="F48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</v>
      </c>
    </row>
    <row r="49" spans="2:6" ht="15" customHeight="1" x14ac:dyDescent="0.25">
      <c r="B49" s="6">
        <v>47</v>
      </c>
      <c r="C49" s="33">
        <v>38</v>
      </c>
      <c r="E49" t="str">
        <f t="shared" si="0"/>
        <v>47:38,</v>
      </c>
      <c r="F49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</v>
      </c>
    </row>
    <row r="50" spans="2:6" ht="15.75" thickBot="1" x14ac:dyDescent="0.3">
      <c r="B50" s="24">
        <v>48</v>
      </c>
      <c r="C50" s="34">
        <v>29</v>
      </c>
      <c r="E50" t="str">
        <f t="shared" si="0"/>
        <v>48:29,</v>
      </c>
      <c r="F50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</v>
      </c>
    </row>
    <row r="51" spans="2:6" x14ac:dyDescent="0.25">
      <c r="B51" s="6">
        <v>49</v>
      </c>
      <c r="C51" s="33">
        <v>18</v>
      </c>
      <c r="E51" t="str">
        <f t="shared" si="0"/>
        <v>49:18,</v>
      </c>
      <c r="F51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</v>
      </c>
    </row>
    <row r="52" spans="2:6" x14ac:dyDescent="0.25">
      <c r="B52" s="25">
        <v>50</v>
      </c>
      <c r="C52" s="35">
        <v>45</v>
      </c>
      <c r="E52" t="str">
        <f t="shared" si="0"/>
        <v>50:45,</v>
      </c>
      <c r="F52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</v>
      </c>
    </row>
    <row r="53" spans="2:6" ht="15.75" thickBot="1" x14ac:dyDescent="0.3">
      <c r="B53" s="24">
        <v>51</v>
      </c>
      <c r="C53" s="34">
        <v>60</v>
      </c>
      <c r="E53" t="str">
        <f t="shared" si="0"/>
        <v>51:60,</v>
      </c>
      <c r="F53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</v>
      </c>
    </row>
    <row r="54" spans="2:6" x14ac:dyDescent="0.25">
      <c r="B54" s="6">
        <v>52</v>
      </c>
      <c r="C54" s="33">
        <v>49</v>
      </c>
      <c r="E54" t="str">
        <f t="shared" si="0"/>
        <v>52:49,</v>
      </c>
      <c r="F54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</v>
      </c>
    </row>
    <row r="55" spans="2:6" ht="15.75" thickBot="1" x14ac:dyDescent="0.3">
      <c r="B55" s="24">
        <v>53</v>
      </c>
      <c r="C55" s="34">
        <v>62</v>
      </c>
      <c r="E55" t="str">
        <f t="shared" si="0"/>
        <v>53:62,</v>
      </c>
      <c r="F55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</v>
      </c>
    </row>
    <row r="56" spans="2:6" x14ac:dyDescent="0.25">
      <c r="B56" s="6">
        <v>54</v>
      </c>
      <c r="C56" s="33">
        <v>55</v>
      </c>
      <c r="E56" t="str">
        <f t="shared" si="0"/>
        <v>54:55,</v>
      </c>
      <c r="F56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</v>
      </c>
    </row>
    <row r="57" spans="2:6" x14ac:dyDescent="0.25">
      <c r="B57" s="25">
        <v>55</v>
      </c>
      <c r="C57" s="35">
        <v>78</v>
      </c>
      <c r="E57" t="str">
        <f t="shared" si="0"/>
        <v>55:78,</v>
      </c>
      <c r="F57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</v>
      </c>
    </row>
    <row r="58" spans="2:6" x14ac:dyDescent="0.25">
      <c r="B58" s="25">
        <v>56</v>
      </c>
      <c r="C58" s="35">
        <v>96</v>
      </c>
      <c r="E58" t="str">
        <f t="shared" si="0"/>
        <v>56:96,</v>
      </c>
      <c r="F58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</v>
      </c>
    </row>
    <row r="59" spans="2:6" x14ac:dyDescent="0.25">
      <c r="B59" s="25">
        <v>57</v>
      </c>
      <c r="C59" s="35">
        <v>29</v>
      </c>
      <c r="E59" t="str">
        <f t="shared" si="0"/>
        <v>57:29,</v>
      </c>
      <c r="F59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</v>
      </c>
    </row>
    <row r="60" spans="2:6" ht="15.75" thickBot="1" x14ac:dyDescent="0.3">
      <c r="B60" s="24">
        <v>58</v>
      </c>
      <c r="C60" s="34">
        <v>22</v>
      </c>
      <c r="E60" t="str">
        <f t="shared" si="0"/>
        <v>58:22,</v>
      </c>
      <c r="F60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</v>
      </c>
    </row>
    <row r="61" spans="2:6" x14ac:dyDescent="0.25">
      <c r="B61" s="6">
        <v>59</v>
      </c>
      <c r="C61" s="33">
        <v>24</v>
      </c>
      <c r="E61" t="str">
        <f t="shared" si="0"/>
        <v>59:24,</v>
      </c>
      <c r="F61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</v>
      </c>
    </row>
    <row r="62" spans="2:6" ht="15.75" thickBot="1" x14ac:dyDescent="0.3">
      <c r="B62" s="24">
        <v>60</v>
      </c>
      <c r="C62" s="34">
        <v>13</v>
      </c>
      <c r="E62" t="str">
        <f t="shared" si="0"/>
        <v>60:13,</v>
      </c>
      <c r="F62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</v>
      </c>
    </row>
    <row r="63" spans="2:6" x14ac:dyDescent="0.25">
      <c r="B63" s="6">
        <v>61</v>
      </c>
      <c r="C63" s="33">
        <v>14</v>
      </c>
      <c r="E63" t="str">
        <f t="shared" si="0"/>
        <v>61:14,</v>
      </c>
      <c r="F63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</v>
      </c>
    </row>
    <row r="64" spans="2:6" x14ac:dyDescent="0.25">
      <c r="B64" s="25">
        <v>62</v>
      </c>
      <c r="C64" s="35">
        <v>11</v>
      </c>
      <c r="E64" t="str">
        <f t="shared" si="0"/>
        <v>62:11,</v>
      </c>
      <c r="F64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</v>
      </c>
    </row>
    <row r="65" spans="2:6" ht="15.75" thickBot="1" x14ac:dyDescent="0.3">
      <c r="B65" s="24">
        <v>63</v>
      </c>
      <c r="C65" s="34">
        <v>11</v>
      </c>
      <c r="E65" t="str">
        <f t="shared" si="0"/>
        <v>63:11,</v>
      </c>
      <c r="F65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</v>
      </c>
    </row>
    <row r="66" spans="2:6" x14ac:dyDescent="0.25">
      <c r="B66" s="6">
        <v>64</v>
      </c>
      <c r="C66" s="33">
        <v>18</v>
      </c>
      <c r="D66" s="32">
        <v>2</v>
      </c>
      <c r="E66" t="str">
        <f t="shared" si="0"/>
        <v>64:18,</v>
      </c>
      <c r="F66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</v>
      </c>
    </row>
    <row r="67" spans="2:6" x14ac:dyDescent="0.25">
      <c r="B67" s="25">
        <v>65</v>
      </c>
      <c r="C67" s="35">
        <v>12</v>
      </c>
      <c r="D67" s="32">
        <v>2</v>
      </c>
      <c r="E67" t="str">
        <f t="shared" si="0"/>
        <v>65:12,</v>
      </c>
      <c r="F67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</v>
      </c>
    </row>
    <row r="68" spans="2:6" x14ac:dyDescent="0.25">
      <c r="B68" s="25">
        <v>66</v>
      </c>
      <c r="C68" s="35">
        <v>12</v>
      </c>
      <c r="D68" s="32">
        <v>2</v>
      </c>
      <c r="E68" t="str">
        <f t="shared" ref="E68:E116" si="2">B68&amp;":"&amp;C68&amp;","</f>
        <v>66:12,</v>
      </c>
      <c r="F68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</v>
      </c>
    </row>
    <row r="69" spans="2:6" ht="15.75" thickBot="1" x14ac:dyDescent="0.3">
      <c r="B69" s="24">
        <v>67</v>
      </c>
      <c r="C69" s="34">
        <v>30</v>
      </c>
      <c r="D69" s="32">
        <v>2</v>
      </c>
      <c r="E69" t="str">
        <f t="shared" si="2"/>
        <v>67:30,</v>
      </c>
      <c r="F69" t="str">
        <f t="shared" ref="F69:F116" si="3">F68&amp;E69</f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</v>
      </c>
    </row>
    <row r="70" spans="2:6" ht="15" customHeight="1" x14ac:dyDescent="0.25">
      <c r="B70" s="6">
        <v>68</v>
      </c>
      <c r="C70" s="33">
        <v>52</v>
      </c>
      <c r="D70" s="32">
        <v>2</v>
      </c>
      <c r="E70" t="str">
        <f t="shared" si="2"/>
        <v>68:52,</v>
      </c>
      <c r="F70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</v>
      </c>
    </row>
    <row r="71" spans="2:6" ht="15.75" thickBot="1" x14ac:dyDescent="0.3">
      <c r="B71" s="24">
        <v>69</v>
      </c>
      <c r="C71" s="34">
        <v>52</v>
      </c>
      <c r="D71" s="32">
        <v>2</v>
      </c>
      <c r="E71" t="str">
        <f t="shared" si="2"/>
        <v>69:52,</v>
      </c>
      <c r="F71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</v>
      </c>
    </row>
    <row r="72" spans="2:6" x14ac:dyDescent="0.25">
      <c r="B72" s="6">
        <v>70</v>
      </c>
      <c r="C72" s="33">
        <v>44</v>
      </c>
      <c r="D72" s="32">
        <v>2</v>
      </c>
      <c r="E72" t="str">
        <f t="shared" si="2"/>
        <v>70:44,</v>
      </c>
      <c r="F72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</v>
      </c>
    </row>
    <row r="73" spans="2:6" x14ac:dyDescent="0.25">
      <c r="B73" s="25">
        <v>71</v>
      </c>
      <c r="C73" s="35">
        <v>28</v>
      </c>
      <c r="D73" s="32">
        <v>2</v>
      </c>
      <c r="E73" t="str">
        <f t="shared" si="2"/>
        <v>71:28,</v>
      </c>
      <c r="F73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</v>
      </c>
    </row>
    <row r="74" spans="2:6" x14ac:dyDescent="0.25">
      <c r="B74" s="25">
        <v>72</v>
      </c>
      <c r="C74" s="35">
        <v>28</v>
      </c>
      <c r="D74" s="32">
        <v>2</v>
      </c>
      <c r="E74" t="str">
        <f t="shared" si="2"/>
        <v>72:28,</v>
      </c>
      <c r="F74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</v>
      </c>
    </row>
    <row r="75" spans="2:6" ht="15.75" thickBot="1" x14ac:dyDescent="0.3">
      <c r="B75" s="24">
        <v>73</v>
      </c>
      <c r="C75" s="34">
        <v>20</v>
      </c>
      <c r="D75" s="32">
        <v>2</v>
      </c>
      <c r="E75" t="str">
        <f t="shared" si="2"/>
        <v>73:20,</v>
      </c>
      <c r="F75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</v>
      </c>
    </row>
    <row r="76" spans="2:6" x14ac:dyDescent="0.25">
      <c r="B76" s="6">
        <v>74</v>
      </c>
      <c r="C76" s="33">
        <v>56</v>
      </c>
      <c r="D76" s="32">
        <v>2</v>
      </c>
      <c r="E76" t="str">
        <f t="shared" si="2"/>
        <v>74:56,</v>
      </c>
      <c r="F76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</v>
      </c>
    </row>
    <row r="77" spans="2:6" ht="15.75" thickBot="1" x14ac:dyDescent="0.3">
      <c r="B77" s="24">
        <v>75</v>
      </c>
      <c r="C77" s="34">
        <v>40</v>
      </c>
      <c r="D77" s="32">
        <v>2</v>
      </c>
      <c r="E77" t="str">
        <f t="shared" si="2"/>
        <v>75:40,</v>
      </c>
      <c r="F77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</v>
      </c>
    </row>
    <row r="78" spans="2:6" x14ac:dyDescent="0.25">
      <c r="B78" s="6">
        <v>76</v>
      </c>
      <c r="C78" s="33">
        <v>31</v>
      </c>
      <c r="D78" s="32">
        <v>2</v>
      </c>
      <c r="E78" t="str">
        <f t="shared" si="2"/>
        <v>76:31,</v>
      </c>
      <c r="F78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</v>
      </c>
    </row>
    <row r="79" spans="2:6" x14ac:dyDescent="0.25">
      <c r="B79" s="25">
        <v>77</v>
      </c>
      <c r="C79" s="35">
        <v>50</v>
      </c>
      <c r="D79" s="32">
        <v>2</v>
      </c>
      <c r="E79" t="str">
        <f t="shared" si="2"/>
        <v>77:50,</v>
      </c>
      <c r="F79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</v>
      </c>
    </row>
    <row r="80" spans="2:6" ht="15.75" thickBot="1" x14ac:dyDescent="0.3">
      <c r="B80" s="24">
        <v>78</v>
      </c>
      <c r="C80" s="34">
        <v>40</v>
      </c>
      <c r="D80" s="32">
        <v>2</v>
      </c>
      <c r="E80" t="str">
        <f t="shared" si="2"/>
        <v>78:40,</v>
      </c>
      <c r="F80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</v>
      </c>
    </row>
    <row r="81" spans="2:6" ht="15" customHeight="1" x14ac:dyDescent="0.25">
      <c r="B81" s="6">
        <v>79</v>
      </c>
      <c r="C81" s="33">
        <v>46</v>
      </c>
      <c r="D81" s="32">
        <v>2</v>
      </c>
      <c r="E81" t="str">
        <f t="shared" si="2"/>
        <v>79:46,</v>
      </c>
      <c r="F81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</v>
      </c>
    </row>
    <row r="82" spans="2:6" ht="15.75" thickBot="1" x14ac:dyDescent="0.3">
      <c r="B82" s="24">
        <v>80</v>
      </c>
      <c r="C82" s="34">
        <v>42</v>
      </c>
      <c r="D82" s="32">
        <v>1</v>
      </c>
      <c r="E82" t="str">
        <f t="shared" si="2"/>
        <v>80:42,</v>
      </c>
      <c r="F82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</v>
      </c>
    </row>
    <row r="83" spans="2:6" ht="15" customHeight="1" x14ac:dyDescent="0.25">
      <c r="B83" s="6">
        <v>81</v>
      </c>
      <c r="C83" s="33">
        <v>29</v>
      </c>
      <c r="D83" s="32">
        <v>1</v>
      </c>
      <c r="E83" t="str">
        <f t="shared" si="2"/>
        <v>81:29,</v>
      </c>
      <c r="F83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</v>
      </c>
    </row>
    <row r="84" spans="2:6" ht="15.75" thickBot="1" x14ac:dyDescent="0.3">
      <c r="B84" s="24">
        <v>82</v>
      </c>
      <c r="C84" s="34">
        <v>19</v>
      </c>
      <c r="D84" s="32">
        <v>1</v>
      </c>
      <c r="E84" t="str">
        <f t="shared" si="2"/>
        <v>82:19,</v>
      </c>
      <c r="F84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</v>
      </c>
    </row>
    <row r="85" spans="2:6" ht="15" customHeight="1" x14ac:dyDescent="0.25">
      <c r="B85" s="6">
        <v>83</v>
      </c>
      <c r="C85" s="33">
        <v>36</v>
      </c>
      <c r="D85" s="32">
        <v>1</v>
      </c>
      <c r="E85" t="str">
        <f t="shared" si="2"/>
        <v>83:36,</v>
      </c>
      <c r="F85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</v>
      </c>
    </row>
    <row r="86" spans="2:6" ht="15.75" thickBot="1" x14ac:dyDescent="0.3">
      <c r="B86" s="24">
        <v>84</v>
      </c>
      <c r="C86" s="34">
        <v>25</v>
      </c>
      <c r="D86" s="32">
        <v>1</v>
      </c>
      <c r="E86" t="str">
        <f t="shared" si="2"/>
        <v>84:25,</v>
      </c>
      <c r="F86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</v>
      </c>
    </row>
    <row r="87" spans="2:6" ht="15" customHeight="1" x14ac:dyDescent="0.25">
      <c r="B87" s="6">
        <v>85</v>
      </c>
      <c r="C87" s="33">
        <v>22</v>
      </c>
      <c r="D87" s="32">
        <v>1</v>
      </c>
      <c r="E87" t="str">
        <f t="shared" si="2"/>
        <v>85:22,</v>
      </c>
      <c r="F87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</v>
      </c>
    </row>
    <row r="88" spans="2:6" ht="15.75" thickBot="1" x14ac:dyDescent="0.3">
      <c r="B88" s="24">
        <v>86</v>
      </c>
      <c r="C88" s="34">
        <v>17</v>
      </c>
      <c r="D88" s="32">
        <v>1</v>
      </c>
      <c r="E88" t="str">
        <f t="shared" si="2"/>
        <v>86:17,</v>
      </c>
      <c r="F88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</v>
      </c>
    </row>
    <row r="89" spans="2:6" x14ac:dyDescent="0.25">
      <c r="B89" s="6">
        <v>87</v>
      </c>
      <c r="C89" s="33">
        <v>19</v>
      </c>
      <c r="D89" s="32">
        <v>1</v>
      </c>
      <c r="E89" t="str">
        <f t="shared" si="2"/>
        <v>87:19,</v>
      </c>
      <c r="F89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</v>
      </c>
    </row>
    <row r="90" spans="2:6" ht="15.75" thickBot="1" x14ac:dyDescent="0.3">
      <c r="B90" s="24">
        <v>88</v>
      </c>
      <c r="C90" s="34">
        <v>26</v>
      </c>
      <c r="D90" s="32">
        <v>1</v>
      </c>
      <c r="E90" t="str">
        <f t="shared" si="2"/>
        <v>88:26,</v>
      </c>
      <c r="F90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</v>
      </c>
    </row>
    <row r="91" spans="2:6" ht="15" customHeight="1" x14ac:dyDescent="0.25">
      <c r="B91" s="6">
        <v>89</v>
      </c>
      <c r="C91" s="33">
        <v>30</v>
      </c>
      <c r="D91" s="32">
        <v>1</v>
      </c>
      <c r="E91" t="str">
        <f t="shared" si="2"/>
        <v>89:30,</v>
      </c>
      <c r="F91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</v>
      </c>
    </row>
    <row r="92" spans="2:6" ht="15.75" thickBot="1" x14ac:dyDescent="0.3">
      <c r="B92" s="24">
        <v>90</v>
      </c>
      <c r="C92" s="34">
        <v>20</v>
      </c>
      <c r="D92" s="32">
        <v>1</v>
      </c>
      <c r="E92" t="str">
        <f t="shared" si="2"/>
        <v>90:20,</v>
      </c>
      <c r="F92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</v>
      </c>
    </row>
    <row r="93" spans="2:6" ht="15" customHeight="1" x14ac:dyDescent="0.25">
      <c r="B93" s="6">
        <v>91</v>
      </c>
      <c r="C93" s="33">
        <v>15</v>
      </c>
      <c r="D93" s="32">
        <v>1</v>
      </c>
      <c r="E93" t="str">
        <f t="shared" si="2"/>
        <v>91:15,</v>
      </c>
      <c r="F93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</v>
      </c>
    </row>
    <row r="94" spans="2:6" x14ac:dyDescent="0.25">
      <c r="B94" s="25">
        <v>92</v>
      </c>
      <c r="C94" s="35">
        <v>21</v>
      </c>
      <c r="D94" s="32">
        <v>1</v>
      </c>
      <c r="E94" t="str">
        <f t="shared" si="2"/>
        <v>92:21,</v>
      </c>
      <c r="F94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</v>
      </c>
    </row>
    <row r="95" spans="2:6" ht="15.75" thickBot="1" x14ac:dyDescent="0.3">
      <c r="B95" s="24">
        <v>93</v>
      </c>
      <c r="C95" s="34">
        <v>11</v>
      </c>
      <c r="D95" s="32">
        <v>1</v>
      </c>
      <c r="E95" t="str">
        <f t="shared" si="2"/>
        <v>93:11,</v>
      </c>
      <c r="F95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</v>
      </c>
    </row>
    <row r="96" spans="2:6" x14ac:dyDescent="0.25">
      <c r="B96" s="6">
        <v>94</v>
      </c>
      <c r="C96" s="33">
        <v>8</v>
      </c>
      <c r="D96" s="32">
        <v>1</v>
      </c>
      <c r="E96" t="str">
        <f t="shared" si="2"/>
        <v>94:8,</v>
      </c>
      <c r="F96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</v>
      </c>
    </row>
    <row r="97" spans="2:6" ht="15.75" thickBot="1" x14ac:dyDescent="0.3">
      <c r="B97" s="24">
        <v>95</v>
      </c>
      <c r="C97" s="34">
        <v>8</v>
      </c>
      <c r="D97" s="32">
        <v>1</v>
      </c>
      <c r="E97" t="str">
        <f t="shared" si="2"/>
        <v>95:8,</v>
      </c>
      <c r="F97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</v>
      </c>
    </row>
    <row r="98" spans="2:6" x14ac:dyDescent="0.25">
      <c r="B98" s="6">
        <v>96</v>
      </c>
      <c r="C98" s="33">
        <v>19</v>
      </c>
      <c r="D98" s="32">
        <v>1</v>
      </c>
      <c r="E98" t="str">
        <f t="shared" si="2"/>
        <v>96:19,</v>
      </c>
      <c r="F98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</v>
      </c>
    </row>
    <row r="99" spans="2:6" x14ac:dyDescent="0.25">
      <c r="B99" s="25">
        <v>97</v>
      </c>
      <c r="C99" s="35">
        <v>5</v>
      </c>
      <c r="D99" s="32">
        <v>1</v>
      </c>
      <c r="E99" t="str">
        <f t="shared" si="2"/>
        <v>97:5,</v>
      </c>
      <c r="F99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</v>
      </c>
    </row>
    <row r="100" spans="2:6" ht="15.75" thickBot="1" x14ac:dyDescent="0.3">
      <c r="B100" s="24">
        <v>98</v>
      </c>
      <c r="C100" s="34">
        <v>8</v>
      </c>
      <c r="D100" s="32">
        <v>1</v>
      </c>
      <c r="E100" t="str">
        <f t="shared" si="2"/>
        <v>98:8,</v>
      </c>
      <c r="F100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</v>
      </c>
    </row>
    <row r="101" spans="2:6" x14ac:dyDescent="0.25">
      <c r="B101" s="6">
        <v>99</v>
      </c>
      <c r="C101" s="33">
        <v>8</v>
      </c>
      <c r="D101" s="32">
        <v>1</v>
      </c>
      <c r="E101" t="str">
        <f t="shared" si="2"/>
        <v>99:8,</v>
      </c>
      <c r="F101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</v>
      </c>
    </row>
    <row r="102" spans="2:6" ht="15.75" thickBot="1" x14ac:dyDescent="0.3">
      <c r="B102" s="24">
        <v>100</v>
      </c>
      <c r="C102" s="34">
        <v>11</v>
      </c>
      <c r="D102" s="32">
        <v>1</v>
      </c>
      <c r="E102" t="str">
        <f t="shared" si="2"/>
        <v>100:11,</v>
      </c>
      <c r="F102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</v>
      </c>
    </row>
    <row r="103" spans="2:6" x14ac:dyDescent="0.25">
      <c r="B103" s="6">
        <v>101</v>
      </c>
      <c r="C103" s="33">
        <v>11</v>
      </c>
      <c r="D103" s="32">
        <v>1</v>
      </c>
      <c r="E103" t="str">
        <f t="shared" si="2"/>
        <v>101:11,</v>
      </c>
      <c r="F103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</v>
      </c>
    </row>
    <row r="104" spans="2:6" ht="15.75" thickBot="1" x14ac:dyDescent="0.3">
      <c r="B104" s="24">
        <v>102</v>
      </c>
      <c r="C104" s="34">
        <v>8</v>
      </c>
      <c r="D104" s="32">
        <v>1</v>
      </c>
      <c r="E104" t="str">
        <f t="shared" si="2"/>
        <v>102:8,</v>
      </c>
      <c r="F104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</v>
      </c>
    </row>
    <row r="105" spans="2:6" x14ac:dyDescent="0.25">
      <c r="B105" s="6">
        <v>103</v>
      </c>
      <c r="C105" s="33">
        <v>3</v>
      </c>
      <c r="D105" s="32">
        <v>1</v>
      </c>
      <c r="E105" t="str">
        <f t="shared" si="2"/>
        <v>103:3,</v>
      </c>
      <c r="F105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</v>
      </c>
    </row>
    <row r="106" spans="2:6" x14ac:dyDescent="0.25">
      <c r="B106" s="25">
        <v>104</v>
      </c>
      <c r="C106" s="35">
        <v>9</v>
      </c>
      <c r="D106" s="32">
        <v>1</v>
      </c>
      <c r="E106" t="str">
        <f t="shared" si="2"/>
        <v>104:9,</v>
      </c>
      <c r="F106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</v>
      </c>
    </row>
    <row r="107" spans="2:6" ht="15.75" thickBot="1" x14ac:dyDescent="0.3">
      <c r="B107" s="24">
        <v>105</v>
      </c>
      <c r="C107" s="34">
        <v>5</v>
      </c>
      <c r="D107" s="32">
        <v>1</v>
      </c>
      <c r="E107" t="str">
        <f t="shared" si="2"/>
        <v>105:5,</v>
      </c>
      <c r="F107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</v>
      </c>
    </row>
    <row r="108" spans="2:6" ht="15" customHeight="1" x14ac:dyDescent="0.25">
      <c r="B108" s="6">
        <v>106</v>
      </c>
      <c r="C108" s="33">
        <v>4</v>
      </c>
      <c r="D108" s="32">
        <v>1</v>
      </c>
      <c r="E108" t="str">
        <f t="shared" si="2"/>
        <v>106:4,</v>
      </c>
      <c r="F108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</v>
      </c>
    </row>
    <row r="109" spans="2:6" ht="15.75" thickBot="1" x14ac:dyDescent="0.3">
      <c r="B109" s="24">
        <v>107</v>
      </c>
      <c r="C109" s="34">
        <v>7</v>
      </c>
      <c r="D109" s="32">
        <v>1</v>
      </c>
      <c r="E109" t="str">
        <f t="shared" si="2"/>
        <v>107:7,</v>
      </c>
      <c r="F109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</v>
      </c>
    </row>
    <row r="110" spans="2:6" x14ac:dyDescent="0.25">
      <c r="B110" s="6">
        <v>108</v>
      </c>
      <c r="C110" s="33">
        <v>3</v>
      </c>
      <c r="D110" s="32">
        <v>1</v>
      </c>
      <c r="E110" t="str">
        <f t="shared" si="2"/>
        <v>108:3,</v>
      </c>
      <c r="F110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7,108:3,</v>
      </c>
    </row>
    <row r="111" spans="2:6" x14ac:dyDescent="0.25">
      <c r="B111" s="25">
        <v>109</v>
      </c>
      <c r="C111" s="35">
        <v>6</v>
      </c>
      <c r="D111" s="32">
        <v>1</v>
      </c>
      <c r="E111" t="str">
        <f t="shared" si="2"/>
        <v>109:6,</v>
      </c>
      <c r="F111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7,108:3,109:6,</v>
      </c>
    </row>
    <row r="112" spans="2:6" ht="15.75" thickBot="1" x14ac:dyDescent="0.3">
      <c r="B112" s="24">
        <v>110</v>
      </c>
      <c r="C112" s="34">
        <v>3</v>
      </c>
      <c r="D112" s="32">
        <v>1</v>
      </c>
      <c r="E112" t="str">
        <f t="shared" si="2"/>
        <v>110:3,</v>
      </c>
      <c r="F112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7,108:3,109:6,110:3,</v>
      </c>
    </row>
    <row r="113" spans="2:6" x14ac:dyDescent="0.25">
      <c r="B113" s="6">
        <v>111</v>
      </c>
      <c r="C113" s="33">
        <v>5</v>
      </c>
      <c r="D113" s="32">
        <v>1</v>
      </c>
      <c r="E113" t="str">
        <f t="shared" si="2"/>
        <v>111:5,</v>
      </c>
      <c r="F113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7,108:3,109:6,110:3,111:5,</v>
      </c>
    </row>
    <row r="114" spans="2:6" ht="15.75" thickBot="1" x14ac:dyDescent="0.3">
      <c r="B114" s="24">
        <v>112</v>
      </c>
      <c r="C114" s="34">
        <v>4</v>
      </c>
      <c r="D114" s="32">
        <v>1</v>
      </c>
      <c r="E114" t="str">
        <f t="shared" si="2"/>
        <v>112:4,</v>
      </c>
      <c r="F114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7,108:3,109:6,110:3,111:5,112:4,</v>
      </c>
    </row>
    <row r="115" spans="2:6" ht="15" customHeight="1" x14ac:dyDescent="0.25">
      <c r="B115" s="6">
        <v>113</v>
      </c>
      <c r="C115" s="33">
        <v>5</v>
      </c>
      <c r="D115" s="32">
        <v>5</v>
      </c>
      <c r="E115" t="str">
        <f t="shared" si="2"/>
        <v>113:5,</v>
      </c>
      <c r="F115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7,108:3,109:6,110:3,111:5,112:4,113:5,</v>
      </c>
    </row>
    <row r="116" spans="2:6" ht="15.75" thickBot="1" x14ac:dyDescent="0.3">
      <c r="B116" s="24">
        <v>114</v>
      </c>
      <c r="C116" s="34">
        <v>6</v>
      </c>
      <c r="D116" s="32">
        <v>1</v>
      </c>
      <c r="E116" t="str">
        <f t="shared" si="2"/>
        <v>114:6,</v>
      </c>
      <c r="F116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7,108:3,109:6,110:3,111:5,112:4,113:5,114:6,</v>
      </c>
    </row>
    <row r="117" spans="2:6" x14ac:dyDescent="0.25">
      <c r="B117" s="6"/>
      <c r="C117" s="33"/>
    </row>
    <row r="118" spans="2:6" x14ac:dyDescent="0.25">
      <c r="B118" s="25"/>
      <c r="C118" s="35"/>
    </row>
    <row r="119" spans="2:6" ht="15.75" thickBot="1" x14ac:dyDescent="0.3">
      <c r="B119" s="24"/>
      <c r="C119" s="34"/>
    </row>
    <row r="120" spans="2:6" x14ac:dyDescent="0.25">
      <c r="B120" s="6"/>
      <c r="C120" s="33"/>
    </row>
    <row r="121" spans="2:6" ht="15.75" thickBot="1" x14ac:dyDescent="0.3">
      <c r="B121" s="24"/>
      <c r="C121" s="34"/>
    </row>
    <row r="122" spans="2:6" ht="15" customHeight="1" x14ac:dyDescent="0.25">
      <c r="B122" s="6"/>
      <c r="C122" s="33"/>
    </row>
    <row r="123" spans="2:6" ht="15.75" thickBot="1" x14ac:dyDescent="0.3">
      <c r="B123" s="24"/>
      <c r="C123" s="34"/>
    </row>
    <row r="124" spans="2:6" ht="15" customHeight="1" x14ac:dyDescent="0.25">
      <c r="B124" s="6"/>
      <c r="C124" s="33"/>
    </row>
    <row r="125" spans="2:6" ht="15.75" thickBot="1" x14ac:dyDescent="0.3">
      <c r="B125" s="24"/>
      <c r="C125" s="34"/>
    </row>
    <row r="126" spans="2:6" ht="15" customHeight="1" x14ac:dyDescent="0.25">
      <c r="B126" s="6"/>
      <c r="C126" s="33"/>
    </row>
    <row r="127" spans="2:6" ht="15.75" thickBot="1" x14ac:dyDescent="0.3">
      <c r="B127" s="24"/>
      <c r="C127" s="34"/>
    </row>
    <row r="128" spans="2:6" x14ac:dyDescent="0.25">
      <c r="B128" s="6"/>
      <c r="C128" s="33"/>
    </row>
    <row r="129" spans="2:3" x14ac:dyDescent="0.25">
      <c r="B129" s="25"/>
      <c r="C129" s="35"/>
    </row>
    <row r="130" spans="2:3" x14ac:dyDescent="0.25">
      <c r="B130" s="25"/>
      <c r="C130" s="35"/>
    </row>
    <row r="131" spans="2:3" ht="15.75" thickBot="1" x14ac:dyDescent="0.3">
      <c r="B131" s="24"/>
      <c r="C131" s="34"/>
    </row>
    <row r="132" spans="2:3" ht="15" customHeight="1" x14ac:dyDescent="0.25">
      <c r="B132" s="6"/>
      <c r="C132" s="33"/>
    </row>
    <row r="133" spans="2:3" ht="15.75" thickBot="1" x14ac:dyDescent="0.3">
      <c r="B133" s="24"/>
      <c r="C133" s="34"/>
    </row>
    <row r="134" spans="2:3" ht="15" customHeight="1" x14ac:dyDescent="0.25">
      <c r="B134" s="6"/>
      <c r="C134" s="33"/>
    </row>
    <row r="135" spans="2:3" x14ac:dyDescent="0.25">
      <c r="B135" s="25"/>
      <c r="C135" s="35"/>
    </row>
    <row r="136" spans="2:3" x14ac:dyDescent="0.25">
      <c r="B136" s="25"/>
      <c r="C136" s="35"/>
    </row>
    <row r="137" spans="2:3" ht="15.75" thickBot="1" x14ac:dyDescent="0.3">
      <c r="B137" s="24"/>
      <c r="C137" s="34"/>
    </row>
    <row r="138" spans="2:3" x14ac:dyDescent="0.25">
      <c r="B138" s="6"/>
      <c r="C138" s="33"/>
    </row>
    <row r="139" spans="2:3" ht="15.75" thickBot="1" x14ac:dyDescent="0.3">
      <c r="B139" s="24"/>
      <c r="C139" s="34"/>
    </row>
    <row r="140" spans="2:3" ht="15" customHeight="1" x14ac:dyDescent="0.25">
      <c r="B140" s="6"/>
      <c r="C140" s="33"/>
    </row>
    <row r="141" spans="2:3" ht="15.75" thickBot="1" x14ac:dyDescent="0.3">
      <c r="B141" s="24"/>
      <c r="C141" s="34"/>
    </row>
    <row r="142" spans="2:3" ht="15" customHeight="1" x14ac:dyDescent="0.25">
      <c r="B142" s="6"/>
      <c r="C142" s="33"/>
    </row>
    <row r="143" spans="2:3" ht="15.75" thickBot="1" x14ac:dyDescent="0.3">
      <c r="B143" s="24"/>
      <c r="C143" s="34"/>
    </row>
    <row r="144" spans="2:3" ht="15" customHeight="1" x14ac:dyDescent="0.25">
      <c r="B144" s="6"/>
      <c r="C144" s="33"/>
    </row>
    <row r="145" spans="2:3" ht="15.75" thickBot="1" x14ac:dyDescent="0.3">
      <c r="B145" s="24"/>
      <c r="C145" s="34"/>
    </row>
    <row r="146" spans="2:3" x14ac:dyDescent="0.25">
      <c r="B146" s="6"/>
      <c r="C146" s="33"/>
    </row>
    <row r="147" spans="2:3" ht="15.75" thickBot="1" x14ac:dyDescent="0.3">
      <c r="B147" s="24"/>
      <c r="C147" s="34"/>
    </row>
    <row r="148" spans="2:3" x14ac:dyDescent="0.25">
      <c r="B148" s="6"/>
      <c r="C148" s="33"/>
    </row>
    <row r="149" spans="2:3" ht="15.75" thickBot="1" x14ac:dyDescent="0.3">
      <c r="B149" s="24"/>
      <c r="C149" s="34"/>
    </row>
    <row r="150" spans="2:3" ht="15" customHeight="1" x14ac:dyDescent="0.25">
      <c r="B150" s="6"/>
      <c r="C150" s="33"/>
    </row>
    <row r="151" spans="2:3" ht="15.75" thickBot="1" x14ac:dyDescent="0.3">
      <c r="B151" s="24"/>
      <c r="C151" s="34"/>
    </row>
    <row r="152" spans="2:3" x14ac:dyDescent="0.25">
      <c r="B152" s="6"/>
      <c r="C152" s="33"/>
    </row>
    <row r="153" spans="2:3" ht="15.75" thickBot="1" x14ac:dyDescent="0.3">
      <c r="B153" s="24"/>
      <c r="C153" s="34"/>
    </row>
    <row r="154" spans="2:3" ht="15" customHeight="1" x14ac:dyDescent="0.25">
      <c r="B154" s="6"/>
      <c r="C154" s="33"/>
    </row>
    <row r="155" spans="2:3" x14ac:dyDescent="0.25">
      <c r="B155" s="25"/>
      <c r="C155" s="35"/>
    </row>
    <row r="156" spans="2:3" x14ac:dyDescent="0.25">
      <c r="B156" s="25"/>
      <c r="C156" s="35"/>
    </row>
    <row r="157" spans="2:3" ht="15.75" thickBot="1" x14ac:dyDescent="0.3">
      <c r="B157" s="24"/>
      <c r="C157" s="34"/>
    </row>
    <row r="158" spans="2:3" ht="15" customHeight="1" x14ac:dyDescent="0.25">
      <c r="B158" s="6"/>
      <c r="C158" s="33"/>
    </row>
    <row r="159" spans="2:3" ht="15.75" thickBot="1" x14ac:dyDescent="0.3">
      <c r="B159" s="24"/>
      <c r="C159" s="34"/>
    </row>
    <row r="160" spans="2:3" ht="15" customHeight="1" x14ac:dyDescent="0.25">
      <c r="B160" s="6"/>
      <c r="C160" s="33"/>
    </row>
    <row r="161" spans="2:3" ht="15.75" thickBot="1" x14ac:dyDescent="0.3">
      <c r="B161" s="24"/>
      <c r="C161" s="34"/>
    </row>
    <row r="162" spans="2:3" ht="15" customHeight="1" x14ac:dyDescent="0.25">
      <c r="B162" s="6"/>
      <c r="C162" s="33"/>
    </row>
    <row r="163" spans="2:3" ht="15.75" thickBot="1" x14ac:dyDescent="0.3">
      <c r="B163" s="24"/>
      <c r="C163" s="34"/>
    </row>
    <row r="164" spans="2:3" ht="15" customHeight="1" x14ac:dyDescent="0.25">
      <c r="B164" s="6"/>
      <c r="C164" s="33"/>
    </row>
    <row r="165" spans="2:3" ht="15.75" thickBot="1" x14ac:dyDescent="0.3">
      <c r="B165" s="24"/>
      <c r="C165" s="34"/>
    </row>
    <row r="166" spans="2:3" x14ac:dyDescent="0.25">
      <c r="B166" s="6"/>
      <c r="C166" s="33"/>
    </row>
    <row r="167" spans="2:3" ht="15.75" thickBot="1" x14ac:dyDescent="0.3">
      <c r="B167" s="24"/>
      <c r="C167" s="34"/>
    </row>
    <row r="168" spans="2:3" ht="15" customHeight="1" x14ac:dyDescent="0.25">
      <c r="B168" s="6"/>
      <c r="C168" s="33"/>
    </row>
    <row r="169" spans="2:3" ht="15.75" thickBot="1" x14ac:dyDescent="0.3">
      <c r="B169" s="24"/>
      <c r="C169" s="34"/>
    </row>
    <row r="170" spans="2:3" ht="15" customHeight="1" x14ac:dyDescent="0.25">
      <c r="B170" s="6"/>
      <c r="C170" s="33"/>
    </row>
    <row r="171" spans="2:3" ht="15.75" thickBot="1" x14ac:dyDescent="0.3">
      <c r="B171" s="24"/>
      <c r="C171" s="34"/>
    </row>
    <row r="172" spans="2:3" ht="15" customHeight="1" x14ac:dyDescent="0.25">
      <c r="B172" s="6"/>
      <c r="C172" s="33"/>
    </row>
    <row r="173" spans="2:3" ht="15.75" thickBot="1" x14ac:dyDescent="0.3">
      <c r="B173" s="24"/>
      <c r="C173" s="34"/>
    </row>
    <row r="174" spans="2:3" x14ac:dyDescent="0.25">
      <c r="B174" s="6"/>
      <c r="C174" s="33"/>
    </row>
    <row r="175" spans="2:3" ht="15.75" thickBot="1" x14ac:dyDescent="0.3">
      <c r="B175" s="24"/>
      <c r="C175" s="34"/>
    </row>
    <row r="176" spans="2:3" x14ac:dyDescent="0.25">
      <c r="B176" s="6"/>
      <c r="C176" s="33"/>
    </row>
    <row r="177" spans="2:3" ht="15.75" thickBot="1" x14ac:dyDescent="0.3">
      <c r="B177" s="24"/>
      <c r="C177" s="34"/>
    </row>
    <row r="178" spans="2:3" ht="15" customHeight="1" x14ac:dyDescent="0.25">
      <c r="B178" s="6"/>
      <c r="C178" s="33"/>
    </row>
    <row r="179" spans="2:3" ht="15.75" thickBot="1" x14ac:dyDescent="0.3">
      <c r="B179" s="24"/>
      <c r="C179" s="34"/>
    </row>
    <row r="180" spans="2:3" ht="15" customHeight="1" x14ac:dyDescent="0.25">
      <c r="B180" s="6"/>
      <c r="C180" s="33"/>
    </row>
    <row r="181" spans="2:3" ht="15.75" thickBot="1" x14ac:dyDescent="0.3">
      <c r="B181" s="24"/>
      <c r="C181" s="34"/>
    </row>
    <row r="182" spans="2:3" x14ac:dyDescent="0.25">
      <c r="B182" s="6"/>
      <c r="C182" s="33"/>
    </row>
    <row r="183" spans="2:3" ht="15.75" thickBot="1" x14ac:dyDescent="0.3">
      <c r="B183" s="24"/>
      <c r="C183" s="34"/>
    </row>
    <row r="184" spans="2:3" ht="15" customHeight="1" x14ac:dyDescent="0.25">
      <c r="B184" s="6"/>
      <c r="C184" s="33"/>
    </row>
    <row r="185" spans="2:3" ht="15.75" thickBot="1" x14ac:dyDescent="0.3">
      <c r="B185" s="24"/>
      <c r="C185" s="34"/>
    </row>
    <row r="186" spans="2:3" ht="15" customHeight="1" x14ac:dyDescent="0.25">
      <c r="B186" s="6"/>
      <c r="C186" s="33"/>
    </row>
    <row r="187" spans="2:3" ht="15.75" thickBot="1" x14ac:dyDescent="0.3">
      <c r="B187" s="24"/>
      <c r="C187" s="34"/>
    </row>
    <row r="188" spans="2:3" x14ac:dyDescent="0.25">
      <c r="B188" s="6"/>
      <c r="C188" s="33"/>
    </row>
    <row r="189" spans="2:3" ht="15.75" thickBot="1" x14ac:dyDescent="0.3">
      <c r="B189" s="24"/>
      <c r="C189" s="34"/>
    </row>
    <row r="190" spans="2:3" ht="15" customHeight="1" x14ac:dyDescent="0.25">
      <c r="B190" s="6"/>
      <c r="C190" s="33"/>
    </row>
    <row r="191" spans="2:3" ht="15.75" thickBot="1" x14ac:dyDescent="0.3">
      <c r="B191" s="24"/>
      <c r="C191" s="34"/>
    </row>
    <row r="192" spans="2:3" x14ac:dyDescent="0.25">
      <c r="B192" s="6"/>
      <c r="C192" s="33"/>
    </row>
    <row r="193" spans="2:3" ht="15.75" thickBot="1" x14ac:dyDescent="0.3">
      <c r="B193" s="24"/>
      <c r="C193" s="34"/>
    </row>
    <row r="194" spans="2:3" ht="28.5" customHeight="1" x14ac:dyDescent="0.25">
      <c r="B194" s="6"/>
      <c r="C194" s="33"/>
    </row>
    <row r="195" spans="2:3" ht="15.75" thickBot="1" x14ac:dyDescent="0.3">
      <c r="B195" s="24"/>
      <c r="C195" s="34"/>
    </row>
    <row r="196" spans="2:3" ht="15" customHeight="1" x14ac:dyDescent="0.25">
      <c r="B196" s="6"/>
      <c r="C196" s="33"/>
    </row>
    <row r="197" spans="2:3" ht="15.75" thickBot="1" x14ac:dyDescent="0.3">
      <c r="B197" s="24"/>
      <c r="C197" s="34"/>
    </row>
    <row r="198" spans="2:3" ht="15" customHeight="1" x14ac:dyDescent="0.25">
      <c r="B198" s="6"/>
      <c r="C198" s="33"/>
    </row>
    <row r="199" spans="2:3" ht="15.75" thickBot="1" x14ac:dyDescent="0.3">
      <c r="B199" s="24"/>
      <c r="C199" s="34"/>
    </row>
    <row r="200" spans="2:3" x14ac:dyDescent="0.25">
      <c r="B200" s="6"/>
      <c r="C200" s="33"/>
    </row>
    <row r="201" spans="2:3" ht="15.75" thickBot="1" x14ac:dyDescent="0.3">
      <c r="B201" s="24"/>
      <c r="C201" s="34"/>
    </row>
    <row r="202" spans="2:3" ht="15" customHeight="1" x14ac:dyDescent="0.25">
      <c r="B202" s="6"/>
      <c r="C202" s="33"/>
    </row>
    <row r="203" spans="2:3" ht="15.75" thickBot="1" x14ac:dyDescent="0.3">
      <c r="B203" s="24"/>
      <c r="C203" s="34"/>
    </row>
    <row r="204" spans="2:3" ht="15" customHeight="1" x14ac:dyDescent="0.25">
      <c r="B204" s="6"/>
      <c r="C204" s="33"/>
    </row>
    <row r="205" spans="2:3" ht="15.75" thickBot="1" x14ac:dyDescent="0.3">
      <c r="B205" s="24"/>
      <c r="C205" s="34"/>
    </row>
    <row r="206" spans="2:3" ht="15" customHeight="1" x14ac:dyDescent="0.25">
      <c r="B206" s="6"/>
      <c r="C206" s="33"/>
    </row>
    <row r="207" spans="2:3" ht="15.75" thickBot="1" x14ac:dyDescent="0.3">
      <c r="B207" s="24"/>
      <c r="C207" s="34"/>
    </row>
    <row r="208" spans="2:3" ht="15" customHeight="1" x14ac:dyDescent="0.25">
      <c r="B208" s="6"/>
      <c r="C208" s="33"/>
    </row>
    <row r="209" spans="2:3" ht="15.75" thickBot="1" x14ac:dyDescent="0.3">
      <c r="B209" s="24"/>
      <c r="C209" s="34"/>
    </row>
    <row r="210" spans="2:3" ht="15" customHeight="1" x14ac:dyDescent="0.25">
      <c r="B210" s="6"/>
      <c r="C210" s="33"/>
    </row>
    <row r="211" spans="2:3" ht="15.75" thickBot="1" x14ac:dyDescent="0.3">
      <c r="B211" s="24"/>
      <c r="C211" s="34"/>
    </row>
    <row r="212" spans="2:3" ht="15" customHeight="1" x14ac:dyDescent="0.25">
      <c r="B212" s="6"/>
      <c r="C212" s="33"/>
    </row>
    <row r="213" spans="2:3" ht="15.75" thickBot="1" x14ac:dyDescent="0.3">
      <c r="B213" s="24"/>
      <c r="C213" s="34"/>
    </row>
    <row r="214" spans="2:3" ht="15" customHeight="1" x14ac:dyDescent="0.25">
      <c r="B214" s="6"/>
      <c r="C214" s="33"/>
    </row>
    <row r="215" spans="2:3" ht="15.75" thickBot="1" x14ac:dyDescent="0.3">
      <c r="B215" s="24"/>
      <c r="C215" s="34"/>
    </row>
    <row r="216" spans="2:3" ht="15" customHeight="1" x14ac:dyDescent="0.25">
      <c r="B216" s="6"/>
      <c r="C216" s="33"/>
    </row>
    <row r="217" spans="2:3" ht="15.75" thickBot="1" x14ac:dyDescent="0.3">
      <c r="B217" s="24"/>
      <c r="C217" s="34"/>
    </row>
    <row r="218" spans="2:3" ht="15" customHeight="1" x14ac:dyDescent="0.25">
      <c r="B218" s="6"/>
      <c r="C218" s="33"/>
    </row>
    <row r="219" spans="2:3" ht="15.75" thickBot="1" x14ac:dyDescent="0.3">
      <c r="B219" s="24"/>
      <c r="C219" s="34"/>
    </row>
    <row r="220" spans="2:3" x14ac:dyDescent="0.25">
      <c r="B220" s="6"/>
      <c r="C220" s="33"/>
    </row>
    <row r="221" spans="2:3" ht="15.75" thickBot="1" x14ac:dyDescent="0.3">
      <c r="B221" s="24"/>
      <c r="C221" s="34"/>
    </row>
    <row r="222" spans="2:3" x14ac:dyDescent="0.25">
      <c r="B222" s="6"/>
      <c r="C222" s="33"/>
    </row>
    <row r="223" spans="2:3" ht="15.75" thickBot="1" x14ac:dyDescent="0.3">
      <c r="B223" s="24"/>
      <c r="C223" s="34"/>
    </row>
    <row r="224" spans="2:3" x14ac:dyDescent="0.25">
      <c r="B224" s="6"/>
      <c r="C224" s="33"/>
    </row>
    <row r="225" spans="2:3" ht="15.75" thickBot="1" x14ac:dyDescent="0.3">
      <c r="B225" s="24"/>
      <c r="C225" s="34"/>
    </row>
    <row r="226" spans="2:3" ht="30" customHeight="1" x14ac:dyDescent="0.25">
      <c r="B226" s="6"/>
      <c r="C226" s="33"/>
    </row>
    <row r="227" spans="2:3" x14ac:dyDescent="0.25">
      <c r="B227" s="25"/>
      <c r="C227" s="35"/>
    </row>
    <row r="228" spans="2:3" x14ac:dyDescent="0.25">
      <c r="B228" s="25"/>
      <c r="C228" s="35"/>
    </row>
    <row r="229" spans="2:3" ht="15.75" thickBot="1" x14ac:dyDescent="0.3">
      <c r="B229" s="24"/>
      <c r="C229" s="34"/>
    </row>
    <row r="230" spans="2:3" ht="15" customHeight="1" x14ac:dyDescent="0.25">
      <c r="B230" s="6"/>
      <c r="C230" s="33"/>
    </row>
    <row r="231" spans="2:3" ht="15.75" thickBot="1" x14ac:dyDescent="0.3">
      <c r="B231" s="24"/>
      <c r="C231" s="34"/>
    </row>
    <row r="232" spans="2:3" ht="15" customHeight="1" x14ac:dyDescent="0.25">
      <c r="B232" s="6"/>
      <c r="C232" s="33"/>
    </row>
    <row r="233" spans="2:3" ht="15.75" thickBot="1" x14ac:dyDescent="0.3">
      <c r="B233" s="24"/>
      <c r="C233" s="34"/>
    </row>
    <row r="234" spans="2:3" ht="15" customHeight="1" x14ac:dyDescent="0.25">
      <c r="B234" s="6"/>
      <c r="C234" s="33"/>
    </row>
    <row r="235" spans="2:3" ht="15.75" thickBot="1" x14ac:dyDescent="0.3">
      <c r="B235" s="24"/>
      <c r="C235" s="34"/>
    </row>
    <row r="236" spans="2:3" ht="15" customHeight="1" x14ac:dyDescent="0.25">
      <c r="B236" s="6"/>
      <c r="C236" s="33"/>
    </row>
    <row r="237" spans="2:3" ht="15.75" thickBot="1" x14ac:dyDescent="0.3">
      <c r="B237" s="24"/>
      <c r="C237" s="34"/>
    </row>
    <row r="238" spans="2:3" ht="15" customHeight="1" x14ac:dyDescent="0.25">
      <c r="B238" s="6"/>
      <c r="C238" s="33"/>
    </row>
    <row r="239" spans="2:3" ht="15.75" thickBot="1" x14ac:dyDescent="0.3">
      <c r="B239" s="24"/>
      <c r="C239" s="34"/>
    </row>
    <row r="240" spans="2:3" x14ac:dyDescent="0.25">
      <c r="B240" s="6"/>
      <c r="C240" s="33"/>
    </row>
    <row r="241" spans="2:3" ht="15.75" thickBot="1" x14ac:dyDescent="0.3">
      <c r="B241" s="24"/>
      <c r="C241" s="34"/>
    </row>
    <row r="242" spans="2:3" ht="15" customHeight="1" x14ac:dyDescent="0.25">
      <c r="B242" s="6"/>
      <c r="C242" s="33"/>
    </row>
    <row r="243" spans="2:3" ht="15.75" thickBot="1" x14ac:dyDescent="0.3">
      <c r="B243" s="24"/>
      <c r="C243" s="34"/>
    </row>
    <row r="244" spans="2:3" ht="15" customHeight="1" x14ac:dyDescent="0.25">
      <c r="B244" s="6"/>
      <c r="C244" s="33"/>
    </row>
    <row r="245" spans="2:3" ht="15.75" thickBot="1" x14ac:dyDescent="0.3">
      <c r="B245" s="24"/>
      <c r="C245" s="34"/>
    </row>
    <row r="246" spans="2:3" ht="15" customHeight="1" x14ac:dyDescent="0.25">
      <c r="B246" s="6"/>
      <c r="C246" s="33"/>
    </row>
    <row r="247" spans="2:3" ht="15.75" thickBot="1" x14ac:dyDescent="0.3">
      <c r="B247" s="24"/>
      <c r="C247" s="34"/>
    </row>
    <row r="248" spans="2:3" ht="15" customHeight="1" x14ac:dyDescent="0.25">
      <c r="B248" s="6"/>
      <c r="C248" s="33"/>
    </row>
    <row r="249" spans="2:3" ht="15.75" thickBot="1" x14ac:dyDescent="0.3">
      <c r="B249" s="24"/>
      <c r="C249" s="34"/>
    </row>
    <row r="250" spans="2:3" ht="15" customHeight="1" x14ac:dyDescent="0.25">
      <c r="B250" s="6"/>
      <c r="C250" s="33"/>
    </row>
    <row r="251" spans="2:3" ht="15.75" thickBot="1" x14ac:dyDescent="0.3">
      <c r="B251" s="24"/>
      <c r="C251" s="34"/>
    </row>
    <row r="252" spans="2:3" ht="15" customHeight="1" x14ac:dyDescent="0.25">
      <c r="B252" s="6"/>
      <c r="C252" s="33"/>
    </row>
    <row r="253" spans="2:3" ht="15.75" thickBot="1" x14ac:dyDescent="0.3">
      <c r="B253" s="24"/>
      <c r="C253" s="34"/>
    </row>
    <row r="254" spans="2:3" ht="15" customHeight="1" x14ac:dyDescent="0.25">
      <c r="B254" s="6"/>
      <c r="C254" s="33"/>
    </row>
    <row r="255" spans="2:3" ht="15.75" thickBot="1" x14ac:dyDescent="0.3">
      <c r="B255" s="24"/>
      <c r="C255" s="34"/>
    </row>
    <row r="256" spans="2:3" ht="15" customHeight="1" x14ac:dyDescent="0.25">
      <c r="B256" s="6"/>
      <c r="C256" s="33"/>
    </row>
    <row r="257" spans="2:3" ht="15.75" thickBot="1" x14ac:dyDescent="0.3">
      <c r="B257" s="24"/>
      <c r="C257" s="34"/>
    </row>
    <row r="258" spans="2:3" x14ac:dyDescent="0.25">
      <c r="B258" s="6"/>
      <c r="C258" s="33"/>
    </row>
    <row r="259" spans="2:3" ht="15.75" thickBot="1" x14ac:dyDescent="0.3">
      <c r="B259" s="24"/>
      <c r="C259" s="34"/>
    </row>
    <row r="260" spans="2:3" ht="15" customHeight="1" x14ac:dyDescent="0.25">
      <c r="B260" s="6"/>
      <c r="C260" s="33"/>
    </row>
    <row r="261" spans="2:3" ht="15.75" thickBot="1" x14ac:dyDescent="0.3">
      <c r="B261" s="24"/>
      <c r="C261" s="34"/>
    </row>
    <row r="262" spans="2:3" ht="15" customHeight="1" x14ac:dyDescent="0.25">
      <c r="B262" s="6"/>
      <c r="C262" s="33"/>
    </row>
    <row r="263" spans="2:3" ht="15.75" thickBot="1" x14ac:dyDescent="0.3">
      <c r="B263" s="24"/>
      <c r="C263" s="34"/>
    </row>
    <row r="264" spans="2:3" ht="15" customHeight="1" x14ac:dyDescent="0.25">
      <c r="B264" s="6"/>
      <c r="C264" s="33"/>
    </row>
    <row r="265" spans="2:3" ht="15.75" thickBot="1" x14ac:dyDescent="0.3">
      <c r="B265" s="24"/>
      <c r="C265" s="34"/>
    </row>
    <row r="266" spans="2:3" ht="15" customHeight="1" x14ac:dyDescent="0.25">
      <c r="B266" s="6"/>
      <c r="C266" s="33"/>
    </row>
    <row r="267" spans="2:3" ht="15.75" thickBot="1" x14ac:dyDescent="0.3">
      <c r="B267" s="24"/>
      <c r="C267" s="34"/>
    </row>
    <row r="268" spans="2:3" ht="15" customHeight="1" x14ac:dyDescent="0.25">
      <c r="B268" s="6"/>
      <c r="C268" s="33"/>
    </row>
    <row r="269" spans="2:3" ht="15.75" thickBot="1" x14ac:dyDescent="0.3">
      <c r="B269" s="24"/>
      <c r="C269" s="34"/>
    </row>
    <row r="270" spans="2:3" ht="15" customHeight="1" x14ac:dyDescent="0.25">
      <c r="B270" s="6"/>
      <c r="C270" s="33"/>
    </row>
    <row r="271" spans="2:3" ht="15.75" thickBot="1" x14ac:dyDescent="0.3">
      <c r="B271" s="24"/>
      <c r="C271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55B1-15DF-4BC3-BF8C-DB2B06F038FC}">
  <dimension ref="A1:X230"/>
  <sheetViews>
    <sheetView workbookViewId="0">
      <pane ySplit="6195" topLeftCell="A217"/>
      <selection activeCell="A3" sqref="A3:A230"/>
      <selection pane="bottomLeft" activeCell="H217" sqref="H217"/>
    </sheetView>
  </sheetViews>
  <sheetFormatPr defaultRowHeight="15" x14ac:dyDescent="0.25"/>
  <cols>
    <col min="6" max="6" width="4.42578125" bestFit="1" customWidth="1"/>
    <col min="7" max="7" width="13.42578125" bestFit="1" customWidth="1"/>
    <col min="8" max="8" width="9.85546875" bestFit="1" customWidth="1"/>
    <col min="9" max="9" width="20.7109375" bestFit="1" customWidth="1"/>
    <col min="10" max="10" width="9" style="32" bestFit="1" customWidth="1"/>
    <col min="11" max="11" width="9.140625" style="32"/>
    <col min="12" max="12" width="8.7109375" bestFit="1" customWidth="1"/>
    <col min="13" max="13" width="8.85546875" bestFit="1" customWidth="1"/>
    <col min="15" max="15" width="13.5703125" customWidth="1"/>
    <col min="16" max="16" width="15.28515625" bestFit="1" customWidth="1"/>
  </cols>
  <sheetData>
    <row r="1" spans="1:16" ht="15.75" thickBot="1" x14ac:dyDescent="0.3">
      <c r="F1" s="29"/>
      <c r="G1" s="30"/>
      <c r="H1" s="30"/>
      <c r="I1" s="30"/>
      <c r="J1" s="31"/>
      <c r="L1" s="30"/>
      <c r="M1" s="30"/>
      <c r="N1" s="30"/>
      <c r="O1" s="30"/>
      <c r="P1" s="30"/>
    </row>
    <row r="2" spans="1:16" ht="75.75" thickBot="1" x14ac:dyDescent="0.3">
      <c r="C2">
        <v>0</v>
      </c>
      <c r="D2">
        <v>1</v>
      </c>
      <c r="E2">
        <f>LEN(TRIM(_xlfn.CONCAT(F2:P2)))</f>
        <v>228</v>
      </c>
      <c r="F2" s="1" t="s">
        <v>1</v>
      </c>
      <c r="G2" s="1" t="s">
        <v>2</v>
      </c>
      <c r="H2" s="1" t="s">
        <v>3</v>
      </c>
      <c r="I2" s="1" t="s">
        <v>4</v>
      </c>
      <c r="J2" s="2" t="s">
        <v>682</v>
      </c>
      <c r="K2" s="36" t="s">
        <v>683</v>
      </c>
      <c r="L2" s="2" t="s">
        <v>5</v>
      </c>
      <c r="M2" s="2" t="s">
        <v>6</v>
      </c>
      <c r="N2" s="3" t="s">
        <v>7</v>
      </c>
      <c r="O2" s="4" t="s">
        <v>8</v>
      </c>
      <c r="P2" s="2" t="s">
        <v>9</v>
      </c>
    </row>
    <row r="3" spans="1:16" ht="114" x14ac:dyDescent="0.25">
      <c r="A3" t="str">
        <f>IF(B3=1,H4,"")</f>
        <v>al-Fātiḥah</v>
      </c>
      <c r="B3">
        <f>IF(C3=C2,B2+1,1)</f>
        <v>1</v>
      </c>
      <c r="C3">
        <f>IF(F3="",C2,F3)</f>
        <v>1</v>
      </c>
      <c r="D3">
        <v>2</v>
      </c>
      <c r="E3">
        <f t="shared" ref="E3:E43" si="0">LEN(TRIM(_xlfn.CONCAT(F3:P3)))</f>
        <v>179</v>
      </c>
      <c r="F3" s="6">
        <v>1</v>
      </c>
      <c r="G3" s="7" t="s">
        <v>11</v>
      </c>
      <c r="H3" s="6" t="s">
        <v>12</v>
      </c>
      <c r="I3" s="6" t="s">
        <v>14</v>
      </c>
      <c r="J3" s="33">
        <v>7</v>
      </c>
      <c r="K3" s="32">
        <v>1</v>
      </c>
      <c r="L3" s="7" t="s">
        <v>16</v>
      </c>
      <c r="M3" s="6">
        <v>5</v>
      </c>
      <c r="N3" s="6">
        <v>48</v>
      </c>
      <c r="O3" s="6"/>
      <c r="P3" s="7" t="s">
        <v>17</v>
      </c>
    </row>
    <row r="4" spans="1:16" ht="30.75" thickBot="1" x14ac:dyDescent="0.3">
      <c r="A4" t="str">
        <f t="shared" ref="A4:A67" si="1">IF(B4=1,H5,"")</f>
        <v/>
      </c>
      <c r="B4">
        <f t="shared" ref="B4:B67" si="2">IF(C4=C3,B3+1,1)</f>
        <v>2</v>
      </c>
      <c r="C4">
        <f t="shared" ref="C4:C67" si="3">IF(F4="",C3,F4)</f>
        <v>1</v>
      </c>
      <c r="D4">
        <v>3</v>
      </c>
      <c r="E4">
        <f t="shared" si="0"/>
        <v>44</v>
      </c>
      <c r="F4" s="24"/>
      <c r="G4" s="9"/>
      <c r="H4" s="8" t="s">
        <v>13</v>
      </c>
      <c r="I4" s="9" t="s">
        <v>15</v>
      </c>
      <c r="J4" s="34"/>
      <c r="L4" s="9"/>
      <c r="M4" s="24"/>
      <c r="N4" s="24"/>
      <c r="O4" s="24"/>
      <c r="P4" s="9"/>
    </row>
    <row r="5" spans="1:16" x14ac:dyDescent="0.25">
      <c r="A5" t="str">
        <f t="shared" si="1"/>
        <v>al-Baq̈arah</v>
      </c>
      <c r="B5">
        <f t="shared" si="2"/>
        <v>1</v>
      </c>
      <c r="C5">
        <f t="shared" si="3"/>
        <v>2</v>
      </c>
      <c r="D5">
        <v>4</v>
      </c>
      <c r="E5">
        <f t="shared" si="0"/>
        <v>78</v>
      </c>
      <c r="F5" s="6">
        <v>2</v>
      </c>
      <c r="G5" s="7" t="s">
        <v>19</v>
      </c>
      <c r="H5" s="6" t="s">
        <v>20</v>
      </c>
      <c r="I5" s="6" t="s">
        <v>22</v>
      </c>
      <c r="J5" s="33">
        <v>286</v>
      </c>
      <c r="K5" s="32">
        <v>40</v>
      </c>
      <c r="L5" s="7" t="s">
        <v>23</v>
      </c>
      <c r="M5" s="6">
        <v>87</v>
      </c>
      <c r="N5" s="6">
        <v>91</v>
      </c>
      <c r="O5" s="6" t="s">
        <v>24</v>
      </c>
      <c r="P5" s="7" t="s">
        <v>25</v>
      </c>
    </row>
    <row r="6" spans="1:16" ht="29.25" thickBot="1" x14ac:dyDescent="0.3">
      <c r="A6" t="str">
        <f t="shared" si="1"/>
        <v/>
      </c>
      <c r="B6">
        <f t="shared" si="2"/>
        <v>2</v>
      </c>
      <c r="C6">
        <f t="shared" si="3"/>
        <v>2</v>
      </c>
      <c r="D6">
        <v>5</v>
      </c>
      <c r="E6">
        <f t="shared" si="0"/>
        <v>11</v>
      </c>
      <c r="F6" s="25"/>
      <c r="G6" s="26"/>
      <c r="H6" s="11" t="s">
        <v>21</v>
      </c>
      <c r="I6" s="25"/>
      <c r="J6" s="35"/>
      <c r="L6" s="26"/>
      <c r="M6" s="25"/>
      <c r="N6" s="25"/>
      <c r="O6" s="25"/>
      <c r="P6" s="26"/>
    </row>
    <row r="7" spans="1:16" ht="28.5" customHeight="1" x14ac:dyDescent="0.25">
      <c r="A7" t="str">
        <f t="shared" si="1"/>
        <v>ʾĀl ʿImrān</v>
      </c>
      <c r="B7">
        <f t="shared" si="2"/>
        <v>1</v>
      </c>
      <c r="C7">
        <f t="shared" si="3"/>
        <v>3</v>
      </c>
      <c r="D7">
        <v>10</v>
      </c>
      <c r="E7">
        <f t="shared" si="0"/>
        <v>102</v>
      </c>
      <c r="F7" s="6">
        <v>3</v>
      </c>
      <c r="G7" s="7" t="s">
        <v>32</v>
      </c>
      <c r="H7" s="6" t="s">
        <v>33</v>
      </c>
      <c r="I7" s="7" t="s">
        <v>35</v>
      </c>
      <c r="J7" s="33">
        <v>200</v>
      </c>
      <c r="K7" s="32">
        <v>20</v>
      </c>
      <c r="L7" s="6" t="s">
        <v>23</v>
      </c>
      <c r="M7" s="6">
        <v>89</v>
      </c>
      <c r="N7" s="6">
        <v>97</v>
      </c>
      <c r="O7" s="6" t="s">
        <v>24</v>
      </c>
      <c r="P7" s="7" t="s">
        <v>36</v>
      </c>
    </row>
    <row r="8" spans="1:16" ht="29.25" thickBot="1" x14ac:dyDescent="0.3">
      <c r="A8" t="str">
        <f t="shared" si="1"/>
        <v/>
      </c>
      <c r="B8">
        <f t="shared" si="2"/>
        <v>2</v>
      </c>
      <c r="C8">
        <f t="shared" si="3"/>
        <v>3</v>
      </c>
      <c r="D8">
        <v>11</v>
      </c>
      <c r="E8">
        <f t="shared" si="0"/>
        <v>10</v>
      </c>
      <c r="F8" s="25"/>
      <c r="G8" s="26"/>
      <c r="H8" s="11" t="s">
        <v>34</v>
      </c>
      <c r="I8" s="26"/>
      <c r="J8" s="35"/>
      <c r="L8" s="25"/>
      <c r="M8" s="25"/>
      <c r="N8" s="25"/>
      <c r="O8" s="25"/>
      <c r="P8" s="26"/>
    </row>
    <row r="9" spans="1:16" x14ac:dyDescent="0.25">
      <c r="A9" t="str">
        <f t="shared" si="1"/>
        <v>an-Nisāʾ</v>
      </c>
      <c r="B9">
        <f t="shared" si="2"/>
        <v>1</v>
      </c>
      <c r="C9">
        <f t="shared" si="3"/>
        <v>4</v>
      </c>
      <c r="D9">
        <v>14</v>
      </c>
      <c r="E9">
        <f t="shared" si="0"/>
        <v>59</v>
      </c>
      <c r="F9" s="6">
        <v>4</v>
      </c>
      <c r="G9" s="7" t="s">
        <v>41</v>
      </c>
      <c r="H9" s="6" t="s">
        <v>42</v>
      </c>
      <c r="I9" s="6" t="s">
        <v>44</v>
      </c>
      <c r="J9" s="33">
        <v>176</v>
      </c>
      <c r="K9" s="32">
        <v>24</v>
      </c>
      <c r="L9" s="6" t="s">
        <v>23</v>
      </c>
      <c r="M9" s="6">
        <v>92</v>
      </c>
      <c r="N9" s="6">
        <v>100</v>
      </c>
      <c r="O9" s="6"/>
      <c r="P9" s="7" t="s">
        <v>17</v>
      </c>
    </row>
    <row r="10" spans="1:16" ht="15.75" thickBot="1" x14ac:dyDescent="0.3">
      <c r="A10" t="str">
        <f t="shared" si="1"/>
        <v/>
      </c>
      <c r="B10">
        <f t="shared" si="2"/>
        <v>2</v>
      </c>
      <c r="C10">
        <f t="shared" si="3"/>
        <v>4</v>
      </c>
      <c r="D10">
        <v>15</v>
      </c>
      <c r="E10">
        <f t="shared" si="0"/>
        <v>8</v>
      </c>
      <c r="F10" s="25"/>
      <c r="G10" s="26"/>
      <c r="H10" s="11" t="s">
        <v>43</v>
      </c>
      <c r="I10" s="25"/>
      <c r="J10" s="35"/>
      <c r="L10" s="25"/>
      <c r="M10" s="25"/>
      <c r="N10" s="25"/>
      <c r="O10" s="25"/>
      <c r="P10" s="26"/>
    </row>
    <row r="11" spans="1:16" ht="28.5" x14ac:dyDescent="0.25">
      <c r="A11" t="str">
        <f t="shared" si="1"/>
        <v>al-Māʾidah</v>
      </c>
      <c r="B11">
        <f t="shared" si="2"/>
        <v>1</v>
      </c>
      <c r="C11">
        <f t="shared" si="3"/>
        <v>5</v>
      </c>
      <c r="D11">
        <v>20</v>
      </c>
      <c r="E11">
        <f t="shared" si="0"/>
        <v>85</v>
      </c>
      <c r="F11" s="6">
        <v>5</v>
      </c>
      <c r="G11" s="7" t="s">
        <v>51</v>
      </c>
      <c r="H11" s="6" t="s">
        <v>52</v>
      </c>
      <c r="I11" s="6" t="s">
        <v>54</v>
      </c>
      <c r="J11" s="33">
        <v>120</v>
      </c>
      <c r="K11" s="32">
        <v>16</v>
      </c>
      <c r="L11" s="6" t="s">
        <v>23</v>
      </c>
      <c r="M11" s="6">
        <v>112</v>
      </c>
      <c r="N11" s="6">
        <v>114</v>
      </c>
      <c r="O11" s="6"/>
      <c r="P11" s="7" t="s">
        <v>55</v>
      </c>
    </row>
    <row r="12" spans="1:16" ht="29.25" thickBot="1" x14ac:dyDescent="0.3">
      <c r="A12" t="str">
        <f t="shared" si="1"/>
        <v/>
      </c>
      <c r="B12">
        <f t="shared" si="2"/>
        <v>2</v>
      </c>
      <c r="C12">
        <f t="shared" si="3"/>
        <v>5</v>
      </c>
      <c r="D12">
        <v>21</v>
      </c>
      <c r="E12">
        <f t="shared" si="0"/>
        <v>10</v>
      </c>
      <c r="F12" s="24"/>
      <c r="G12" s="9"/>
      <c r="H12" s="8" t="s">
        <v>53</v>
      </c>
      <c r="I12" s="24"/>
      <c r="J12" s="34"/>
      <c r="L12" s="24"/>
      <c r="M12" s="24"/>
      <c r="N12" s="24"/>
      <c r="O12" s="24"/>
      <c r="P12" s="9"/>
    </row>
    <row r="13" spans="1:16" x14ac:dyDescent="0.25">
      <c r="A13" t="str">
        <f t="shared" si="1"/>
        <v>al-ʾAnʿām</v>
      </c>
      <c r="B13">
        <f t="shared" si="2"/>
        <v>1</v>
      </c>
      <c r="C13">
        <f t="shared" si="3"/>
        <v>6</v>
      </c>
      <c r="D13">
        <v>22</v>
      </c>
      <c r="E13">
        <f t="shared" si="0"/>
        <v>57</v>
      </c>
      <c r="F13" s="6">
        <v>6</v>
      </c>
      <c r="G13" s="7" t="s">
        <v>58</v>
      </c>
      <c r="H13" s="6" t="s">
        <v>59</v>
      </c>
      <c r="I13" s="6" t="s">
        <v>61</v>
      </c>
      <c r="J13" s="33">
        <v>165</v>
      </c>
      <c r="K13" s="32">
        <v>20</v>
      </c>
      <c r="L13" s="6" t="s">
        <v>16</v>
      </c>
      <c r="M13" s="6">
        <v>55</v>
      </c>
      <c r="N13" s="6">
        <v>89</v>
      </c>
      <c r="O13" s="6"/>
      <c r="P13" s="7" t="s">
        <v>62</v>
      </c>
    </row>
    <row r="14" spans="1:16" ht="29.25" thickBot="1" x14ac:dyDescent="0.3">
      <c r="A14" t="str">
        <f t="shared" si="1"/>
        <v/>
      </c>
      <c r="B14">
        <f t="shared" si="2"/>
        <v>2</v>
      </c>
      <c r="C14">
        <f t="shared" si="3"/>
        <v>6</v>
      </c>
      <c r="D14">
        <v>23</v>
      </c>
      <c r="E14">
        <f t="shared" si="0"/>
        <v>9</v>
      </c>
      <c r="F14" s="25"/>
      <c r="G14" s="26"/>
      <c r="H14" s="11" t="s">
        <v>60</v>
      </c>
      <c r="I14" s="25"/>
      <c r="J14" s="35"/>
      <c r="L14" s="25"/>
      <c r="M14" s="25"/>
      <c r="N14" s="25"/>
      <c r="O14" s="25"/>
      <c r="P14" s="26"/>
    </row>
    <row r="15" spans="1:16" ht="30" customHeight="1" x14ac:dyDescent="0.25">
      <c r="A15" t="str">
        <f t="shared" si="1"/>
        <v>al-ʾAʿrāf</v>
      </c>
      <c r="B15">
        <f t="shared" si="2"/>
        <v>1</v>
      </c>
      <c r="C15">
        <f t="shared" si="3"/>
        <v>7</v>
      </c>
      <c r="D15">
        <v>25</v>
      </c>
      <c r="E15">
        <f t="shared" si="0"/>
        <v>103</v>
      </c>
      <c r="F15" s="6">
        <v>7</v>
      </c>
      <c r="G15" s="7" t="s">
        <v>66</v>
      </c>
      <c r="H15" s="6" t="s">
        <v>67</v>
      </c>
      <c r="I15" s="6" t="s">
        <v>69</v>
      </c>
      <c r="J15" s="33">
        <v>206</v>
      </c>
      <c r="K15" s="32">
        <v>24</v>
      </c>
      <c r="L15" s="6" t="s">
        <v>16</v>
      </c>
      <c r="M15" s="6">
        <v>39</v>
      </c>
      <c r="N15" s="6">
        <v>87</v>
      </c>
      <c r="O15" s="6" t="s">
        <v>70</v>
      </c>
      <c r="P15" s="7" t="s">
        <v>71</v>
      </c>
    </row>
    <row r="16" spans="1:16" ht="15.75" thickBot="1" x14ac:dyDescent="0.3">
      <c r="A16" t="str">
        <f t="shared" si="1"/>
        <v/>
      </c>
      <c r="B16">
        <f t="shared" si="2"/>
        <v>2</v>
      </c>
      <c r="C16">
        <f t="shared" si="3"/>
        <v>7</v>
      </c>
      <c r="D16">
        <v>26</v>
      </c>
      <c r="E16">
        <f t="shared" si="0"/>
        <v>9</v>
      </c>
      <c r="F16" s="25"/>
      <c r="G16" s="26"/>
      <c r="H16" s="11" t="s">
        <v>68</v>
      </c>
      <c r="I16" s="25"/>
      <c r="J16" s="35"/>
      <c r="L16" s="25"/>
      <c r="M16" s="25"/>
      <c r="N16" s="25"/>
      <c r="O16" s="25"/>
      <c r="P16" s="26"/>
    </row>
    <row r="17" spans="1:16" x14ac:dyDescent="0.25">
      <c r="A17" t="str">
        <f t="shared" si="1"/>
        <v>al-ʾAnfāl</v>
      </c>
      <c r="B17">
        <f t="shared" si="2"/>
        <v>1</v>
      </c>
      <c r="C17">
        <f t="shared" si="3"/>
        <v>8</v>
      </c>
      <c r="D17">
        <v>30</v>
      </c>
      <c r="E17">
        <f t="shared" si="0"/>
        <v>61</v>
      </c>
      <c r="F17" s="6">
        <v>8</v>
      </c>
      <c r="G17" s="7" t="s">
        <v>77</v>
      </c>
      <c r="H17" s="6" t="s">
        <v>78</v>
      </c>
      <c r="I17" s="6" t="s">
        <v>80</v>
      </c>
      <c r="J17" s="33">
        <v>75</v>
      </c>
      <c r="K17" s="32">
        <v>10</v>
      </c>
      <c r="L17" s="6" t="s">
        <v>23</v>
      </c>
      <c r="M17" s="6">
        <v>88</v>
      </c>
      <c r="N17" s="6">
        <v>95</v>
      </c>
      <c r="O17" s="6"/>
      <c r="P17" s="7" t="s">
        <v>81</v>
      </c>
    </row>
    <row r="18" spans="1:16" ht="15.75" thickBot="1" x14ac:dyDescent="0.3">
      <c r="A18" t="str">
        <f t="shared" si="1"/>
        <v/>
      </c>
      <c r="B18">
        <f t="shared" si="2"/>
        <v>2</v>
      </c>
      <c r="C18">
        <f t="shared" si="3"/>
        <v>8</v>
      </c>
      <c r="D18">
        <v>31</v>
      </c>
      <c r="E18">
        <f t="shared" si="0"/>
        <v>9</v>
      </c>
      <c r="F18" s="24"/>
      <c r="G18" s="9"/>
      <c r="H18" s="8" t="s">
        <v>79</v>
      </c>
      <c r="I18" s="24"/>
      <c r="J18" s="34"/>
      <c r="L18" s="24"/>
      <c r="M18" s="24"/>
      <c r="N18" s="24"/>
      <c r="O18" s="24"/>
      <c r="P18" s="9"/>
    </row>
    <row r="19" spans="1:16" x14ac:dyDescent="0.25">
      <c r="A19" t="str">
        <f t="shared" si="1"/>
        <v>at-Tawbah</v>
      </c>
      <c r="B19">
        <f t="shared" si="2"/>
        <v>1</v>
      </c>
      <c r="C19">
        <f t="shared" si="3"/>
        <v>9</v>
      </c>
      <c r="D19">
        <v>32</v>
      </c>
      <c r="E19">
        <f t="shared" si="0"/>
        <v>52</v>
      </c>
      <c r="F19" s="6">
        <v>9</v>
      </c>
      <c r="G19" s="7" t="s">
        <v>84</v>
      </c>
      <c r="H19" s="6" t="s">
        <v>85</v>
      </c>
      <c r="I19" s="6" t="s">
        <v>87</v>
      </c>
      <c r="J19" s="33">
        <v>129</v>
      </c>
      <c r="K19" s="32">
        <v>16</v>
      </c>
      <c r="L19" s="6" t="s">
        <v>23</v>
      </c>
      <c r="M19" s="6">
        <v>113</v>
      </c>
      <c r="N19" s="6">
        <v>113</v>
      </c>
      <c r="O19" s="6"/>
      <c r="P19" s="6"/>
    </row>
    <row r="20" spans="1:16" ht="29.25" thickBot="1" x14ac:dyDescent="0.3">
      <c r="A20" t="str">
        <f t="shared" si="1"/>
        <v/>
      </c>
      <c r="B20">
        <f t="shared" si="2"/>
        <v>2</v>
      </c>
      <c r="C20">
        <f t="shared" si="3"/>
        <v>9</v>
      </c>
      <c r="D20">
        <v>33</v>
      </c>
      <c r="E20">
        <f t="shared" si="0"/>
        <v>9</v>
      </c>
      <c r="F20" s="25"/>
      <c r="G20" s="26"/>
      <c r="H20" s="11" t="s">
        <v>86</v>
      </c>
      <c r="I20" s="25"/>
      <c r="J20" s="35"/>
      <c r="L20" s="25"/>
      <c r="M20" s="25"/>
      <c r="N20" s="25"/>
      <c r="O20" s="25"/>
      <c r="P20" s="25"/>
    </row>
    <row r="21" spans="1:16" x14ac:dyDescent="0.25">
      <c r="A21" t="str">
        <f t="shared" si="1"/>
        <v>al-Yūnus</v>
      </c>
      <c r="B21">
        <f t="shared" si="2"/>
        <v>1</v>
      </c>
      <c r="C21">
        <f t="shared" si="3"/>
        <v>10</v>
      </c>
      <c r="D21">
        <v>36</v>
      </c>
      <c r="E21">
        <f t="shared" si="0"/>
        <v>53</v>
      </c>
      <c r="F21" s="6">
        <v>10</v>
      </c>
      <c r="G21" s="7" t="s">
        <v>92</v>
      </c>
      <c r="H21" s="6" t="s">
        <v>93</v>
      </c>
      <c r="I21" s="7" t="s">
        <v>95</v>
      </c>
      <c r="J21" s="33">
        <v>109</v>
      </c>
      <c r="K21" s="32">
        <v>11</v>
      </c>
      <c r="L21" s="6" t="s">
        <v>16</v>
      </c>
      <c r="M21" s="6">
        <v>51</v>
      </c>
      <c r="N21" s="6">
        <v>84</v>
      </c>
      <c r="O21" s="6" t="s">
        <v>96</v>
      </c>
      <c r="P21" s="7" t="s">
        <v>97</v>
      </c>
    </row>
    <row r="22" spans="1:16" ht="15.75" thickBot="1" x14ac:dyDescent="0.3">
      <c r="A22" t="str">
        <f t="shared" si="1"/>
        <v/>
      </c>
      <c r="B22">
        <f t="shared" si="2"/>
        <v>2</v>
      </c>
      <c r="C22">
        <f t="shared" si="3"/>
        <v>10</v>
      </c>
      <c r="D22">
        <v>37</v>
      </c>
      <c r="E22">
        <f t="shared" si="0"/>
        <v>8</v>
      </c>
      <c r="F22" s="25"/>
      <c r="G22" s="26"/>
      <c r="H22" s="11" t="s">
        <v>94</v>
      </c>
      <c r="I22" s="26"/>
      <c r="J22" s="35"/>
      <c r="L22" s="25"/>
      <c r="M22" s="25"/>
      <c r="N22" s="25"/>
      <c r="O22" s="25"/>
      <c r="P22" s="26"/>
    </row>
    <row r="23" spans="1:16" x14ac:dyDescent="0.25">
      <c r="A23" t="str">
        <f t="shared" si="1"/>
        <v>Hūd</v>
      </c>
      <c r="B23">
        <f t="shared" si="2"/>
        <v>1</v>
      </c>
      <c r="C23">
        <f t="shared" si="3"/>
        <v>11</v>
      </c>
      <c r="D23">
        <v>39</v>
      </c>
      <c r="E23">
        <f t="shared" si="0"/>
        <v>46</v>
      </c>
      <c r="F23" s="6">
        <v>11</v>
      </c>
      <c r="G23" s="7" t="s">
        <v>101</v>
      </c>
      <c r="H23" s="6" t="s">
        <v>102</v>
      </c>
      <c r="I23" s="7" t="s">
        <v>101</v>
      </c>
      <c r="J23" s="33">
        <v>123</v>
      </c>
      <c r="K23" s="32">
        <v>10</v>
      </c>
      <c r="L23" s="6" t="s">
        <v>16</v>
      </c>
      <c r="M23" s="6">
        <v>52</v>
      </c>
      <c r="N23" s="6">
        <v>75</v>
      </c>
      <c r="O23" s="6" t="s">
        <v>96</v>
      </c>
      <c r="P23" s="6" t="s">
        <v>104</v>
      </c>
    </row>
    <row r="24" spans="1:16" ht="15.75" thickBot="1" x14ac:dyDescent="0.3">
      <c r="A24" t="str">
        <f t="shared" si="1"/>
        <v/>
      </c>
      <c r="B24">
        <f t="shared" si="2"/>
        <v>2</v>
      </c>
      <c r="C24">
        <f t="shared" si="3"/>
        <v>11</v>
      </c>
      <c r="D24">
        <v>40</v>
      </c>
      <c r="E24">
        <f t="shared" si="0"/>
        <v>3</v>
      </c>
      <c r="F24" s="25"/>
      <c r="G24" s="26"/>
      <c r="H24" s="11" t="s">
        <v>103</v>
      </c>
      <c r="I24" s="26"/>
      <c r="J24" s="35"/>
      <c r="L24" s="25"/>
      <c r="M24" s="25"/>
      <c r="N24" s="25"/>
      <c r="O24" s="25"/>
      <c r="P24" s="25"/>
    </row>
    <row r="25" spans="1:16" ht="15" customHeight="1" x14ac:dyDescent="0.25">
      <c r="A25" t="str">
        <f t="shared" si="1"/>
        <v>Yūsuf</v>
      </c>
      <c r="B25">
        <f t="shared" si="2"/>
        <v>1</v>
      </c>
      <c r="C25">
        <f t="shared" si="3"/>
        <v>12</v>
      </c>
      <c r="D25">
        <v>42</v>
      </c>
      <c r="E25">
        <f t="shared" si="0"/>
        <v>56</v>
      </c>
      <c r="F25" s="6">
        <v>12</v>
      </c>
      <c r="G25" s="7" t="s">
        <v>108</v>
      </c>
      <c r="H25" s="6" t="s">
        <v>109</v>
      </c>
      <c r="I25" s="7" t="s">
        <v>111</v>
      </c>
      <c r="J25" s="33">
        <v>111</v>
      </c>
      <c r="K25" s="32">
        <v>12</v>
      </c>
      <c r="L25" s="6" t="s">
        <v>16</v>
      </c>
      <c r="M25" s="6">
        <v>53</v>
      </c>
      <c r="N25" s="6">
        <v>77</v>
      </c>
      <c r="O25" s="6" t="s">
        <v>96</v>
      </c>
      <c r="P25" s="6" t="s">
        <v>112</v>
      </c>
    </row>
    <row r="26" spans="1:16" ht="15.75" thickBot="1" x14ac:dyDescent="0.3">
      <c r="A26" t="str">
        <f t="shared" si="1"/>
        <v/>
      </c>
      <c r="B26">
        <f t="shared" si="2"/>
        <v>2</v>
      </c>
      <c r="C26">
        <f t="shared" si="3"/>
        <v>12</v>
      </c>
      <c r="D26">
        <v>43</v>
      </c>
      <c r="E26">
        <f t="shared" si="0"/>
        <v>5</v>
      </c>
      <c r="F26" s="24"/>
      <c r="G26" s="9"/>
      <c r="H26" s="8" t="s">
        <v>110</v>
      </c>
      <c r="I26" s="9"/>
      <c r="J26" s="34"/>
      <c r="L26" s="24"/>
      <c r="M26" s="24"/>
      <c r="N26" s="24"/>
      <c r="O26" s="24"/>
      <c r="P26" s="24"/>
    </row>
    <row r="27" spans="1:16" ht="15" customHeight="1" x14ac:dyDescent="0.25">
      <c r="A27" t="str">
        <f t="shared" si="1"/>
        <v>ar-Raʿd</v>
      </c>
      <c r="B27">
        <f t="shared" si="2"/>
        <v>1</v>
      </c>
      <c r="C27">
        <f t="shared" si="3"/>
        <v>13</v>
      </c>
      <c r="D27">
        <v>44</v>
      </c>
      <c r="E27">
        <f t="shared" si="0"/>
        <v>66</v>
      </c>
      <c r="F27" s="6">
        <v>13</v>
      </c>
      <c r="G27" s="7" t="s">
        <v>114</v>
      </c>
      <c r="H27" s="6" t="s">
        <v>115</v>
      </c>
      <c r="I27" s="6" t="s">
        <v>117</v>
      </c>
      <c r="J27" s="33">
        <v>43</v>
      </c>
      <c r="K27" s="32">
        <v>6</v>
      </c>
      <c r="L27" s="6" t="s">
        <v>23</v>
      </c>
      <c r="M27" s="6">
        <v>96</v>
      </c>
      <c r="N27" s="6">
        <v>90</v>
      </c>
      <c r="O27" s="6" t="s">
        <v>118</v>
      </c>
      <c r="P27" s="7" t="s">
        <v>119</v>
      </c>
    </row>
    <row r="28" spans="1:16" ht="15.75" thickBot="1" x14ac:dyDescent="0.3">
      <c r="A28" t="str">
        <f t="shared" si="1"/>
        <v/>
      </c>
      <c r="B28">
        <f t="shared" si="2"/>
        <v>2</v>
      </c>
      <c r="C28">
        <f t="shared" si="3"/>
        <v>13</v>
      </c>
      <c r="D28">
        <v>45</v>
      </c>
      <c r="E28">
        <f t="shared" si="0"/>
        <v>7</v>
      </c>
      <c r="F28" s="24"/>
      <c r="G28" s="9"/>
      <c r="H28" s="8" t="s">
        <v>116</v>
      </c>
      <c r="I28" s="24"/>
      <c r="J28" s="34"/>
      <c r="L28" s="24"/>
      <c r="M28" s="24"/>
      <c r="N28" s="24"/>
      <c r="O28" s="24"/>
      <c r="P28" s="9"/>
    </row>
    <row r="29" spans="1:16" ht="15" customHeight="1" x14ac:dyDescent="0.25">
      <c r="A29" t="str">
        <f t="shared" si="1"/>
        <v>ʾIbrāhīm</v>
      </c>
      <c r="B29">
        <f t="shared" si="2"/>
        <v>1</v>
      </c>
      <c r="C29">
        <f t="shared" si="3"/>
        <v>14</v>
      </c>
      <c r="D29">
        <v>46</v>
      </c>
      <c r="E29">
        <f t="shared" si="0"/>
        <v>63</v>
      </c>
      <c r="F29" s="6">
        <v>14</v>
      </c>
      <c r="G29" s="7" t="s">
        <v>121</v>
      </c>
      <c r="H29" s="6" t="s">
        <v>122</v>
      </c>
      <c r="I29" s="7" t="s">
        <v>124</v>
      </c>
      <c r="J29" s="33">
        <v>52</v>
      </c>
      <c r="K29" s="32">
        <v>7</v>
      </c>
      <c r="L29" s="6" t="s">
        <v>16</v>
      </c>
      <c r="M29" s="6">
        <v>72</v>
      </c>
      <c r="N29" s="6">
        <v>76</v>
      </c>
      <c r="O29" s="6" t="s">
        <v>96</v>
      </c>
      <c r="P29" s="7" t="s">
        <v>125</v>
      </c>
    </row>
    <row r="30" spans="1:16" ht="15.75" thickBot="1" x14ac:dyDescent="0.3">
      <c r="A30" t="str">
        <f t="shared" si="1"/>
        <v/>
      </c>
      <c r="B30">
        <f t="shared" si="2"/>
        <v>2</v>
      </c>
      <c r="C30">
        <f t="shared" si="3"/>
        <v>14</v>
      </c>
      <c r="D30">
        <v>47</v>
      </c>
      <c r="E30">
        <f t="shared" si="0"/>
        <v>8</v>
      </c>
      <c r="F30" s="24"/>
      <c r="G30" s="9"/>
      <c r="H30" s="8" t="s">
        <v>123</v>
      </c>
      <c r="I30" s="9"/>
      <c r="J30" s="34"/>
      <c r="L30" s="24"/>
      <c r="M30" s="24"/>
      <c r="N30" s="24"/>
      <c r="O30" s="24"/>
      <c r="P30" s="9"/>
    </row>
    <row r="31" spans="1:16" ht="15" customHeight="1" x14ac:dyDescent="0.25">
      <c r="A31" t="str">
        <f t="shared" si="1"/>
        <v>al-Ḥijr</v>
      </c>
      <c r="B31">
        <f t="shared" si="2"/>
        <v>1</v>
      </c>
      <c r="C31">
        <f t="shared" si="3"/>
        <v>15</v>
      </c>
      <c r="D31">
        <v>48</v>
      </c>
      <c r="E31">
        <f t="shared" si="0"/>
        <v>104</v>
      </c>
      <c r="F31" s="6">
        <v>15</v>
      </c>
      <c r="G31" s="7" t="s">
        <v>127</v>
      </c>
      <c r="H31" s="6" t="s">
        <v>128</v>
      </c>
      <c r="I31" s="6" t="s">
        <v>130</v>
      </c>
      <c r="J31" s="33">
        <v>99</v>
      </c>
      <c r="K31" s="32">
        <v>6</v>
      </c>
      <c r="L31" s="6" t="s">
        <v>16</v>
      </c>
      <c r="M31" s="6">
        <v>54</v>
      </c>
      <c r="N31" s="6">
        <v>57</v>
      </c>
      <c r="O31" s="6" t="s">
        <v>96</v>
      </c>
      <c r="P31" s="7" t="s">
        <v>131</v>
      </c>
    </row>
    <row r="32" spans="1:16" ht="15.75" thickBot="1" x14ac:dyDescent="0.3">
      <c r="A32" t="str">
        <f t="shared" si="1"/>
        <v/>
      </c>
      <c r="B32">
        <f t="shared" si="2"/>
        <v>2</v>
      </c>
      <c r="C32">
        <f t="shared" si="3"/>
        <v>15</v>
      </c>
      <c r="D32">
        <v>49</v>
      </c>
      <c r="E32">
        <f t="shared" si="0"/>
        <v>7</v>
      </c>
      <c r="F32" s="24"/>
      <c r="G32" s="9"/>
      <c r="H32" s="8" t="s">
        <v>129</v>
      </c>
      <c r="I32" s="24"/>
      <c r="J32" s="34"/>
      <c r="L32" s="24"/>
      <c r="M32" s="24"/>
      <c r="N32" s="24"/>
      <c r="O32" s="24"/>
      <c r="P32" s="9"/>
    </row>
    <row r="33" spans="1:16" ht="28.5" x14ac:dyDescent="0.25">
      <c r="A33" t="str">
        <f t="shared" si="1"/>
        <v>an-Naḥl</v>
      </c>
      <c r="B33">
        <f t="shared" si="2"/>
        <v>1</v>
      </c>
      <c r="C33">
        <f t="shared" si="3"/>
        <v>16</v>
      </c>
      <c r="D33">
        <v>50</v>
      </c>
      <c r="E33">
        <f t="shared" si="0"/>
        <v>67</v>
      </c>
      <c r="F33" s="6">
        <v>16</v>
      </c>
      <c r="G33" s="7" t="s">
        <v>133</v>
      </c>
      <c r="H33" s="6" t="s">
        <v>134</v>
      </c>
      <c r="I33" s="6" t="s">
        <v>136</v>
      </c>
      <c r="J33" s="33">
        <v>128</v>
      </c>
      <c r="K33" s="32">
        <v>16</v>
      </c>
      <c r="L33" s="6" t="s">
        <v>16</v>
      </c>
      <c r="M33" s="6">
        <v>70</v>
      </c>
      <c r="N33" s="6">
        <v>73</v>
      </c>
      <c r="O33" s="6"/>
      <c r="P33" s="7" t="s">
        <v>137</v>
      </c>
    </row>
    <row r="34" spans="1:16" ht="15.75" thickBot="1" x14ac:dyDescent="0.3">
      <c r="A34" t="str">
        <f t="shared" si="1"/>
        <v/>
      </c>
      <c r="B34">
        <f t="shared" si="2"/>
        <v>2</v>
      </c>
      <c r="C34">
        <f t="shared" si="3"/>
        <v>16</v>
      </c>
      <c r="D34">
        <v>51</v>
      </c>
      <c r="E34">
        <f t="shared" si="0"/>
        <v>7</v>
      </c>
      <c r="F34" s="25"/>
      <c r="G34" s="26"/>
      <c r="H34" s="11" t="s">
        <v>135</v>
      </c>
      <c r="I34" s="25"/>
      <c r="J34" s="35"/>
      <c r="L34" s="25"/>
      <c r="M34" s="25"/>
      <c r="N34" s="25"/>
      <c r="O34" s="25"/>
      <c r="P34" s="26"/>
    </row>
    <row r="35" spans="1:16" x14ac:dyDescent="0.25">
      <c r="A35" t="str">
        <f t="shared" si="1"/>
        <v>al-ʾIsrāʾ</v>
      </c>
      <c r="B35">
        <f t="shared" si="2"/>
        <v>1</v>
      </c>
      <c r="C35">
        <f t="shared" si="3"/>
        <v>17</v>
      </c>
      <c r="D35">
        <v>53</v>
      </c>
      <c r="E35">
        <f t="shared" si="0"/>
        <v>61</v>
      </c>
      <c r="F35" s="6">
        <v>17</v>
      </c>
      <c r="G35" s="7" t="s">
        <v>141</v>
      </c>
      <c r="H35" s="6" t="s">
        <v>142</v>
      </c>
      <c r="I35" s="7" t="s">
        <v>144</v>
      </c>
      <c r="J35" s="33">
        <v>111</v>
      </c>
      <c r="K35" s="32">
        <v>12</v>
      </c>
      <c r="L35" s="6" t="s">
        <v>16</v>
      </c>
      <c r="M35" s="6">
        <v>50</v>
      </c>
      <c r="N35" s="6">
        <v>67</v>
      </c>
      <c r="O35" s="6"/>
      <c r="P35" s="7" t="s">
        <v>81</v>
      </c>
    </row>
    <row r="36" spans="1:16" ht="15.75" thickBot="1" x14ac:dyDescent="0.3">
      <c r="A36" t="str">
        <f t="shared" si="1"/>
        <v/>
      </c>
      <c r="B36">
        <f t="shared" si="2"/>
        <v>2</v>
      </c>
      <c r="C36">
        <f t="shared" si="3"/>
        <v>17</v>
      </c>
      <c r="D36">
        <v>54</v>
      </c>
      <c r="E36">
        <f t="shared" si="0"/>
        <v>9</v>
      </c>
      <c r="F36" s="24"/>
      <c r="G36" s="9"/>
      <c r="H36" s="8" t="s">
        <v>143</v>
      </c>
      <c r="I36" s="9"/>
      <c r="J36" s="34"/>
      <c r="L36" s="24"/>
      <c r="M36" s="24"/>
      <c r="N36" s="24"/>
      <c r="O36" s="24"/>
      <c r="P36" s="9"/>
    </row>
    <row r="37" spans="1:16" x14ac:dyDescent="0.25">
      <c r="A37" t="str">
        <f t="shared" si="1"/>
        <v>al-Kahf</v>
      </c>
      <c r="B37">
        <f t="shared" si="2"/>
        <v>1</v>
      </c>
      <c r="C37">
        <f t="shared" si="3"/>
        <v>18</v>
      </c>
      <c r="D37">
        <v>55</v>
      </c>
      <c r="E37">
        <f t="shared" si="0"/>
        <v>52</v>
      </c>
      <c r="F37" s="6">
        <v>18</v>
      </c>
      <c r="G37" s="7" t="s">
        <v>147</v>
      </c>
      <c r="H37" s="6" t="s">
        <v>148</v>
      </c>
      <c r="I37" s="6" t="s">
        <v>150</v>
      </c>
      <c r="J37" s="33">
        <v>110</v>
      </c>
      <c r="K37" s="32">
        <v>12</v>
      </c>
      <c r="L37" s="6" t="s">
        <v>16</v>
      </c>
      <c r="M37" s="6">
        <v>69</v>
      </c>
      <c r="N37" s="6">
        <v>69</v>
      </c>
      <c r="O37" s="6"/>
      <c r="P37" s="7" t="s">
        <v>151</v>
      </c>
    </row>
    <row r="38" spans="1:16" ht="15.75" thickBot="1" x14ac:dyDescent="0.3">
      <c r="A38" t="str">
        <f t="shared" si="1"/>
        <v/>
      </c>
      <c r="B38">
        <f t="shared" si="2"/>
        <v>2</v>
      </c>
      <c r="C38">
        <f t="shared" si="3"/>
        <v>18</v>
      </c>
      <c r="D38">
        <v>56</v>
      </c>
      <c r="E38">
        <f t="shared" si="0"/>
        <v>7</v>
      </c>
      <c r="F38" s="25"/>
      <c r="G38" s="26"/>
      <c r="H38" s="11" t="s">
        <v>149</v>
      </c>
      <c r="I38" s="25"/>
      <c r="J38" s="35"/>
      <c r="L38" s="25"/>
      <c r="M38" s="25"/>
      <c r="N38" s="25"/>
      <c r="O38" s="25"/>
      <c r="P38" s="26"/>
    </row>
    <row r="39" spans="1:16" ht="28.5" x14ac:dyDescent="0.25">
      <c r="A39" t="str">
        <f t="shared" si="1"/>
        <v>Maryam</v>
      </c>
      <c r="B39">
        <f t="shared" si="2"/>
        <v>1</v>
      </c>
      <c r="C39">
        <f t="shared" si="3"/>
        <v>19</v>
      </c>
      <c r="D39">
        <v>60</v>
      </c>
      <c r="E39">
        <f t="shared" si="0"/>
        <v>62</v>
      </c>
      <c r="F39" s="6">
        <v>19</v>
      </c>
      <c r="G39" s="7" t="s">
        <v>157</v>
      </c>
      <c r="H39" s="6" t="s">
        <v>158</v>
      </c>
      <c r="I39" s="7" t="s">
        <v>159</v>
      </c>
      <c r="J39" s="33">
        <v>98</v>
      </c>
      <c r="K39" s="32">
        <v>6</v>
      </c>
      <c r="L39" s="6" t="s">
        <v>16</v>
      </c>
      <c r="M39" s="6">
        <v>44</v>
      </c>
      <c r="N39" s="6">
        <v>58</v>
      </c>
      <c r="O39" s="6" t="s">
        <v>160</v>
      </c>
      <c r="P39" s="7" t="s">
        <v>161</v>
      </c>
    </row>
    <row r="40" spans="1:16" ht="15.75" thickBot="1" x14ac:dyDescent="0.3">
      <c r="A40" t="str">
        <f t="shared" si="1"/>
        <v/>
      </c>
      <c r="B40">
        <f t="shared" si="2"/>
        <v>2</v>
      </c>
      <c r="C40">
        <f t="shared" si="3"/>
        <v>19</v>
      </c>
      <c r="D40">
        <v>61</v>
      </c>
      <c r="E40">
        <f t="shared" si="0"/>
        <v>6</v>
      </c>
      <c r="F40" s="24"/>
      <c r="G40" s="9"/>
      <c r="H40" s="8" t="s">
        <v>157</v>
      </c>
      <c r="I40" s="9"/>
      <c r="J40" s="34"/>
      <c r="L40" s="24"/>
      <c r="M40" s="24"/>
      <c r="N40" s="24"/>
      <c r="O40" s="24"/>
      <c r="P40" s="9"/>
    </row>
    <row r="41" spans="1:16" ht="30" x14ac:dyDescent="0.25">
      <c r="A41" t="str">
        <f t="shared" si="1"/>
        <v>Ṭāʾ Hāʾ</v>
      </c>
      <c r="B41">
        <f t="shared" si="2"/>
        <v>1</v>
      </c>
      <c r="C41">
        <f t="shared" si="3"/>
        <v>20</v>
      </c>
      <c r="D41">
        <v>62</v>
      </c>
      <c r="E41">
        <f t="shared" si="0"/>
        <v>74</v>
      </c>
      <c r="F41" s="6">
        <v>20</v>
      </c>
      <c r="G41" s="7" t="s">
        <v>164</v>
      </c>
      <c r="H41" s="6" t="s">
        <v>165</v>
      </c>
      <c r="I41" s="22" t="s">
        <v>167</v>
      </c>
      <c r="J41" s="33">
        <v>135</v>
      </c>
      <c r="K41" s="32">
        <v>8</v>
      </c>
      <c r="L41" s="6" t="s">
        <v>16</v>
      </c>
      <c r="M41" s="6">
        <v>45</v>
      </c>
      <c r="N41" s="6">
        <v>55</v>
      </c>
      <c r="O41" s="7" t="s">
        <v>168</v>
      </c>
      <c r="P41" s="7" t="s">
        <v>81</v>
      </c>
    </row>
    <row r="42" spans="1:16" ht="15.75" thickBot="1" x14ac:dyDescent="0.3">
      <c r="A42" t="str">
        <f t="shared" si="1"/>
        <v/>
      </c>
      <c r="B42">
        <f t="shared" si="2"/>
        <v>2</v>
      </c>
      <c r="C42">
        <f t="shared" si="3"/>
        <v>20</v>
      </c>
      <c r="D42">
        <v>63</v>
      </c>
      <c r="E42">
        <f t="shared" si="0"/>
        <v>7</v>
      </c>
      <c r="F42" s="25"/>
      <c r="G42" s="26"/>
      <c r="H42" s="11" t="s">
        <v>166</v>
      </c>
      <c r="I42" s="27"/>
      <c r="J42" s="35"/>
      <c r="L42" s="25"/>
      <c r="M42" s="25"/>
      <c r="N42" s="25"/>
      <c r="O42" s="26"/>
      <c r="P42" s="26"/>
    </row>
    <row r="43" spans="1:16" x14ac:dyDescent="0.25">
      <c r="A43" t="str">
        <f t="shared" si="1"/>
        <v>al-ʾAnbiyāʾ</v>
      </c>
      <c r="B43">
        <f t="shared" si="2"/>
        <v>1</v>
      </c>
      <c r="C43">
        <f t="shared" si="3"/>
        <v>21</v>
      </c>
      <c r="D43">
        <v>65</v>
      </c>
      <c r="E43">
        <f t="shared" si="0"/>
        <v>63</v>
      </c>
      <c r="F43" s="6">
        <v>21</v>
      </c>
      <c r="G43" s="7" t="s">
        <v>172</v>
      </c>
      <c r="H43" s="6" t="s">
        <v>173</v>
      </c>
      <c r="I43" s="6" t="s">
        <v>175</v>
      </c>
      <c r="J43" s="33">
        <v>112</v>
      </c>
      <c r="K43" s="32">
        <v>7</v>
      </c>
      <c r="L43" s="6" t="s">
        <v>16</v>
      </c>
      <c r="M43" s="6">
        <v>73</v>
      </c>
      <c r="N43" s="6">
        <v>65</v>
      </c>
      <c r="O43" s="6"/>
      <c r="P43" s="7" t="s">
        <v>176</v>
      </c>
    </row>
    <row r="44" spans="1:16" ht="29.25" thickBot="1" x14ac:dyDescent="0.3">
      <c r="A44" t="str">
        <f t="shared" si="1"/>
        <v/>
      </c>
      <c r="B44">
        <f t="shared" si="2"/>
        <v>2</v>
      </c>
      <c r="C44">
        <f t="shared" si="3"/>
        <v>21</v>
      </c>
      <c r="D44">
        <v>66</v>
      </c>
      <c r="E44">
        <f t="shared" ref="E44:E96" si="4">LEN(TRIM(_xlfn.CONCAT(F44:P44)))</f>
        <v>11</v>
      </c>
      <c r="F44" s="25"/>
      <c r="G44" s="26"/>
      <c r="H44" s="11" t="s">
        <v>174</v>
      </c>
      <c r="I44" s="25"/>
      <c r="J44" s="35"/>
      <c r="L44" s="25"/>
      <c r="M44" s="25"/>
      <c r="N44" s="25"/>
      <c r="O44" s="25"/>
      <c r="P44" s="26"/>
    </row>
    <row r="45" spans="1:16" ht="15" customHeight="1" x14ac:dyDescent="0.25">
      <c r="A45" t="str">
        <f t="shared" si="1"/>
        <v>al-Ḥajj</v>
      </c>
      <c r="B45">
        <f t="shared" si="2"/>
        <v>1</v>
      </c>
      <c r="C45">
        <f t="shared" si="3"/>
        <v>22</v>
      </c>
      <c r="D45">
        <v>69</v>
      </c>
      <c r="E45">
        <f t="shared" si="4"/>
        <v>69</v>
      </c>
      <c r="F45" s="6">
        <v>22</v>
      </c>
      <c r="G45" s="7" t="s">
        <v>181</v>
      </c>
      <c r="H45" s="6" t="s">
        <v>182</v>
      </c>
      <c r="I45" s="7" t="s">
        <v>184</v>
      </c>
      <c r="J45" s="33">
        <v>78</v>
      </c>
      <c r="K45" s="32">
        <v>10</v>
      </c>
      <c r="L45" s="6" t="s">
        <v>23</v>
      </c>
      <c r="M45" s="6">
        <v>103</v>
      </c>
      <c r="N45" s="6">
        <v>107</v>
      </c>
      <c r="O45" s="6"/>
      <c r="P45" s="7" t="s">
        <v>185</v>
      </c>
    </row>
    <row r="46" spans="1:16" ht="15.75" thickBot="1" x14ac:dyDescent="0.3">
      <c r="A46" t="str">
        <f t="shared" si="1"/>
        <v/>
      </c>
      <c r="B46">
        <f t="shared" si="2"/>
        <v>2</v>
      </c>
      <c r="C46">
        <f t="shared" si="3"/>
        <v>22</v>
      </c>
      <c r="D46">
        <v>70</v>
      </c>
      <c r="E46">
        <f t="shared" si="4"/>
        <v>7</v>
      </c>
      <c r="F46" s="24"/>
      <c r="G46" s="9"/>
      <c r="H46" s="8" t="s">
        <v>183</v>
      </c>
      <c r="I46" s="9"/>
      <c r="J46" s="34"/>
      <c r="L46" s="24"/>
      <c r="M46" s="24"/>
      <c r="N46" s="24"/>
      <c r="O46" s="24"/>
      <c r="P46" s="9"/>
    </row>
    <row r="47" spans="1:16" x14ac:dyDescent="0.25">
      <c r="A47" t="str">
        <f t="shared" si="1"/>
        <v>al-Muʾminūn</v>
      </c>
      <c r="B47">
        <f t="shared" si="2"/>
        <v>1</v>
      </c>
      <c r="C47">
        <f t="shared" si="3"/>
        <v>23</v>
      </c>
      <c r="D47">
        <v>71</v>
      </c>
      <c r="E47">
        <f t="shared" si="4"/>
        <v>61</v>
      </c>
      <c r="F47" s="6">
        <v>23</v>
      </c>
      <c r="G47" s="7" t="s">
        <v>187</v>
      </c>
      <c r="H47" s="6" t="s">
        <v>188</v>
      </c>
      <c r="I47" s="6" t="s">
        <v>190</v>
      </c>
      <c r="J47" s="33">
        <v>118</v>
      </c>
      <c r="K47" s="32">
        <v>6</v>
      </c>
      <c r="L47" s="6" t="s">
        <v>16</v>
      </c>
      <c r="M47" s="6">
        <v>74</v>
      </c>
      <c r="N47" s="6">
        <v>64</v>
      </c>
      <c r="O47" s="6"/>
      <c r="P47" s="7" t="s">
        <v>81</v>
      </c>
    </row>
    <row r="48" spans="1:16" ht="43.5" thickBot="1" x14ac:dyDescent="0.3">
      <c r="A48" t="str">
        <f t="shared" si="1"/>
        <v/>
      </c>
      <c r="B48">
        <f t="shared" si="2"/>
        <v>2</v>
      </c>
      <c r="C48">
        <f t="shared" si="3"/>
        <v>23</v>
      </c>
      <c r="D48">
        <v>72</v>
      </c>
      <c r="E48">
        <f t="shared" si="4"/>
        <v>11</v>
      </c>
      <c r="F48" s="25"/>
      <c r="G48" s="26"/>
      <c r="H48" s="11" t="s">
        <v>189</v>
      </c>
      <c r="I48" s="25"/>
      <c r="J48" s="35"/>
      <c r="L48" s="25"/>
      <c r="M48" s="25"/>
      <c r="N48" s="25"/>
      <c r="O48" s="25"/>
      <c r="P48" s="26"/>
    </row>
    <row r="49" spans="1:16" x14ac:dyDescent="0.25">
      <c r="A49" t="str">
        <f t="shared" si="1"/>
        <v>an-Nūr</v>
      </c>
      <c r="B49">
        <f t="shared" si="2"/>
        <v>1</v>
      </c>
      <c r="C49">
        <f t="shared" si="3"/>
        <v>24</v>
      </c>
      <c r="D49">
        <v>75</v>
      </c>
      <c r="E49">
        <f t="shared" si="4"/>
        <v>49</v>
      </c>
      <c r="F49" s="6">
        <v>24</v>
      </c>
      <c r="G49" s="7" t="s">
        <v>195</v>
      </c>
      <c r="H49" s="6" t="s">
        <v>196</v>
      </c>
      <c r="I49" s="6" t="s">
        <v>198</v>
      </c>
      <c r="J49" s="33">
        <v>64</v>
      </c>
      <c r="K49" s="32">
        <v>9</v>
      </c>
      <c r="L49" s="6" t="s">
        <v>23</v>
      </c>
      <c r="M49" s="6">
        <v>102</v>
      </c>
      <c r="N49" s="6">
        <v>105</v>
      </c>
      <c r="O49" s="6"/>
      <c r="P49" s="7" t="s">
        <v>199</v>
      </c>
    </row>
    <row r="50" spans="1:16" ht="15.75" thickBot="1" x14ac:dyDescent="0.3">
      <c r="A50" t="str">
        <f t="shared" si="1"/>
        <v/>
      </c>
      <c r="B50">
        <f t="shared" si="2"/>
        <v>2</v>
      </c>
      <c r="C50">
        <f t="shared" si="3"/>
        <v>24</v>
      </c>
      <c r="D50">
        <v>76</v>
      </c>
      <c r="E50">
        <f t="shared" si="4"/>
        <v>6</v>
      </c>
      <c r="F50" s="24"/>
      <c r="G50" s="9"/>
      <c r="H50" s="8" t="s">
        <v>197</v>
      </c>
      <c r="I50" s="24"/>
      <c r="J50" s="34"/>
      <c r="L50" s="24"/>
      <c r="M50" s="24"/>
      <c r="N50" s="24"/>
      <c r="O50" s="24"/>
      <c r="P50" s="9"/>
    </row>
    <row r="51" spans="1:16" ht="57" x14ac:dyDescent="0.25">
      <c r="A51" t="str">
        <f t="shared" si="1"/>
        <v>al-Furq̈ān</v>
      </c>
      <c r="B51">
        <f t="shared" si="2"/>
        <v>1</v>
      </c>
      <c r="C51">
        <f t="shared" si="3"/>
        <v>25</v>
      </c>
      <c r="D51">
        <v>77</v>
      </c>
      <c r="E51">
        <f t="shared" si="4"/>
        <v>102</v>
      </c>
      <c r="F51" s="6">
        <v>25</v>
      </c>
      <c r="G51" s="7" t="s">
        <v>202</v>
      </c>
      <c r="H51" s="6" t="s">
        <v>203</v>
      </c>
      <c r="I51" s="6" t="s">
        <v>205</v>
      </c>
      <c r="J51" s="33">
        <v>77</v>
      </c>
      <c r="K51" s="32">
        <v>6</v>
      </c>
      <c r="L51" s="6" t="s">
        <v>16</v>
      </c>
      <c r="M51" s="6">
        <v>42</v>
      </c>
      <c r="N51" s="6">
        <v>66</v>
      </c>
      <c r="O51" s="6"/>
      <c r="P51" s="7" t="s">
        <v>81</v>
      </c>
    </row>
    <row r="52" spans="1:16" ht="29.25" thickBot="1" x14ac:dyDescent="0.3">
      <c r="A52" t="str">
        <f t="shared" si="1"/>
        <v/>
      </c>
      <c r="B52">
        <f t="shared" si="2"/>
        <v>2</v>
      </c>
      <c r="C52">
        <f t="shared" si="3"/>
        <v>25</v>
      </c>
      <c r="D52">
        <v>78</v>
      </c>
      <c r="E52">
        <f t="shared" si="4"/>
        <v>10</v>
      </c>
      <c r="F52" s="25"/>
      <c r="G52" s="26"/>
      <c r="H52" s="11" t="s">
        <v>204</v>
      </c>
      <c r="I52" s="25"/>
      <c r="J52" s="35"/>
      <c r="L52" s="25"/>
      <c r="M52" s="25"/>
      <c r="N52" s="25"/>
      <c r="O52" s="25"/>
      <c r="P52" s="26"/>
    </row>
    <row r="53" spans="1:16" ht="15" customHeight="1" x14ac:dyDescent="0.25">
      <c r="A53" t="str">
        <f t="shared" si="1"/>
        <v>aš-Šuʿarāʾ</v>
      </c>
      <c r="B53">
        <f t="shared" si="2"/>
        <v>1</v>
      </c>
      <c r="C53">
        <f t="shared" si="3"/>
        <v>26</v>
      </c>
      <c r="D53">
        <v>80</v>
      </c>
      <c r="E53">
        <f t="shared" si="4"/>
        <v>69</v>
      </c>
      <c r="F53" s="6">
        <v>26</v>
      </c>
      <c r="G53" s="7" t="s">
        <v>209</v>
      </c>
      <c r="H53" s="6" t="s">
        <v>210</v>
      </c>
      <c r="I53" s="6" t="s">
        <v>212</v>
      </c>
      <c r="J53" s="33">
        <v>227</v>
      </c>
      <c r="K53" s="32">
        <v>11</v>
      </c>
      <c r="L53" s="6" t="s">
        <v>16</v>
      </c>
      <c r="M53" s="6">
        <v>47</v>
      </c>
      <c r="N53" s="6">
        <v>56</v>
      </c>
      <c r="O53" s="6" t="s">
        <v>213</v>
      </c>
      <c r="P53" s="7" t="s">
        <v>214</v>
      </c>
    </row>
    <row r="54" spans="1:16" ht="29.25" thickBot="1" x14ac:dyDescent="0.3">
      <c r="A54" t="str">
        <f t="shared" si="1"/>
        <v/>
      </c>
      <c r="B54">
        <f t="shared" si="2"/>
        <v>2</v>
      </c>
      <c r="C54">
        <f t="shared" si="3"/>
        <v>26</v>
      </c>
      <c r="D54">
        <v>81</v>
      </c>
      <c r="E54">
        <f t="shared" si="4"/>
        <v>10</v>
      </c>
      <c r="F54" s="24"/>
      <c r="G54" s="9"/>
      <c r="H54" s="8" t="s">
        <v>211</v>
      </c>
      <c r="I54" s="24"/>
      <c r="J54" s="34"/>
      <c r="L54" s="24"/>
      <c r="M54" s="24"/>
      <c r="N54" s="24"/>
      <c r="O54" s="24"/>
      <c r="P54" s="9"/>
    </row>
    <row r="55" spans="1:16" ht="15" customHeight="1" x14ac:dyDescent="0.25">
      <c r="A55" t="str">
        <f t="shared" si="1"/>
        <v>an-Naml</v>
      </c>
      <c r="B55">
        <f t="shared" si="2"/>
        <v>1</v>
      </c>
      <c r="C55">
        <f t="shared" si="3"/>
        <v>27</v>
      </c>
      <c r="D55">
        <v>82</v>
      </c>
      <c r="E55">
        <f t="shared" si="4"/>
        <v>62</v>
      </c>
      <c r="F55" s="6">
        <v>27</v>
      </c>
      <c r="G55" s="7" t="s">
        <v>216</v>
      </c>
      <c r="H55" s="6" t="s">
        <v>217</v>
      </c>
      <c r="I55" s="6" t="s">
        <v>219</v>
      </c>
      <c r="J55" s="33">
        <v>93</v>
      </c>
      <c r="K55" s="32">
        <v>7</v>
      </c>
      <c r="L55" s="6" t="s">
        <v>16</v>
      </c>
      <c r="M55" s="6">
        <v>48</v>
      </c>
      <c r="N55" s="6">
        <v>68</v>
      </c>
      <c r="O55" s="6" t="s">
        <v>220</v>
      </c>
      <c r="P55" s="7" t="s">
        <v>221</v>
      </c>
    </row>
    <row r="56" spans="1:16" ht="15.75" thickBot="1" x14ac:dyDescent="0.3">
      <c r="A56" t="str">
        <f t="shared" si="1"/>
        <v/>
      </c>
      <c r="B56">
        <f t="shared" si="2"/>
        <v>2</v>
      </c>
      <c r="C56">
        <f t="shared" si="3"/>
        <v>27</v>
      </c>
      <c r="D56">
        <v>83</v>
      </c>
      <c r="E56">
        <f t="shared" si="4"/>
        <v>7</v>
      </c>
      <c r="F56" s="24"/>
      <c r="G56" s="9"/>
      <c r="H56" s="8" t="s">
        <v>218</v>
      </c>
      <c r="I56" s="24"/>
      <c r="J56" s="34"/>
      <c r="L56" s="24"/>
      <c r="M56" s="24"/>
      <c r="N56" s="24"/>
      <c r="O56" s="24"/>
      <c r="P56" s="9"/>
    </row>
    <row r="57" spans="1:16" ht="15" customHeight="1" x14ac:dyDescent="0.25">
      <c r="A57" t="str">
        <f t="shared" si="1"/>
        <v>al-Q̈aṣaṣ</v>
      </c>
      <c r="B57">
        <f t="shared" si="2"/>
        <v>1</v>
      </c>
      <c r="C57">
        <f t="shared" si="3"/>
        <v>28</v>
      </c>
      <c r="D57">
        <v>84</v>
      </c>
      <c r="E57">
        <f t="shared" si="4"/>
        <v>88</v>
      </c>
      <c r="F57" s="6">
        <v>28</v>
      </c>
      <c r="G57" s="7" t="s">
        <v>223</v>
      </c>
      <c r="H57" s="6" t="s">
        <v>224</v>
      </c>
      <c r="I57" s="6" t="s">
        <v>226</v>
      </c>
      <c r="J57" s="33">
        <v>88</v>
      </c>
      <c r="K57" s="32">
        <v>9</v>
      </c>
      <c r="L57" s="6" t="s">
        <v>16</v>
      </c>
      <c r="M57" s="6">
        <v>49</v>
      </c>
      <c r="N57" s="6">
        <v>79</v>
      </c>
      <c r="O57" s="6" t="s">
        <v>213</v>
      </c>
      <c r="P57" s="7" t="s">
        <v>227</v>
      </c>
    </row>
    <row r="58" spans="1:16" ht="15.75" thickBot="1" x14ac:dyDescent="0.3">
      <c r="A58" t="str">
        <f t="shared" si="1"/>
        <v/>
      </c>
      <c r="B58">
        <f t="shared" si="2"/>
        <v>2</v>
      </c>
      <c r="C58">
        <f t="shared" si="3"/>
        <v>28</v>
      </c>
      <c r="D58">
        <v>85</v>
      </c>
      <c r="E58">
        <f t="shared" si="4"/>
        <v>9</v>
      </c>
      <c r="F58" s="24"/>
      <c r="G58" s="9"/>
      <c r="H58" s="8" t="s">
        <v>225</v>
      </c>
      <c r="I58" s="24"/>
      <c r="J58" s="34"/>
      <c r="L58" s="24"/>
      <c r="M58" s="24"/>
      <c r="N58" s="24"/>
      <c r="O58" s="24"/>
      <c r="P58" s="9"/>
    </row>
    <row r="59" spans="1:16" ht="15" customHeight="1" x14ac:dyDescent="0.25">
      <c r="A59" t="str">
        <f t="shared" si="1"/>
        <v>al-ʿAnkabūt</v>
      </c>
      <c r="B59">
        <f t="shared" si="2"/>
        <v>1</v>
      </c>
      <c r="C59">
        <f t="shared" si="3"/>
        <v>29</v>
      </c>
      <c r="D59">
        <v>86</v>
      </c>
      <c r="E59">
        <f t="shared" si="4"/>
        <v>70</v>
      </c>
      <c r="F59" s="6">
        <v>29</v>
      </c>
      <c r="G59" s="7" t="s">
        <v>229</v>
      </c>
      <c r="H59" s="6" t="s">
        <v>230</v>
      </c>
      <c r="I59" s="6" t="s">
        <v>232</v>
      </c>
      <c r="J59" s="33">
        <v>69</v>
      </c>
      <c r="K59" s="32">
        <v>7</v>
      </c>
      <c r="L59" s="6" t="s">
        <v>16</v>
      </c>
      <c r="M59" s="6">
        <v>85</v>
      </c>
      <c r="N59" s="6">
        <v>81</v>
      </c>
      <c r="O59" s="6" t="s">
        <v>24</v>
      </c>
      <c r="P59" s="7" t="s">
        <v>233</v>
      </c>
    </row>
    <row r="60" spans="1:16" ht="29.25" thickBot="1" x14ac:dyDescent="0.3">
      <c r="A60" t="str">
        <f t="shared" si="1"/>
        <v/>
      </c>
      <c r="B60">
        <f t="shared" si="2"/>
        <v>2</v>
      </c>
      <c r="C60">
        <f t="shared" si="3"/>
        <v>29</v>
      </c>
      <c r="D60">
        <v>87</v>
      </c>
      <c r="E60">
        <f t="shared" si="4"/>
        <v>11</v>
      </c>
      <c r="F60" s="24"/>
      <c r="G60" s="9"/>
      <c r="H60" s="8" t="s">
        <v>231</v>
      </c>
      <c r="I60" s="24"/>
      <c r="J60" s="34"/>
      <c r="L60" s="24"/>
      <c r="M60" s="24"/>
      <c r="N60" s="24"/>
      <c r="O60" s="24"/>
      <c r="P60" s="9"/>
    </row>
    <row r="61" spans="1:16" x14ac:dyDescent="0.25">
      <c r="A61" t="str">
        <f t="shared" si="1"/>
        <v>ar-Rūm</v>
      </c>
      <c r="B61">
        <f t="shared" si="2"/>
        <v>1</v>
      </c>
      <c r="C61">
        <f t="shared" si="3"/>
        <v>30</v>
      </c>
      <c r="D61">
        <v>88</v>
      </c>
      <c r="E61">
        <f t="shared" si="4"/>
        <v>63</v>
      </c>
      <c r="F61" s="6">
        <v>30</v>
      </c>
      <c r="G61" s="7" t="s">
        <v>235</v>
      </c>
      <c r="H61" s="6" t="s">
        <v>236</v>
      </c>
      <c r="I61" s="22" t="s">
        <v>238</v>
      </c>
      <c r="J61" s="33">
        <v>60</v>
      </c>
      <c r="K61" s="32">
        <v>6</v>
      </c>
      <c r="L61" s="6" t="s">
        <v>16</v>
      </c>
      <c r="M61" s="6">
        <v>84</v>
      </c>
      <c r="N61" s="6">
        <v>74</v>
      </c>
      <c r="O61" s="6" t="s">
        <v>24</v>
      </c>
      <c r="P61" s="7" t="s">
        <v>81</v>
      </c>
    </row>
    <row r="62" spans="1:16" ht="15.75" thickBot="1" x14ac:dyDescent="0.3">
      <c r="A62" t="str">
        <f t="shared" si="1"/>
        <v/>
      </c>
      <c r="B62">
        <f t="shared" si="2"/>
        <v>2</v>
      </c>
      <c r="C62">
        <f t="shared" si="3"/>
        <v>30</v>
      </c>
      <c r="D62">
        <v>89</v>
      </c>
      <c r="E62">
        <f t="shared" si="4"/>
        <v>6</v>
      </c>
      <c r="F62" s="24"/>
      <c r="G62" s="9"/>
      <c r="H62" s="8" t="s">
        <v>237</v>
      </c>
      <c r="I62" s="28"/>
      <c r="J62" s="34"/>
      <c r="L62" s="24"/>
      <c r="M62" s="24"/>
      <c r="N62" s="24"/>
      <c r="O62" s="24"/>
      <c r="P62" s="9"/>
    </row>
    <row r="63" spans="1:16" ht="15" customHeight="1" x14ac:dyDescent="0.25">
      <c r="A63" t="str">
        <f t="shared" si="1"/>
        <v>Luq̈mān</v>
      </c>
      <c r="B63">
        <f t="shared" si="2"/>
        <v>1</v>
      </c>
      <c r="C63">
        <f t="shared" si="3"/>
        <v>31</v>
      </c>
      <c r="D63">
        <v>90</v>
      </c>
      <c r="E63">
        <f t="shared" si="4"/>
        <v>59</v>
      </c>
      <c r="F63" s="6">
        <v>31</v>
      </c>
      <c r="G63" s="7" t="s">
        <v>241</v>
      </c>
      <c r="H63" s="6" t="s">
        <v>242</v>
      </c>
      <c r="I63" s="7" t="s">
        <v>241</v>
      </c>
      <c r="J63" s="33">
        <v>34</v>
      </c>
      <c r="K63" s="32">
        <v>4</v>
      </c>
      <c r="L63" s="6" t="s">
        <v>16</v>
      </c>
      <c r="M63" s="6">
        <v>57</v>
      </c>
      <c r="N63" s="6">
        <v>82</v>
      </c>
      <c r="O63" s="6" t="s">
        <v>24</v>
      </c>
      <c r="P63" s="7" t="s">
        <v>244</v>
      </c>
    </row>
    <row r="64" spans="1:16" ht="15.75" thickBot="1" x14ac:dyDescent="0.3">
      <c r="A64" t="str">
        <f t="shared" si="1"/>
        <v/>
      </c>
      <c r="B64">
        <f t="shared" si="2"/>
        <v>2</v>
      </c>
      <c r="C64">
        <f t="shared" si="3"/>
        <v>31</v>
      </c>
      <c r="D64">
        <v>91</v>
      </c>
      <c r="E64">
        <f t="shared" si="4"/>
        <v>7</v>
      </c>
      <c r="F64" s="24"/>
      <c r="G64" s="9"/>
      <c r="H64" s="8" t="s">
        <v>243</v>
      </c>
      <c r="I64" s="9"/>
      <c r="J64" s="34"/>
      <c r="L64" s="24"/>
      <c r="M64" s="24"/>
      <c r="N64" s="24"/>
      <c r="O64" s="24"/>
      <c r="P64" s="9"/>
    </row>
    <row r="65" spans="1:16" ht="15" customHeight="1" x14ac:dyDescent="0.25">
      <c r="A65" t="str">
        <f t="shared" si="1"/>
        <v>as-Sajdah</v>
      </c>
      <c r="B65">
        <f t="shared" si="2"/>
        <v>1</v>
      </c>
      <c r="C65">
        <f t="shared" si="3"/>
        <v>32</v>
      </c>
      <c r="D65">
        <v>92</v>
      </c>
      <c r="E65">
        <f t="shared" si="4"/>
        <v>90</v>
      </c>
      <c r="F65" s="6">
        <v>32</v>
      </c>
      <c r="G65" s="7" t="s">
        <v>246</v>
      </c>
      <c r="H65" s="6" t="s">
        <v>247</v>
      </c>
      <c r="I65" s="6" t="s">
        <v>249</v>
      </c>
      <c r="J65" s="33">
        <v>30</v>
      </c>
      <c r="K65" s="32">
        <v>3</v>
      </c>
      <c r="L65" s="6" t="s">
        <v>16</v>
      </c>
      <c r="M65" s="6">
        <v>75</v>
      </c>
      <c r="N65" s="6">
        <v>70</v>
      </c>
      <c r="O65" s="6" t="s">
        <v>24</v>
      </c>
      <c r="P65" s="7" t="s">
        <v>250</v>
      </c>
    </row>
    <row r="66" spans="1:16" ht="29.25" thickBot="1" x14ac:dyDescent="0.3">
      <c r="A66" t="str">
        <f t="shared" si="1"/>
        <v/>
      </c>
      <c r="B66">
        <f t="shared" si="2"/>
        <v>2</v>
      </c>
      <c r="C66">
        <f t="shared" si="3"/>
        <v>32</v>
      </c>
      <c r="D66">
        <v>93</v>
      </c>
      <c r="E66">
        <f t="shared" si="4"/>
        <v>9</v>
      </c>
      <c r="F66" s="25"/>
      <c r="G66" s="26"/>
      <c r="H66" s="11" t="s">
        <v>248</v>
      </c>
      <c r="I66" s="25"/>
      <c r="J66" s="35"/>
      <c r="L66" s="25"/>
      <c r="M66" s="25"/>
      <c r="N66" s="25"/>
      <c r="O66" s="25"/>
      <c r="P66" s="26"/>
    </row>
    <row r="67" spans="1:16" ht="42.75" x14ac:dyDescent="0.25">
      <c r="A67" t="str">
        <f t="shared" si="1"/>
        <v>al-ʾAḥzāb</v>
      </c>
      <c r="B67">
        <f t="shared" si="2"/>
        <v>1</v>
      </c>
      <c r="C67">
        <f t="shared" si="3"/>
        <v>33</v>
      </c>
      <c r="D67">
        <v>95</v>
      </c>
      <c r="E67">
        <f t="shared" si="4"/>
        <v>95</v>
      </c>
      <c r="F67" s="6">
        <v>33</v>
      </c>
      <c r="G67" s="7" t="s">
        <v>254</v>
      </c>
      <c r="H67" s="6" t="s">
        <v>255</v>
      </c>
      <c r="I67" s="6" t="s">
        <v>257</v>
      </c>
      <c r="J67" s="33">
        <v>73</v>
      </c>
      <c r="K67" s="32">
        <v>9</v>
      </c>
      <c r="L67" s="6" t="s">
        <v>23</v>
      </c>
      <c r="M67" s="6">
        <v>90</v>
      </c>
      <c r="N67" s="6">
        <v>103</v>
      </c>
      <c r="O67" s="6"/>
      <c r="P67" s="7" t="s">
        <v>258</v>
      </c>
    </row>
    <row r="68" spans="1:16" ht="29.25" thickBot="1" x14ac:dyDescent="0.3">
      <c r="A68" t="str">
        <f t="shared" ref="A68:A131" si="5">IF(B68=1,H69,"")</f>
        <v/>
      </c>
      <c r="B68">
        <f t="shared" ref="B68:B131" si="6">IF(C68=C67,B67+1,1)</f>
        <v>2</v>
      </c>
      <c r="C68">
        <f t="shared" ref="C68:C131" si="7">IF(F68="",C67,F68)</f>
        <v>33</v>
      </c>
      <c r="D68">
        <v>96</v>
      </c>
      <c r="E68">
        <f t="shared" si="4"/>
        <v>9</v>
      </c>
      <c r="F68" s="24"/>
      <c r="G68" s="9"/>
      <c r="H68" s="8" t="s">
        <v>256</v>
      </c>
      <c r="I68" s="24"/>
      <c r="J68" s="34"/>
      <c r="L68" s="24"/>
      <c r="M68" s="24"/>
      <c r="N68" s="24"/>
      <c r="O68" s="24"/>
      <c r="P68" s="9"/>
    </row>
    <row r="69" spans="1:16" x14ac:dyDescent="0.25">
      <c r="A69" t="str">
        <f t="shared" si="5"/>
        <v>Sabaʾ</v>
      </c>
      <c r="B69">
        <f t="shared" si="6"/>
        <v>1</v>
      </c>
      <c r="C69">
        <f t="shared" si="7"/>
        <v>34</v>
      </c>
      <c r="D69">
        <v>97</v>
      </c>
      <c r="E69">
        <f t="shared" si="4"/>
        <v>42</v>
      </c>
      <c r="F69" s="6">
        <v>34</v>
      </c>
      <c r="G69" s="7" t="s">
        <v>261</v>
      </c>
      <c r="H69" s="6" t="s">
        <v>262</v>
      </c>
      <c r="I69" s="6" t="s">
        <v>264</v>
      </c>
      <c r="J69" s="33">
        <v>54</v>
      </c>
      <c r="K69" s="32">
        <v>6</v>
      </c>
      <c r="L69" s="6" t="s">
        <v>16</v>
      </c>
      <c r="M69" s="6">
        <v>58</v>
      </c>
      <c r="N69" s="6">
        <v>85</v>
      </c>
      <c r="O69" s="6"/>
      <c r="P69" s="7" t="s">
        <v>265</v>
      </c>
    </row>
    <row r="70" spans="1:16" ht="15.75" thickBot="1" x14ac:dyDescent="0.3">
      <c r="A70" t="str">
        <f t="shared" si="5"/>
        <v/>
      </c>
      <c r="B70">
        <f t="shared" si="6"/>
        <v>2</v>
      </c>
      <c r="C70">
        <f t="shared" si="7"/>
        <v>34</v>
      </c>
      <c r="D70">
        <v>98</v>
      </c>
      <c r="E70">
        <f t="shared" si="4"/>
        <v>5</v>
      </c>
      <c r="F70" s="25"/>
      <c r="G70" s="26"/>
      <c r="H70" s="11" t="s">
        <v>263</v>
      </c>
      <c r="I70" s="25"/>
      <c r="J70" s="35"/>
      <c r="L70" s="25"/>
      <c r="M70" s="25"/>
      <c r="N70" s="25"/>
      <c r="O70" s="25"/>
      <c r="P70" s="26"/>
    </row>
    <row r="71" spans="1:16" x14ac:dyDescent="0.25">
      <c r="A71" t="str">
        <f t="shared" si="5"/>
        <v>Fāṭir</v>
      </c>
      <c r="B71">
        <f t="shared" si="6"/>
        <v>1</v>
      </c>
      <c r="C71">
        <f t="shared" si="7"/>
        <v>35</v>
      </c>
      <c r="D71">
        <v>100</v>
      </c>
      <c r="E71">
        <f t="shared" si="4"/>
        <v>48</v>
      </c>
      <c r="F71" s="6">
        <v>35</v>
      </c>
      <c r="G71" s="7" t="s">
        <v>269</v>
      </c>
      <c r="H71" s="6" t="s">
        <v>270</v>
      </c>
      <c r="I71" s="6" t="s">
        <v>272</v>
      </c>
      <c r="J71" s="33">
        <v>45</v>
      </c>
      <c r="K71" s="32">
        <v>5</v>
      </c>
      <c r="L71" s="6" t="s">
        <v>16</v>
      </c>
      <c r="M71" s="6">
        <v>43</v>
      </c>
      <c r="N71" s="6">
        <v>86</v>
      </c>
      <c r="O71" s="6"/>
      <c r="P71" s="7" t="s">
        <v>81</v>
      </c>
    </row>
    <row r="72" spans="1:16" ht="15.75" thickBot="1" x14ac:dyDescent="0.3">
      <c r="A72" t="str">
        <f t="shared" si="5"/>
        <v/>
      </c>
      <c r="B72">
        <f t="shared" si="6"/>
        <v>2</v>
      </c>
      <c r="C72">
        <f t="shared" si="7"/>
        <v>35</v>
      </c>
      <c r="D72">
        <v>101</v>
      </c>
      <c r="E72">
        <f t="shared" si="4"/>
        <v>5</v>
      </c>
      <c r="F72" s="24"/>
      <c r="G72" s="9"/>
      <c r="H72" s="8" t="s">
        <v>271</v>
      </c>
      <c r="I72" s="24"/>
      <c r="J72" s="34"/>
      <c r="L72" s="24"/>
      <c r="M72" s="24"/>
      <c r="N72" s="24"/>
      <c r="O72" s="24"/>
      <c r="P72" s="9"/>
    </row>
    <row r="73" spans="1:16" ht="30" x14ac:dyDescent="0.25">
      <c r="A73" t="str">
        <f t="shared" si="5"/>
        <v>Yāʾ Sīn</v>
      </c>
      <c r="B73">
        <f t="shared" si="6"/>
        <v>1</v>
      </c>
      <c r="C73">
        <f t="shared" si="7"/>
        <v>36</v>
      </c>
      <c r="D73">
        <v>102</v>
      </c>
      <c r="E73">
        <f t="shared" si="4"/>
        <v>75</v>
      </c>
      <c r="F73" s="6">
        <v>36</v>
      </c>
      <c r="G73" s="7" t="s">
        <v>275</v>
      </c>
      <c r="H73" s="6" t="s">
        <v>276</v>
      </c>
      <c r="I73" s="22" t="s">
        <v>278</v>
      </c>
      <c r="J73" s="33">
        <v>83</v>
      </c>
      <c r="K73" s="32">
        <v>5</v>
      </c>
      <c r="L73" s="6" t="s">
        <v>16</v>
      </c>
      <c r="M73" s="6">
        <v>41</v>
      </c>
      <c r="N73" s="6">
        <v>60</v>
      </c>
      <c r="O73" s="7" t="s">
        <v>279</v>
      </c>
      <c r="P73" s="7" t="s">
        <v>81</v>
      </c>
    </row>
    <row r="74" spans="1:16" ht="15.75" thickBot="1" x14ac:dyDescent="0.3">
      <c r="A74" t="str">
        <f t="shared" si="5"/>
        <v/>
      </c>
      <c r="B74">
        <f t="shared" si="6"/>
        <v>2</v>
      </c>
      <c r="C74">
        <f t="shared" si="7"/>
        <v>36</v>
      </c>
      <c r="D74">
        <v>103</v>
      </c>
      <c r="E74">
        <f t="shared" si="4"/>
        <v>7</v>
      </c>
      <c r="F74" s="24"/>
      <c r="G74" s="9"/>
      <c r="H74" s="8" t="s">
        <v>277</v>
      </c>
      <c r="I74" s="28"/>
      <c r="J74" s="34"/>
      <c r="L74" s="24"/>
      <c r="M74" s="24"/>
      <c r="N74" s="24"/>
      <c r="O74" s="9"/>
      <c r="P74" s="9"/>
    </row>
    <row r="75" spans="1:16" ht="57" x14ac:dyDescent="0.25">
      <c r="A75" t="str">
        <f t="shared" si="5"/>
        <v>aṣ-Ṣāffāt</v>
      </c>
      <c r="B75">
        <f t="shared" si="6"/>
        <v>1</v>
      </c>
      <c r="C75">
        <f t="shared" si="7"/>
        <v>37</v>
      </c>
      <c r="D75">
        <v>104</v>
      </c>
      <c r="E75">
        <f t="shared" si="4"/>
        <v>109</v>
      </c>
      <c r="F75" s="6">
        <v>37</v>
      </c>
      <c r="G75" s="7" t="s">
        <v>282</v>
      </c>
      <c r="H75" s="6" t="s">
        <v>283</v>
      </c>
      <c r="I75" s="6" t="s">
        <v>285</v>
      </c>
      <c r="J75" s="33">
        <v>182</v>
      </c>
      <c r="K75" s="32">
        <v>5</v>
      </c>
      <c r="L75" s="6" t="s">
        <v>16</v>
      </c>
      <c r="M75" s="6">
        <v>56</v>
      </c>
      <c r="N75" s="6">
        <v>50</v>
      </c>
      <c r="O75" s="6"/>
      <c r="P75" s="7" t="s">
        <v>81</v>
      </c>
    </row>
    <row r="76" spans="1:16" ht="15.75" thickBot="1" x14ac:dyDescent="0.3">
      <c r="A76" t="str">
        <f t="shared" si="5"/>
        <v/>
      </c>
      <c r="B76">
        <f t="shared" si="6"/>
        <v>2</v>
      </c>
      <c r="C76">
        <f t="shared" si="7"/>
        <v>37</v>
      </c>
      <c r="D76">
        <v>105</v>
      </c>
      <c r="E76">
        <f t="shared" si="4"/>
        <v>9</v>
      </c>
      <c r="F76" s="25"/>
      <c r="G76" s="26"/>
      <c r="H76" s="11" t="s">
        <v>284</v>
      </c>
      <c r="I76" s="25"/>
      <c r="J76" s="35"/>
      <c r="L76" s="25"/>
      <c r="M76" s="25"/>
      <c r="N76" s="25"/>
      <c r="O76" s="25"/>
      <c r="P76" s="26"/>
    </row>
    <row r="77" spans="1:16" ht="15" customHeight="1" x14ac:dyDescent="0.25">
      <c r="A77" t="str">
        <f t="shared" si="5"/>
        <v>Ṣād</v>
      </c>
      <c r="B77">
        <f t="shared" si="6"/>
        <v>1</v>
      </c>
      <c r="C77">
        <f t="shared" si="7"/>
        <v>38</v>
      </c>
      <c r="D77">
        <v>107</v>
      </c>
      <c r="E77">
        <f t="shared" si="4"/>
        <v>34</v>
      </c>
      <c r="F77" s="6">
        <v>38</v>
      </c>
      <c r="G77" s="7" t="s">
        <v>289</v>
      </c>
      <c r="H77" s="6" t="s">
        <v>290</v>
      </c>
      <c r="I77" s="7" t="s">
        <v>291</v>
      </c>
      <c r="J77" s="33">
        <v>88</v>
      </c>
      <c r="K77" s="32">
        <v>5</v>
      </c>
      <c r="L77" s="6" t="s">
        <v>16</v>
      </c>
      <c r="M77" s="6">
        <v>38</v>
      </c>
      <c r="N77" s="6">
        <v>59</v>
      </c>
      <c r="O77" s="6" t="s">
        <v>292</v>
      </c>
      <c r="P77" s="7" t="s">
        <v>81</v>
      </c>
    </row>
    <row r="78" spans="1:16" ht="15.75" thickBot="1" x14ac:dyDescent="0.3">
      <c r="A78" t="str">
        <f t="shared" si="5"/>
        <v/>
      </c>
      <c r="B78">
        <f t="shared" si="6"/>
        <v>2</v>
      </c>
      <c r="C78">
        <f t="shared" si="7"/>
        <v>38</v>
      </c>
      <c r="D78">
        <v>108</v>
      </c>
      <c r="E78">
        <f t="shared" si="4"/>
        <v>3</v>
      </c>
      <c r="F78" s="24"/>
      <c r="G78" s="9"/>
      <c r="H78" s="8" t="s">
        <v>291</v>
      </c>
      <c r="I78" s="9"/>
      <c r="J78" s="34"/>
      <c r="L78" s="24"/>
      <c r="M78" s="24"/>
      <c r="N78" s="24"/>
      <c r="O78" s="24"/>
      <c r="P78" s="9"/>
    </row>
    <row r="79" spans="1:16" ht="28.5" x14ac:dyDescent="0.25">
      <c r="A79" t="str">
        <f t="shared" si="5"/>
        <v>az-Zumar</v>
      </c>
      <c r="B79">
        <f t="shared" si="6"/>
        <v>1</v>
      </c>
      <c r="C79">
        <f t="shared" si="7"/>
        <v>39</v>
      </c>
      <c r="D79">
        <v>109</v>
      </c>
      <c r="E79">
        <f t="shared" si="4"/>
        <v>75</v>
      </c>
      <c r="F79" s="6">
        <v>39</v>
      </c>
      <c r="G79" s="7" t="s">
        <v>294</v>
      </c>
      <c r="H79" s="6" t="s">
        <v>295</v>
      </c>
      <c r="I79" s="6" t="s">
        <v>297</v>
      </c>
      <c r="J79" s="33">
        <v>75</v>
      </c>
      <c r="K79" s="32">
        <v>8</v>
      </c>
      <c r="L79" s="6" t="s">
        <v>16</v>
      </c>
      <c r="M79" s="6">
        <v>59</v>
      </c>
      <c r="N79" s="6">
        <v>80</v>
      </c>
      <c r="O79" s="6"/>
      <c r="P79" s="7" t="s">
        <v>298</v>
      </c>
    </row>
    <row r="80" spans="1:16" ht="29.25" thickBot="1" x14ac:dyDescent="0.3">
      <c r="A80" t="str">
        <f t="shared" si="5"/>
        <v/>
      </c>
      <c r="B80">
        <f t="shared" si="6"/>
        <v>2</v>
      </c>
      <c r="C80">
        <f t="shared" si="7"/>
        <v>39</v>
      </c>
      <c r="D80">
        <v>110</v>
      </c>
      <c r="E80">
        <f t="shared" si="4"/>
        <v>8</v>
      </c>
      <c r="F80" s="25"/>
      <c r="G80" s="26"/>
      <c r="H80" s="11" t="s">
        <v>296</v>
      </c>
      <c r="I80" s="25"/>
      <c r="J80" s="35"/>
      <c r="L80" s="25"/>
      <c r="M80" s="25"/>
      <c r="N80" s="25"/>
      <c r="O80" s="25"/>
      <c r="P80" s="26"/>
    </row>
    <row r="81" spans="1:24" ht="30" x14ac:dyDescent="0.25">
      <c r="A81" t="str">
        <f t="shared" si="5"/>
        <v>Ghāfir</v>
      </c>
      <c r="B81">
        <f t="shared" si="6"/>
        <v>1</v>
      </c>
      <c r="C81">
        <f t="shared" si="7"/>
        <v>40</v>
      </c>
      <c r="D81">
        <v>112</v>
      </c>
      <c r="E81">
        <f t="shared" si="4"/>
        <v>81</v>
      </c>
      <c r="F81" s="6">
        <v>40</v>
      </c>
      <c r="G81" s="7" t="s">
        <v>302</v>
      </c>
      <c r="H81" s="6" t="s">
        <v>303</v>
      </c>
      <c r="I81" s="6" t="s">
        <v>305</v>
      </c>
      <c r="J81" s="33">
        <v>85</v>
      </c>
      <c r="K81" s="32">
        <v>9</v>
      </c>
      <c r="L81" s="6" t="s">
        <v>16</v>
      </c>
      <c r="M81" s="6">
        <v>60</v>
      </c>
      <c r="N81" s="6">
        <v>78</v>
      </c>
      <c r="O81" s="6" t="s">
        <v>306</v>
      </c>
      <c r="P81" s="7" t="s">
        <v>307</v>
      </c>
    </row>
    <row r="82" spans="1:24" ht="15.75" thickBot="1" x14ac:dyDescent="0.3">
      <c r="A82" t="str">
        <f t="shared" si="5"/>
        <v/>
      </c>
      <c r="B82">
        <f t="shared" si="6"/>
        <v>2</v>
      </c>
      <c r="C82">
        <f t="shared" si="7"/>
        <v>40</v>
      </c>
      <c r="D82">
        <v>113</v>
      </c>
      <c r="E82">
        <f t="shared" si="4"/>
        <v>6</v>
      </c>
      <c r="F82" s="24"/>
      <c r="G82" s="9"/>
      <c r="H82" s="8" t="s">
        <v>304</v>
      </c>
      <c r="I82" s="24"/>
      <c r="J82" s="34"/>
      <c r="L82" s="24"/>
      <c r="M82" s="24"/>
      <c r="N82" s="24"/>
      <c r="O82" s="24"/>
      <c r="P82" s="9"/>
    </row>
    <row r="83" spans="1:24" ht="15" customHeight="1" x14ac:dyDescent="0.25">
      <c r="A83" t="str">
        <f t="shared" si="5"/>
        <v>Fuṣṣilat</v>
      </c>
      <c r="B83">
        <f t="shared" si="6"/>
        <v>1</v>
      </c>
      <c r="C83">
        <f t="shared" si="7"/>
        <v>41</v>
      </c>
      <c r="D83">
        <v>114</v>
      </c>
      <c r="E83">
        <f t="shared" si="4"/>
        <v>105</v>
      </c>
      <c r="F83" s="6">
        <v>41</v>
      </c>
      <c r="G83" s="7" t="s">
        <v>310</v>
      </c>
      <c r="H83" s="6" t="s">
        <v>311</v>
      </c>
      <c r="I83" s="6" t="s">
        <v>313</v>
      </c>
      <c r="J83" s="33">
        <v>54</v>
      </c>
      <c r="K83" s="32">
        <v>6</v>
      </c>
      <c r="L83" s="6" t="s">
        <v>16</v>
      </c>
      <c r="M83" s="6">
        <v>61</v>
      </c>
      <c r="N83" s="6">
        <v>71</v>
      </c>
      <c r="O83" s="6" t="s">
        <v>306</v>
      </c>
      <c r="P83" s="7" t="s">
        <v>314</v>
      </c>
    </row>
    <row r="84" spans="1:24" ht="15.75" thickBot="1" x14ac:dyDescent="0.3">
      <c r="A84" t="str">
        <f t="shared" si="5"/>
        <v/>
      </c>
      <c r="B84">
        <f t="shared" si="6"/>
        <v>2</v>
      </c>
      <c r="C84">
        <f t="shared" si="7"/>
        <v>41</v>
      </c>
      <c r="D84">
        <v>115</v>
      </c>
      <c r="E84">
        <f t="shared" si="4"/>
        <v>8</v>
      </c>
      <c r="F84" s="24"/>
      <c r="G84" s="9"/>
      <c r="H84" s="8" t="s">
        <v>312</v>
      </c>
      <c r="I84" s="24"/>
      <c r="J84" s="34"/>
      <c r="L84" s="24"/>
      <c r="M84" s="24"/>
      <c r="N84" s="24"/>
      <c r="O84" s="24"/>
      <c r="P84" s="9"/>
    </row>
    <row r="85" spans="1:24" ht="28.5" x14ac:dyDescent="0.25">
      <c r="A85" t="str">
        <f t="shared" si="5"/>
        <v>aš-Šūrā</v>
      </c>
      <c r="B85">
        <f t="shared" si="6"/>
        <v>1</v>
      </c>
      <c r="C85">
        <f t="shared" si="7"/>
        <v>42</v>
      </c>
      <c r="D85">
        <v>116</v>
      </c>
      <c r="E85">
        <f t="shared" si="4"/>
        <v>77</v>
      </c>
      <c r="F85" s="6">
        <v>42</v>
      </c>
      <c r="G85" s="7" t="s">
        <v>316</v>
      </c>
      <c r="H85" s="6" t="s">
        <v>317</v>
      </c>
      <c r="I85" s="6" t="s">
        <v>319</v>
      </c>
      <c r="J85" s="33">
        <v>53</v>
      </c>
      <c r="K85" s="32">
        <v>5</v>
      </c>
      <c r="L85" s="6" t="s">
        <v>16</v>
      </c>
      <c r="M85" s="6">
        <v>62</v>
      </c>
      <c r="N85" s="6">
        <v>83</v>
      </c>
      <c r="O85" s="6" t="s">
        <v>320</v>
      </c>
      <c r="P85" s="7" t="s">
        <v>321</v>
      </c>
    </row>
    <row r="86" spans="1:24" ht="15.75" thickBot="1" x14ac:dyDescent="0.3">
      <c r="A86" t="str">
        <f t="shared" si="5"/>
        <v/>
      </c>
      <c r="B86">
        <f t="shared" si="6"/>
        <v>2</v>
      </c>
      <c r="C86">
        <f t="shared" si="7"/>
        <v>42</v>
      </c>
      <c r="D86">
        <v>117</v>
      </c>
      <c r="E86">
        <f t="shared" si="4"/>
        <v>7</v>
      </c>
      <c r="F86" s="25"/>
      <c r="G86" s="26"/>
      <c r="H86" s="11" t="s">
        <v>318</v>
      </c>
      <c r="I86" s="25"/>
      <c r="J86" s="35"/>
      <c r="L86" s="25"/>
      <c r="M86" s="25"/>
      <c r="N86" s="25"/>
      <c r="O86" s="25"/>
      <c r="P86" s="26"/>
    </row>
    <row r="87" spans="1:24" ht="57" x14ac:dyDescent="0.25">
      <c r="A87" t="str">
        <f t="shared" si="5"/>
        <v>az-Zukhruf</v>
      </c>
      <c r="B87">
        <f t="shared" si="6"/>
        <v>1</v>
      </c>
      <c r="C87">
        <f t="shared" si="7"/>
        <v>43</v>
      </c>
      <c r="D87">
        <v>119</v>
      </c>
      <c r="E87">
        <f t="shared" si="4"/>
        <v>107</v>
      </c>
      <c r="F87" s="6">
        <v>43</v>
      </c>
      <c r="G87" s="7" t="s">
        <v>325</v>
      </c>
      <c r="H87" s="6" t="s">
        <v>326</v>
      </c>
      <c r="I87" s="6" t="s">
        <v>328</v>
      </c>
      <c r="J87" s="33">
        <v>89</v>
      </c>
      <c r="K87" s="32">
        <v>7</v>
      </c>
      <c r="L87" s="6" t="s">
        <v>16</v>
      </c>
      <c r="M87" s="6">
        <v>63</v>
      </c>
      <c r="N87" s="6">
        <v>61</v>
      </c>
      <c r="O87" s="6" t="s">
        <v>306</v>
      </c>
      <c r="P87" s="7" t="s">
        <v>199</v>
      </c>
    </row>
    <row r="88" spans="1:24" ht="29.25" thickBot="1" x14ac:dyDescent="0.3">
      <c r="A88" t="str">
        <f t="shared" si="5"/>
        <v/>
      </c>
      <c r="B88">
        <f t="shared" si="6"/>
        <v>2</v>
      </c>
      <c r="C88">
        <f t="shared" si="7"/>
        <v>43</v>
      </c>
      <c r="D88">
        <v>120</v>
      </c>
      <c r="E88">
        <f t="shared" si="4"/>
        <v>10</v>
      </c>
      <c r="F88" s="24"/>
      <c r="G88" s="9"/>
      <c r="H88" s="8" t="s">
        <v>327</v>
      </c>
      <c r="I88" s="24"/>
      <c r="J88" s="34"/>
      <c r="L88" s="24"/>
      <c r="M88" s="24"/>
      <c r="N88" s="24"/>
      <c r="O88" s="24"/>
      <c r="P88" s="9"/>
    </row>
    <row r="89" spans="1:24" ht="15" customHeight="1" x14ac:dyDescent="0.25">
      <c r="A89" t="str">
        <f t="shared" si="5"/>
        <v>ad-Dukhān</v>
      </c>
      <c r="B89">
        <f t="shared" si="6"/>
        <v>1</v>
      </c>
      <c r="C89">
        <f t="shared" si="7"/>
        <v>44</v>
      </c>
      <c r="D89">
        <v>121</v>
      </c>
      <c r="E89">
        <f t="shared" si="4"/>
        <v>57</v>
      </c>
      <c r="F89" s="6">
        <v>44</v>
      </c>
      <c r="G89" s="7" t="s">
        <v>331</v>
      </c>
      <c r="H89" s="6" t="s">
        <v>332</v>
      </c>
      <c r="I89" s="6" t="s">
        <v>334</v>
      </c>
      <c r="J89" s="33">
        <v>59</v>
      </c>
      <c r="K89" s="32">
        <v>3</v>
      </c>
      <c r="L89" s="6" t="s">
        <v>16</v>
      </c>
      <c r="M89" s="6">
        <v>64</v>
      </c>
      <c r="N89" s="6">
        <v>53</v>
      </c>
      <c r="O89" s="6" t="s">
        <v>306</v>
      </c>
      <c r="P89" s="7" t="s">
        <v>335</v>
      </c>
    </row>
    <row r="90" spans="1:24" ht="29.25" thickBot="1" x14ac:dyDescent="0.3">
      <c r="A90" t="str">
        <f t="shared" si="5"/>
        <v/>
      </c>
      <c r="B90">
        <f t="shared" si="6"/>
        <v>2</v>
      </c>
      <c r="C90">
        <f t="shared" si="7"/>
        <v>44</v>
      </c>
      <c r="D90">
        <v>122</v>
      </c>
      <c r="E90">
        <f t="shared" si="4"/>
        <v>9</v>
      </c>
      <c r="F90" s="24"/>
      <c r="G90" s="9"/>
      <c r="H90" s="8" t="s">
        <v>333</v>
      </c>
      <c r="I90" s="24"/>
      <c r="J90" s="34"/>
      <c r="L90" s="24"/>
      <c r="M90" s="24"/>
      <c r="N90" s="24"/>
      <c r="O90" s="24"/>
      <c r="P90" s="9"/>
    </row>
    <row r="91" spans="1:24" ht="15" customHeight="1" x14ac:dyDescent="0.25">
      <c r="A91" t="str">
        <f t="shared" si="5"/>
        <v>al-Jāthiyah</v>
      </c>
      <c r="B91">
        <f t="shared" si="6"/>
        <v>1</v>
      </c>
      <c r="C91">
        <f t="shared" si="7"/>
        <v>45</v>
      </c>
      <c r="D91">
        <v>123</v>
      </c>
      <c r="E91">
        <f t="shared" si="4"/>
        <v>80</v>
      </c>
      <c r="F91" s="6">
        <v>45</v>
      </c>
      <c r="G91" s="7" t="s">
        <v>337</v>
      </c>
      <c r="H91" s="6" t="s">
        <v>338</v>
      </c>
      <c r="I91" s="6" t="s">
        <v>340</v>
      </c>
      <c r="J91" s="33">
        <v>37</v>
      </c>
      <c r="K91" s="32">
        <v>4</v>
      </c>
      <c r="L91" s="6" t="s">
        <v>16</v>
      </c>
      <c r="M91" s="6">
        <v>65</v>
      </c>
      <c r="N91" s="6">
        <v>72</v>
      </c>
      <c r="O91" s="6" t="s">
        <v>306</v>
      </c>
      <c r="P91" s="7" t="s">
        <v>341</v>
      </c>
    </row>
    <row r="92" spans="1:24" ht="29.25" thickBot="1" x14ac:dyDescent="0.3">
      <c r="A92" t="str">
        <f t="shared" si="5"/>
        <v/>
      </c>
      <c r="B92">
        <f t="shared" si="6"/>
        <v>2</v>
      </c>
      <c r="C92">
        <f t="shared" si="7"/>
        <v>45</v>
      </c>
      <c r="D92">
        <v>124</v>
      </c>
      <c r="E92">
        <f t="shared" si="4"/>
        <v>11</v>
      </c>
      <c r="F92" s="24"/>
      <c r="G92" s="9"/>
      <c r="H92" s="8" t="s">
        <v>339</v>
      </c>
      <c r="I92" s="24"/>
      <c r="J92" s="34"/>
      <c r="L92" s="24"/>
      <c r="M92" s="24"/>
      <c r="N92" s="24"/>
      <c r="O92" s="24"/>
      <c r="P92" s="9"/>
    </row>
    <row r="93" spans="1:24" ht="15" customHeight="1" x14ac:dyDescent="0.25">
      <c r="A93" t="str">
        <f t="shared" si="5"/>
        <v>al-ʾAḥq̈āf</v>
      </c>
      <c r="B93">
        <f t="shared" si="6"/>
        <v>1</v>
      </c>
      <c r="C93">
        <f t="shared" si="7"/>
        <v>46</v>
      </c>
      <c r="D93">
        <v>125</v>
      </c>
      <c r="E93">
        <f t="shared" si="4"/>
        <v>95</v>
      </c>
      <c r="F93" s="6">
        <v>46</v>
      </c>
      <c r="G93" s="7" t="s">
        <v>343</v>
      </c>
      <c r="H93" s="6" t="s">
        <v>344</v>
      </c>
      <c r="I93" s="6" t="s">
        <v>346</v>
      </c>
      <c r="J93" s="33">
        <v>35</v>
      </c>
      <c r="K93" s="32">
        <v>4</v>
      </c>
      <c r="L93" s="6" t="s">
        <v>16</v>
      </c>
      <c r="M93" s="6">
        <v>66</v>
      </c>
      <c r="N93" s="6">
        <v>88</v>
      </c>
      <c r="O93" s="6" t="s">
        <v>306</v>
      </c>
      <c r="P93" s="7" t="s">
        <v>347</v>
      </c>
    </row>
    <row r="94" spans="1:24" ht="15.75" thickBot="1" x14ac:dyDescent="0.3">
      <c r="A94" t="str">
        <f t="shared" si="5"/>
        <v/>
      </c>
      <c r="B94">
        <f t="shared" si="6"/>
        <v>2</v>
      </c>
      <c r="C94">
        <f t="shared" si="7"/>
        <v>46</v>
      </c>
      <c r="D94">
        <v>126</v>
      </c>
      <c r="E94">
        <f t="shared" si="4"/>
        <v>10</v>
      </c>
      <c r="F94" s="24"/>
      <c r="G94" s="9"/>
      <c r="H94" s="8" t="s">
        <v>345</v>
      </c>
      <c r="I94" s="24"/>
      <c r="J94" s="34"/>
      <c r="L94" s="24"/>
      <c r="M94" s="24"/>
      <c r="N94" s="24"/>
      <c r="O94" s="24"/>
      <c r="P94" s="9"/>
    </row>
    <row r="95" spans="1:24" x14ac:dyDescent="0.25">
      <c r="A95" t="str">
        <f t="shared" si="5"/>
        <v>Muḥammad</v>
      </c>
      <c r="B95">
        <f t="shared" si="6"/>
        <v>1</v>
      </c>
      <c r="C95">
        <f t="shared" si="7"/>
        <v>47</v>
      </c>
      <c r="D95">
        <v>127</v>
      </c>
      <c r="E95">
        <f t="shared" si="4"/>
        <v>47</v>
      </c>
      <c r="F95" s="6">
        <v>47</v>
      </c>
      <c r="G95" s="7" t="s">
        <v>349</v>
      </c>
      <c r="H95" s="6" t="s">
        <v>350</v>
      </c>
      <c r="I95" s="7" t="s">
        <v>349</v>
      </c>
      <c r="J95" s="33">
        <v>38</v>
      </c>
      <c r="L95" s="6" t="s">
        <v>23</v>
      </c>
      <c r="M95" s="6">
        <v>95</v>
      </c>
      <c r="N95" s="6">
        <v>96</v>
      </c>
      <c r="O95" s="6"/>
      <c r="P95" s="7" t="s">
        <v>352</v>
      </c>
    </row>
    <row r="96" spans="1:24" s="32" customFormat="1" ht="29.25" thickBot="1" x14ac:dyDescent="0.3">
      <c r="A96" t="str">
        <f t="shared" si="5"/>
        <v/>
      </c>
      <c r="B96">
        <f t="shared" si="6"/>
        <v>2</v>
      </c>
      <c r="C96">
        <f t="shared" si="7"/>
        <v>47</v>
      </c>
      <c r="D96">
        <v>128</v>
      </c>
      <c r="E96">
        <f t="shared" si="4"/>
        <v>8</v>
      </c>
      <c r="F96" s="25"/>
      <c r="G96" s="26"/>
      <c r="H96" s="11" t="s">
        <v>351</v>
      </c>
      <c r="I96" s="26"/>
      <c r="J96" s="35"/>
      <c r="L96" s="25"/>
      <c r="M96" s="25"/>
      <c r="N96" s="25"/>
      <c r="O96" s="25"/>
      <c r="P96" s="26"/>
      <c r="Q96"/>
      <c r="R96"/>
      <c r="S96"/>
      <c r="T96"/>
      <c r="U96"/>
      <c r="V96"/>
      <c r="W96"/>
      <c r="X96"/>
    </row>
    <row r="97" spans="1:24" s="32" customFormat="1" ht="15" customHeight="1" x14ac:dyDescent="0.25">
      <c r="A97" t="str">
        <f t="shared" si="5"/>
        <v>al-Fatḥ</v>
      </c>
      <c r="B97">
        <f t="shared" si="6"/>
        <v>1</v>
      </c>
      <c r="C97">
        <f t="shared" si="7"/>
        <v>48</v>
      </c>
      <c r="D97">
        <v>131</v>
      </c>
      <c r="E97">
        <f t="shared" ref="E97:E155" si="8">LEN(TRIM(_xlfn.CONCAT(F97:P97)))</f>
        <v>61</v>
      </c>
      <c r="F97" s="6">
        <v>48</v>
      </c>
      <c r="G97" s="7" t="s">
        <v>357</v>
      </c>
      <c r="H97" s="6" t="s">
        <v>358</v>
      </c>
      <c r="I97" s="6" t="s">
        <v>360</v>
      </c>
      <c r="J97" s="33">
        <v>29</v>
      </c>
      <c r="L97" s="6" t="s">
        <v>23</v>
      </c>
      <c r="M97" s="6">
        <v>111</v>
      </c>
      <c r="N97" s="6">
        <v>108</v>
      </c>
      <c r="O97" s="6"/>
      <c r="P97" s="7" t="s">
        <v>81</v>
      </c>
      <c r="Q97"/>
      <c r="R97"/>
      <c r="S97"/>
      <c r="T97"/>
      <c r="U97"/>
      <c r="V97"/>
      <c r="W97"/>
      <c r="X97"/>
    </row>
    <row r="98" spans="1:24" s="32" customFormat="1" ht="15.75" thickBot="1" x14ac:dyDescent="0.3">
      <c r="A98" t="str">
        <f t="shared" si="5"/>
        <v/>
      </c>
      <c r="B98">
        <f t="shared" si="6"/>
        <v>2</v>
      </c>
      <c r="C98">
        <f t="shared" si="7"/>
        <v>48</v>
      </c>
      <c r="D98">
        <v>132</v>
      </c>
      <c r="E98">
        <f t="shared" si="8"/>
        <v>7</v>
      </c>
      <c r="F98" s="24"/>
      <c r="G98" s="9"/>
      <c r="H98" s="8" t="s">
        <v>359</v>
      </c>
      <c r="I98" s="24"/>
      <c r="J98" s="34"/>
      <c r="L98" s="24"/>
      <c r="M98" s="24"/>
      <c r="N98" s="24"/>
      <c r="O98" s="24"/>
      <c r="P98" s="9"/>
      <c r="Q98"/>
      <c r="R98"/>
      <c r="S98"/>
      <c r="T98"/>
      <c r="U98"/>
      <c r="V98"/>
      <c r="W98"/>
      <c r="X98"/>
    </row>
    <row r="99" spans="1:24" s="32" customFormat="1" ht="15" customHeight="1" x14ac:dyDescent="0.25">
      <c r="A99" t="str">
        <f t="shared" si="5"/>
        <v>al-Ḥujurāt</v>
      </c>
      <c r="B99">
        <f t="shared" si="6"/>
        <v>1</v>
      </c>
      <c r="C99">
        <f t="shared" si="7"/>
        <v>49</v>
      </c>
      <c r="D99">
        <v>133</v>
      </c>
      <c r="E99">
        <f t="shared" si="8"/>
        <v>90</v>
      </c>
      <c r="F99" s="6">
        <v>49</v>
      </c>
      <c r="G99" s="7" t="s">
        <v>362</v>
      </c>
      <c r="H99" s="6" t="s">
        <v>363</v>
      </c>
      <c r="I99" s="6" t="s">
        <v>365</v>
      </c>
      <c r="J99" s="33">
        <v>18</v>
      </c>
      <c r="L99" s="6" t="s">
        <v>23</v>
      </c>
      <c r="M99" s="6">
        <v>106</v>
      </c>
      <c r="N99" s="6">
        <v>112</v>
      </c>
      <c r="O99" s="6"/>
      <c r="P99" s="7" t="s">
        <v>366</v>
      </c>
      <c r="Q99"/>
      <c r="R99"/>
      <c r="S99"/>
      <c r="T99"/>
      <c r="U99"/>
      <c r="V99"/>
      <c r="W99"/>
      <c r="X99"/>
    </row>
    <row r="100" spans="1:24" s="32" customFormat="1" ht="29.25" thickBot="1" x14ac:dyDescent="0.3">
      <c r="A100" t="str">
        <f t="shared" si="5"/>
        <v/>
      </c>
      <c r="B100">
        <f t="shared" si="6"/>
        <v>2</v>
      </c>
      <c r="C100">
        <f t="shared" si="7"/>
        <v>49</v>
      </c>
      <c r="D100">
        <v>134</v>
      </c>
      <c r="E100">
        <f t="shared" si="8"/>
        <v>10</v>
      </c>
      <c r="F100" s="25"/>
      <c r="G100" s="26"/>
      <c r="H100" s="11" t="s">
        <v>364</v>
      </c>
      <c r="I100" s="25"/>
      <c r="J100" s="35"/>
      <c r="L100" s="25"/>
      <c r="M100" s="25"/>
      <c r="N100" s="25"/>
      <c r="O100" s="25"/>
      <c r="P100" s="26"/>
      <c r="Q100"/>
      <c r="R100"/>
      <c r="S100"/>
      <c r="T100"/>
      <c r="U100"/>
      <c r="V100"/>
      <c r="W100"/>
      <c r="X100"/>
    </row>
    <row r="101" spans="1:24" s="32" customFormat="1" x14ac:dyDescent="0.25">
      <c r="A101" t="str">
        <f t="shared" si="5"/>
        <v>Q̈āf</v>
      </c>
      <c r="B101">
        <f t="shared" si="6"/>
        <v>1</v>
      </c>
      <c r="C101">
        <f t="shared" si="7"/>
        <v>50</v>
      </c>
      <c r="D101">
        <v>137</v>
      </c>
      <c r="E101">
        <f t="shared" si="8"/>
        <v>33</v>
      </c>
      <c r="F101" s="6">
        <v>50</v>
      </c>
      <c r="G101" s="7" t="s">
        <v>371</v>
      </c>
      <c r="H101" s="6" t="s">
        <v>372</v>
      </c>
      <c r="I101" s="7" t="s">
        <v>373</v>
      </c>
      <c r="J101" s="33">
        <v>45</v>
      </c>
      <c r="L101" s="6" t="s">
        <v>16</v>
      </c>
      <c r="M101" s="6">
        <v>34</v>
      </c>
      <c r="N101" s="6">
        <v>54</v>
      </c>
      <c r="O101" s="6" t="s">
        <v>371</v>
      </c>
      <c r="P101" s="7" t="s">
        <v>81</v>
      </c>
      <c r="Q101"/>
      <c r="R101"/>
      <c r="S101"/>
      <c r="T101"/>
      <c r="U101"/>
      <c r="V101"/>
      <c r="W101"/>
      <c r="X101"/>
    </row>
    <row r="102" spans="1:24" s="32" customFormat="1" ht="15.75" thickBot="1" x14ac:dyDescent="0.3">
      <c r="A102" t="str">
        <f t="shared" si="5"/>
        <v/>
      </c>
      <c r="B102">
        <f t="shared" si="6"/>
        <v>2</v>
      </c>
      <c r="C102">
        <f t="shared" si="7"/>
        <v>50</v>
      </c>
      <c r="D102">
        <v>138</v>
      </c>
      <c r="E102">
        <f t="shared" si="8"/>
        <v>4</v>
      </c>
      <c r="F102" s="24"/>
      <c r="G102" s="9"/>
      <c r="H102" s="8" t="s">
        <v>373</v>
      </c>
      <c r="I102" s="9"/>
      <c r="J102" s="34"/>
      <c r="L102" s="24"/>
      <c r="M102" s="24"/>
      <c r="N102" s="24"/>
      <c r="O102" s="24"/>
      <c r="P102" s="9"/>
      <c r="Q102"/>
      <c r="R102"/>
      <c r="S102"/>
      <c r="T102"/>
      <c r="U102"/>
      <c r="V102"/>
      <c r="W102"/>
      <c r="X102"/>
    </row>
    <row r="103" spans="1:24" s="32" customFormat="1" ht="15" customHeight="1" x14ac:dyDescent="0.25">
      <c r="A103" t="str">
        <f t="shared" si="5"/>
        <v>aḏ-Ḏāriyāt</v>
      </c>
      <c r="B103">
        <f t="shared" si="6"/>
        <v>1</v>
      </c>
      <c r="C103">
        <f t="shared" si="7"/>
        <v>51</v>
      </c>
      <c r="D103">
        <v>139</v>
      </c>
      <c r="E103">
        <f t="shared" si="8"/>
        <v>115</v>
      </c>
      <c r="F103" s="6">
        <v>51</v>
      </c>
      <c r="G103" s="7" t="s">
        <v>376</v>
      </c>
      <c r="H103" s="6" t="s">
        <v>377</v>
      </c>
      <c r="I103" s="6" t="s">
        <v>379</v>
      </c>
      <c r="J103" s="33">
        <v>60</v>
      </c>
      <c r="L103" s="6" t="s">
        <v>16</v>
      </c>
      <c r="M103" s="6">
        <v>67</v>
      </c>
      <c r="N103" s="6">
        <v>39</v>
      </c>
      <c r="O103" s="6"/>
      <c r="P103" s="7" t="s">
        <v>81</v>
      </c>
      <c r="Q103"/>
      <c r="R103"/>
      <c r="S103"/>
      <c r="T103"/>
      <c r="U103"/>
      <c r="V103"/>
      <c r="W103"/>
      <c r="X103"/>
    </row>
    <row r="104" spans="1:24" s="32" customFormat="1" ht="29.25" thickBot="1" x14ac:dyDescent="0.3">
      <c r="A104" t="str">
        <f t="shared" si="5"/>
        <v/>
      </c>
      <c r="B104">
        <f t="shared" si="6"/>
        <v>2</v>
      </c>
      <c r="C104">
        <f t="shared" si="7"/>
        <v>51</v>
      </c>
      <c r="D104">
        <v>140</v>
      </c>
      <c r="E104">
        <f t="shared" si="8"/>
        <v>10</v>
      </c>
      <c r="F104" s="24"/>
      <c r="G104" s="9"/>
      <c r="H104" s="8" t="s">
        <v>378</v>
      </c>
      <c r="I104" s="24"/>
      <c r="J104" s="34"/>
      <c r="L104" s="24"/>
      <c r="M104" s="24"/>
      <c r="N104" s="24"/>
      <c r="O104" s="24"/>
      <c r="P104" s="9"/>
      <c r="Q104"/>
      <c r="R104"/>
      <c r="S104"/>
      <c r="T104"/>
      <c r="U104"/>
      <c r="V104"/>
      <c r="W104"/>
      <c r="X104"/>
    </row>
    <row r="105" spans="1:24" s="32" customFormat="1" ht="15" customHeight="1" x14ac:dyDescent="0.25">
      <c r="A105" t="str">
        <f t="shared" si="5"/>
        <v>aṭ-Ṭūr</v>
      </c>
      <c r="B105">
        <f t="shared" si="6"/>
        <v>1</v>
      </c>
      <c r="C105">
        <f t="shared" si="7"/>
        <v>52</v>
      </c>
      <c r="D105">
        <v>141</v>
      </c>
      <c r="E105">
        <f t="shared" si="8"/>
        <v>57</v>
      </c>
      <c r="F105" s="6">
        <v>52</v>
      </c>
      <c r="G105" s="7" t="s">
        <v>380</v>
      </c>
      <c r="H105" s="6" t="s">
        <v>381</v>
      </c>
      <c r="I105" s="6" t="s">
        <v>383</v>
      </c>
      <c r="J105" s="33">
        <v>49</v>
      </c>
      <c r="L105" s="6" t="s">
        <v>16</v>
      </c>
      <c r="M105" s="6">
        <v>76</v>
      </c>
      <c r="N105" s="6">
        <v>40</v>
      </c>
      <c r="O105" s="6"/>
      <c r="P105" s="7" t="s">
        <v>81</v>
      </c>
      <c r="Q105"/>
      <c r="R105"/>
      <c r="S105"/>
      <c r="T105"/>
      <c r="U105"/>
      <c r="V105"/>
      <c r="W105"/>
      <c r="X105"/>
    </row>
    <row r="106" spans="1:24" s="32" customFormat="1" ht="15.75" thickBot="1" x14ac:dyDescent="0.3">
      <c r="A106" t="str">
        <f t="shared" si="5"/>
        <v/>
      </c>
      <c r="B106">
        <f t="shared" si="6"/>
        <v>2</v>
      </c>
      <c r="C106">
        <f t="shared" si="7"/>
        <v>52</v>
      </c>
      <c r="D106">
        <v>142</v>
      </c>
      <c r="E106">
        <f t="shared" si="8"/>
        <v>6</v>
      </c>
      <c r="F106" s="24"/>
      <c r="G106" s="9"/>
      <c r="H106" s="8" t="s">
        <v>382</v>
      </c>
      <c r="I106" s="24"/>
      <c r="J106" s="34"/>
      <c r="L106" s="24"/>
      <c r="M106" s="24"/>
      <c r="N106" s="24"/>
      <c r="O106" s="24"/>
      <c r="P106" s="9"/>
      <c r="Q106"/>
      <c r="R106"/>
      <c r="S106"/>
      <c r="T106"/>
      <c r="U106"/>
      <c r="V106"/>
      <c r="W106"/>
      <c r="X106"/>
    </row>
    <row r="107" spans="1:24" s="32" customFormat="1" ht="15" customHeight="1" x14ac:dyDescent="0.25">
      <c r="A107" t="str">
        <f t="shared" si="5"/>
        <v>an-Najm</v>
      </c>
      <c r="B107">
        <f t="shared" si="6"/>
        <v>1</v>
      </c>
      <c r="C107">
        <f t="shared" si="7"/>
        <v>53</v>
      </c>
      <c r="D107">
        <v>143</v>
      </c>
      <c r="E107">
        <f t="shared" si="8"/>
        <v>60</v>
      </c>
      <c r="F107" s="6">
        <v>53</v>
      </c>
      <c r="G107" s="7" t="s">
        <v>384</v>
      </c>
      <c r="H107" s="6" t="s">
        <v>385</v>
      </c>
      <c r="I107" s="6" t="s">
        <v>387</v>
      </c>
      <c r="J107" s="33">
        <v>62</v>
      </c>
      <c r="L107" s="6" t="s">
        <v>16</v>
      </c>
      <c r="M107" s="6">
        <v>23</v>
      </c>
      <c r="N107" s="6">
        <v>28</v>
      </c>
      <c r="O107" s="6"/>
      <c r="P107" s="7" t="s">
        <v>81</v>
      </c>
      <c r="Q107"/>
      <c r="R107"/>
      <c r="S107"/>
      <c r="T107"/>
      <c r="U107"/>
      <c r="V107"/>
      <c r="W107"/>
      <c r="X107"/>
    </row>
    <row r="108" spans="1:24" s="32" customFormat="1" ht="15.75" thickBot="1" x14ac:dyDescent="0.3">
      <c r="A108" t="str">
        <f t="shared" si="5"/>
        <v/>
      </c>
      <c r="B108">
        <f t="shared" si="6"/>
        <v>2</v>
      </c>
      <c r="C108">
        <f t="shared" si="7"/>
        <v>53</v>
      </c>
      <c r="D108">
        <v>144</v>
      </c>
      <c r="E108">
        <f t="shared" si="8"/>
        <v>7</v>
      </c>
      <c r="F108" s="24"/>
      <c r="G108" s="9"/>
      <c r="H108" s="8" t="s">
        <v>386</v>
      </c>
      <c r="I108" s="24"/>
      <c r="J108" s="34"/>
      <c r="L108" s="24"/>
      <c r="M108" s="24"/>
      <c r="N108" s="24"/>
      <c r="O108" s="24"/>
      <c r="P108" s="9"/>
      <c r="Q108"/>
      <c r="R108"/>
      <c r="S108"/>
      <c r="T108"/>
      <c r="U108"/>
      <c r="V108"/>
      <c r="W108"/>
      <c r="X108"/>
    </row>
    <row r="109" spans="1:24" s="32" customFormat="1" x14ac:dyDescent="0.25">
      <c r="A109" t="str">
        <f t="shared" si="5"/>
        <v>al-Q̈amar</v>
      </c>
      <c r="B109">
        <f t="shared" si="6"/>
        <v>1</v>
      </c>
      <c r="C109">
        <f t="shared" si="7"/>
        <v>54</v>
      </c>
      <c r="D109">
        <v>145</v>
      </c>
      <c r="E109">
        <f t="shared" si="8"/>
        <v>46</v>
      </c>
      <c r="F109" s="6">
        <v>54</v>
      </c>
      <c r="G109" s="7" t="s">
        <v>389</v>
      </c>
      <c r="H109" s="6" t="s">
        <v>390</v>
      </c>
      <c r="I109" s="6" t="s">
        <v>392</v>
      </c>
      <c r="J109" s="33">
        <v>55</v>
      </c>
      <c r="L109" s="6" t="s">
        <v>16</v>
      </c>
      <c r="M109" s="6">
        <v>37</v>
      </c>
      <c r="N109" s="6">
        <v>49</v>
      </c>
      <c r="O109" s="6"/>
      <c r="P109" s="7" t="s">
        <v>81</v>
      </c>
      <c r="Q109"/>
      <c r="R109"/>
      <c r="S109"/>
      <c r="T109"/>
      <c r="U109"/>
      <c r="V109"/>
      <c r="W109"/>
      <c r="X109"/>
    </row>
    <row r="110" spans="1:24" s="32" customFormat="1" ht="29.25" thickBot="1" x14ac:dyDescent="0.3">
      <c r="A110" t="str">
        <f t="shared" si="5"/>
        <v/>
      </c>
      <c r="B110">
        <f t="shared" si="6"/>
        <v>2</v>
      </c>
      <c r="C110">
        <f t="shared" si="7"/>
        <v>54</v>
      </c>
      <c r="D110">
        <v>146</v>
      </c>
      <c r="E110">
        <f t="shared" si="8"/>
        <v>9</v>
      </c>
      <c r="F110" s="24"/>
      <c r="G110" s="9"/>
      <c r="H110" s="8" t="s">
        <v>391</v>
      </c>
      <c r="I110" s="24"/>
      <c r="J110" s="34"/>
      <c r="L110" s="24"/>
      <c r="M110" s="24"/>
      <c r="N110" s="24"/>
      <c r="O110" s="24"/>
      <c r="P110" s="9"/>
      <c r="Q110"/>
      <c r="R110"/>
      <c r="S110"/>
      <c r="T110"/>
      <c r="U110"/>
      <c r="V110"/>
      <c r="W110"/>
      <c r="X110"/>
    </row>
    <row r="111" spans="1:24" s="32" customFormat="1" ht="28.5" x14ac:dyDescent="0.25">
      <c r="A111" t="str">
        <f t="shared" si="5"/>
        <v>ar-Raḥmān</v>
      </c>
      <c r="B111">
        <f t="shared" si="6"/>
        <v>1</v>
      </c>
      <c r="C111">
        <f t="shared" si="7"/>
        <v>55</v>
      </c>
      <c r="D111">
        <v>147</v>
      </c>
      <c r="E111">
        <f t="shared" si="8"/>
        <v>79</v>
      </c>
      <c r="F111" s="6">
        <v>55</v>
      </c>
      <c r="G111" s="7" t="s">
        <v>393</v>
      </c>
      <c r="H111" s="6" t="s">
        <v>394</v>
      </c>
      <c r="I111" s="6" t="s">
        <v>396</v>
      </c>
      <c r="J111" s="33">
        <v>78</v>
      </c>
      <c r="L111" s="6" t="s">
        <v>23</v>
      </c>
      <c r="M111" s="6">
        <v>97</v>
      </c>
      <c r="N111" s="6">
        <v>43</v>
      </c>
      <c r="O111" s="6"/>
      <c r="P111" s="7" t="s">
        <v>81</v>
      </c>
      <c r="Q111"/>
      <c r="R111"/>
      <c r="S111"/>
      <c r="T111"/>
      <c r="U111"/>
      <c r="V111"/>
      <c r="W111"/>
      <c r="X111"/>
    </row>
    <row r="112" spans="1:24" s="32" customFormat="1" ht="29.25" thickBot="1" x14ac:dyDescent="0.3">
      <c r="A112" t="str">
        <f t="shared" si="5"/>
        <v/>
      </c>
      <c r="B112">
        <f t="shared" si="6"/>
        <v>2</v>
      </c>
      <c r="C112">
        <f t="shared" si="7"/>
        <v>55</v>
      </c>
      <c r="D112">
        <v>148</v>
      </c>
      <c r="E112">
        <f t="shared" si="8"/>
        <v>9</v>
      </c>
      <c r="F112" s="24"/>
      <c r="G112" s="9"/>
      <c r="H112" s="8" t="s">
        <v>395</v>
      </c>
      <c r="I112" s="24"/>
      <c r="J112" s="34"/>
      <c r="L112" s="24"/>
      <c r="M112" s="24"/>
      <c r="N112" s="24"/>
      <c r="O112" s="24"/>
      <c r="P112" s="9"/>
      <c r="Q112"/>
      <c r="R112"/>
      <c r="S112"/>
      <c r="T112"/>
      <c r="U112"/>
      <c r="V112"/>
      <c r="W112"/>
      <c r="X112"/>
    </row>
    <row r="113" spans="1:24" s="32" customFormat="1" ht="15" customHeight="1" x14ac:dyDescent="0.25">
      <c r="A113" t="str">
        <f t="shared" si="5"/>
        <v>al-Wāqiʿah</v>
      </c>
      <c r="B113">
        <f t="shared" si="6"/>
        <v>1</v>
      </c>
      <c r="C113">
        <f t="shared" si="7"/>
        <v>56</v>
      </c>
      <c r="D113">
        <v>149</v>
      </c>
      <c r="E113">
        <f t="shared" si="8"/>
        <v>98</v>
      </c>
      <c r="F113" s="6">
        <v>56</v>
      </c>
      <c r="G113" s="7" t="s">
        <v>399</v>
      </c>
      <c r="H113" s="6" t="s">
        <v>400</v>
      </c>
      <c r="I113" s="6" t="s">
        <v>402</v>
      </c>
      <c r="J113" s="33">
        <v>96</v>
      </c>
      <c r="L113" s="6" t="s">
        <v>16</v>
      </c>
      <c r="M113" s="6">
        <v>46</v>
      </c>
      <c r="N113" s="6">
        <v>41</v>
      </c>
      <c r="O113" s="6"/>
      <c r="P113" s="7" t="s">
        <v>81</v>
      </c>
      <c r="Q113"/>
      <c r="R113"/>
      <c r="S113"/>
      <c r="T113"/>
      <c r="U113"/>
      <c r="V113"/>
      <c r="W113"/>
      <c r="X113"/>
    </row>
    <row r="114" spans="1:24" s="32" customFormat="1" ht="29.25" thickBot="1" x14ac:dyDescent="0.3">
      <c r="A114" t="str">
        <f t="shared" si="5"/>
        <v/>
      </c>
      <c r="B114">
        <f t="shared" si="6"/>
        <v>2</v>
      </c>
      <c r="C114">
        <f t="shared" si="7"/>
        <v>56</v>
      </c>
      <c r="D114">
        <v>150</v>
      </c>
      <c r="E114">
        <f t="shared" si="8"/>
        <v>10</v>
      </c>
      <c r="F114" s="24"/>
      <c r="G114" s="9"/>
      <c r="H114" s="8" t="s">
        <v>401</v>
      </c>
      <c r="I114" s="24"/>
      <c r="J114" s="34"/>
      <c r="L114" s="24"/>
      <c r="M114" s="24"/>
      <c r="N114" s="24"/>
      <c r="O114" s="24"/>
      <c r="P114" s="9"/>
      <c r="Q114"/>
      <c r="R114"/>
      <c r="S114"/>
      <c r="T114"/>
      <c r="U114"/>
      <c r="V114"/>
      <c r="W114"/>
      <c r="X114"/>
    </row>
    <row r="115" spans="1:24" s="32" customFormat="1" x14ac:dyDescent="0.25">
      <c r="A115" t="str">
        <f t="shared" si="5"/>
        <v>al-Ḥadīd</v>
      </c>
      <c r="B115">
        <f t="shared" si="6"/>
        <v>1</v>
      </c>
      <c r="C115">
        <f t="shared" si="7"/>
        <v>57</v>
      </c>
      <c r="D115">
        <v>151</v>
      </c>
      <c r="E115">
        <f t="shared" si="8"/>
        <v>50</v>
      </c>
      <c r="F115" s="6">
        <v>57</v>
      </c>
      <c r="G115" s="7" t="s">
        <v>403</v>
      </c>
      <c r="H115" s="6" t="s">
        <v>404</v>
      </c>
      <c r="I115" s="6" t="s">
        <v>406</v>
      </c>
      <c r="J115" s="33">
        <v>29</v>
      </c>
      <c r="L115" s="6" t="s">
        <v>23</v>
      </c>
      <c r="M115" s="6">
        <v>94</v>
      </c>
      <c r="N115" s="6">
        <v>99</v>
      </c>
      <c r="O115" s="6"/>
      <c r="P115" s="7" t="s">
        <v>227</v>
      </c>
      <c r="Q115"/>
      <c r="R115"/>
      <c r="S115"/>
      <c r="T115"/>
      <c r="U115"/>
      <c r="V115"/>
      <c r="W115"/>
      <c r="X115"/>
    </row>
    <row r="116" spans="1:24" s="32" customFormat="1" ht="15.75" thickBot="1" x14ac:dyDescent="0.3">
      <c r="A116" t="str">
        <f t="shared" si="5"/>
        <v/>
      </c>
      <c r="B116">
        <f t="shared" si="6"/>
        <v>2</v>
      </c>
      <c r="C116">
        <f t="shared" si="7"/>
        <v>57</v>
      </c>
      <c r="D116">
        <v>152</v>
      </c>
      <c r="E116">
        <f t="shared" si="8"/>
        <v>8</v>
      </c>
      <c r="F116" s="24"/>
      <c r="G116" s="9"/>
      <c r="H116" s="8" t="s">
        <v>405</v>
      </c>
      <c r="I116" s="24"/>
      <c r="J116" s="34"/>
      <c r="L116" s="24"/>
      <c r="M116" s="24"/>
      <c r="N116" s="24"/>
      <c r="O116" s="24"/>
      <c r="P116" s="9"/>
      <c r="Q116"/>
      <c r="R116"/>
      <c r="S116"/>
      <c r="T116"/>
      <c r="U116"/>
      <c r="V116"/>
      <c r="W116"/>
      <c r="X116"/>
    </row>
    <row r="117" spans="1:24" s="32" customFormat="1" ht="15" customHeight="1" x14ac:dyDescent="0.25">
      <c r="A117" t="str">
        <f t="shared" si="5"/>
        <v>al-Mujādilah</v>
      </c>
      <c r="B117">
        <f t="shared" si="6"/>
        <v>1</v>
      </c>
      <c r="C117">
        <f t="shared" si="7"/>
        <v>58</v>
      </c>
      <c r="D117">
        <v>153</v>
      </c>
      <c r="E117">
        <f t="shared" si="8"/>
        <v>82</v>
      </c>
      <c r="F117" s="6">
        <v>58</v>
      </c>
      <c r="G117" s="7" t="s">
        <v>407</v>
      </c>
      <c r="H117" s="6" t="s">
        <v>408</v>
      </c>
      <c r="I117" s="6" t="s">
        <v>410</v>
      </c>
      <c r="J117" s="33">
        <v>22</v>
      </c>
      <c r="L117" s="6" t="s">
        <v>23</v>
      </c>
      <c r="M117" s="6">
        <v>105</v>
      </c>
      <c r="N117" s="6">
        <v>106</v>
      </c>
      <c r="O117" s="6"/>
      <c r="P117" s="7" t="s">
        <v>81</v>
      </c>
      <c r="Q117"/>
      <c r="R117"/>
      <c r="S117"/>
      <c r="T117"/>
      <c r="U117"/>
      <c r="V117"/>
      <c r="W117"/>
      <c r="X117"/>
    </row>
    <row r="118" spans="1:24" s="32" customFormat="1" ht="43.5" thickBot="1" x14ac:dyDescent="0.3">
      <c r="A118" t="str">
        <f t="shared" si="5"/>
        <v/>
      </c>
      <c r="B118">
        <f t="shared" si="6"/>
        <v>2</v>
      </c>
      <c r="C118">
        <f t="shared" si="7"/>
        <v>58</v>
      </c>
      <c r="D118">
        <v>154</v>
      </c>
      <c r="E118">
        <f t="shared" si="8"/>
        <v>12</v>
      </c>
      <c r="F118" s="25"/>
      <c r="G118" s="26"/>
      <c r="H118" s="11" t="s">
        <v>409</v>
      </c>
      <c r="I118" s="25"/>
      <c r="J118" s="35"/>
      <c r="L118" s="25"/>
      <c r="M118" s="25"/>
      <c r="N118" s="25"/>
      <c r="O118" s="25"/>
      <c r="P118" s="26"/>
      <c r="Q118"/>
      <c r="R118"/>
      <c r="S118"/>
      <c r="T118"/>
      <c r="U118"/>
      <c r="V118"/>
      <c r="W118"/>
      <c r="X118"/>
    </row>
    <row r="119" spans="1:24" s="32" customFormat="1" ht="15" customHeight="1" x14ac:dyDescent="0.25">
      <c r="A119" t="str">
        <f t="shared" si="5"/>
        <v>al-Ḥašr</v>
      </c>
      <c r="B119">
        <f t="shared" si="6"/>
        <v>1</v>
      </c>
      <c r="C119">
        <f t="shared" si="7"/>
        <v>59</v>
      </c>
      <c r="D119">
        <v>157</v>
      </c>
      <c r="E119">
        <f t="shared" si="8"/>
        <v>88</v>
      </c>
      <c r="F119" s="6">
        <v>59</v>
      </c>
      <c r="G119" s="7" t="s">
        <v>415</v>
      </c>
      <c r="H119" s="6" t="s">
        <v>416</v>
      </c>
      <c r="I119" s="6" t="s">
        <v>418</v>
      </c>
      <c r="J119" s="33">
        <v>24</v>
      </c>
      <c r="L119" s="6" t="s">
        <v>23</v>
      </c>
      <c r="M119" s="6">
        <v>101</v>
      </c>
      <c r="N119" s="6">
        <v>102</v>
      </c>
      <c r="O119" s="6"/>
      <c r="P119" s="7" t="s">
        <v>352</v>
      </c>
      <c r="Q119"/>
      <c r="R119"/>
      <c r="S119"/>
      <c r="T119"/>
      <c r="U119"/>
      <c r="V119"/>
      <c r="W119"/>
      <c r="X119"/>
    </row>
    <row r="120" spans="1:24" s="32" customFormat="1" ht="15.75" thickBot="1" x14ac:dyDescent="0.3">
      <c r="A120" t="str">
        <f t="shared" si="5"/>
        <v/>
      </c>
      <c r="B120">
        <f t="shared" si="6"/>
        <v>2</v>
      </c>
      <c r="C120">
        <f t="shared" si="7"/>
        <v>59</v>
      </c>
      <c r="D120">
        <v>158</v>
      </c>
      <c r="E120">
        <f t="shared" si="8"/>
        <v>7</v>
      </c>
      <c r="F120" s="24"/>
      <c r="G120" s="9"/>
      <c r="H120" s="8" t="s">
        <v>417</v>
      </c>
      <c r="I120" s="24"/>
      <c r="J120" s="34"/>
      <c r="L120" s="24"/>
      <c r="M120" s="24"/>
      <c r="N120" s="24"/>
      <c r="O120" s="24"/>
      <c r="P120" s="9"/>
      <c r="Q120"/>
      <c r="R120"/>
      <c r="S120"/>
      <c r="T120"/>
      <c r="U120"/>
      <c r="V120"/>
      <c r="W120"/>
      <c r="X120"/>
    </row>
    <row r="121" spans="1:24" s="32" customFormat="1" ht="15" customHeight="1" x14ac:dyDescent="0.25">
      <c r="A121" t="str">
        <f t="shared" si="5"/>
        <v>al-Mumtaḥanah</v>
      </c>
      <c r="B121">
        <f t="shared" si="6"/>
        <v>1</v>
      </c>
      <c r="C121">
        <f t="shared" si="7"/>
        <v>60</v>
      </c>
      <c r="D121">
        <v>159</v>
      </c>
      <c r="E121">
        <f t="shared" si="8"/>
        <v>96</v>
      </c>
      <c r="F121" s="6">
        <v>60</v>
      </c>
      <c r="G121" s="7" t="s">
        <v>420</v>
      </c>
      <c r="H121" s="6" t="s">
        <v>421</v>
      </c>
      <c r="I121" s="6" t="s">
        <v>423</v>
      </c>
      <c r="J121" s="33">
        <v>13</v>
      </c>
      <c r="L121" s="6" t="s">
        <v>23</v>
      </c>
      <c r="M121" s="6">
        <v>91</v>
      </c>
      <c r="N121" s="6">
        <v>110</v>
      </c>
      <c r="O121" s="6"/>
      <c r="P121" s="7" t="s">
        <v>335</v>
      </c>
      <c r="Q121"/>
      <c r="R121"/>
      <c r="S121"/>
      <c r="T121"/>
      <c r="U121"/>
      <c r="V121"/>
      <c r="W121"/>
      <c r="X121"/>
    </row>
    <row r="122" spans="1:24" s="32" customFormat="1" ht="43.5" thickBot="1" x14ac:dyDescent="0.3">
      <c r="A122" t="str">
        <f t="shared" si="5"/>
        <v/>
      </c>
      <c r="B122">
        <f t="shared" si="6"/>
        <v>2</v>
      </c>
      <c r="C122">
        <f t="shared" si="7"/>
        <v>60</v>
      </c>
      <c r="D122">
        <v>160</v>
      </c>
      <c r="E122">
        <f t="shared" si="8"/>
        <v>13</v>
      </c>
      <c r="F122" s="24"/>
      <c r="G122" s="9"/>
      <c r="H122" s="8" t="s">
        <v>422</v>
      </c>
      <c r="I122" s="24"/>
      <c r="J122" s="34"/>
      <c r="L122" s="24"/>
      <c r="M122" s="24"/>
      <c r="N122" s="24"/>
      <c r="O122" s="24"/>
      <c r="P122" s="9"/>
      <c r="Q122"/>
      <c r="R122"/>
      <c r="S122"/>
      <c r="T122"/>
      <c r="U122"/>
      <c r="V122"/>
      <c r="W122"/>
      <c r="X122"/>
    </row>
    <row r="123" spans="1:24" s="32" customFormat="1" ht="15" customHeight="1" x14ac:dyDescent="0.25">
      <c r="A123" t="str">
        <f t="shared" si="5"/>
        <v>aṣ-Ṣaff</v>
      </c>
      <c r="B123">
        <f t="shared" si="6"/>
        <v>1</v>
      </c>
      <c r="C123">
        <f t="shared" si="7"/>
        <v>61</v>
      </c>
      <c r="D123">
        <v>161</v>
      </c>
      <c r="E123">
        <f t="shared" si="8"/>
        <v>61</v>
      </c>
      <c r="F123" s="6">
        <v>61</v>
      </c>
      <c r="G123" s="7" t="s">
        <v>425</v>
      </c>
      <c r="H123" s="6" t="s">
        <v>426</v>
      </c>
      <c r="I123" s="6" t="s">
        <v>428</v>
      </c>
      <c r="J123" s="33">
        <v>14</v>
      </c>
      <c r="L123" s="6" t="s">
        <v>429</v>
      </c>
      <c r="M123" s="6">
        <v>109</v>
      </c>
      <c r="N123" s="6">
        <v>98</v>
      </c>
      <c r="O123" s="6"/>
      <c r="P123" s="7" t="s">
        <v>366</v>
      </c>
      <c r="Q123"/>
      <c r="R123"/>
      <c r="S123"/>
      <c r="T123"/>
      <c r="U123"/>
      <c r="V123"/>
      <c r="W123"/>
      <c r="X123"/>
    </row>
    <row r="124" spans="1:24" s="32" customFormat="1" ht="15.75" thickBot="1" x14ac:dyDescent="0.3">
      <c r="A124" t="str">
        <f t="shared" si="5"/>
        <v/>
      </c>
      <c r="B124">
        <f t="shared" si="6"/>
        <v>2</v>
      </c>
      <c r="C124">
        <f t="shared" si="7"/>
        <v>61</v>
      </c>
      <c r="D124">
        <v>162</v>
      </c>
      <c r="E124">
        <f t="shared" si="8"/>
        <v>7</v>
      </c>
      <c r="F124" s="24"/>
      <c r="G124" s="9"/>
      <c r="H124" s="8" t="s">
        <v>427</v>
      </c>
      <c r="I124" s="24"/>
      <c r="J124" s="34"/>
      <c r="L124" s="24"/>
      <c r="M124" s="24"/>
      <c r="N124" s="24"/>
      <c r="O124" s="24"/>
      <c r="P124" s="9"/>
      <c r="Q124"/>
      <c r="R124"/>
      <c r="S124"/>
      <c r="T124"/>
      <c r="U124"/>
      <c r="V124"/>
      <c r="W124"/>
      <c r="X124"/>
    </row>
    <row r="125" spans="1:24" s="32" customFormat="1" ht="15" customHeight="1" x14ac:dyDescent="0.25">
      <c r="A125" t="str">
        <f t="shared" si="5"/>
        <v>al-Jumuʿah</v>
      </c>
      <c r="B125">
        <f t="shared" si="6"/>
        <v>1</v>
      </c>
      <c r="C125">
        <f t="shared" si="7"/>
        <v>62</v>
      </c>
      <c r="D125">
        <v>163</v>
      </c>
      <c r="E125">
        <f t="shared" si="8"/>
        <v>67</v>
      </c>
      <c r="F125" s="6">
        <v>62</v>
      </c>
      <c r="G125" s="7" t="s">
        <v>431</v>
      </c>
      <c r="H125" s="6" t="s">
        <v>432</v>
      </c>
      <c r="I125" s="6" t="s">
        <v>434</v>
      </c>
      <c r="J125" s="33">
        <v>11</v>
      </c>
      <c r="L125" s="6" t="s">
        <v>23</v>
      </c>
      <c r="M125" s="6">
        <v>110</v>
      </c>
      <c r="N125" s="6">
        <v>94</v>
      </c>
      <c r="O125" s="6"/>
      <c r="P125" s="7" t="s">
        <v>435</v>
      </c>
      <c r="Q125"/>
      <c r="R125"/>
      <c r="S125"/>
      <c r="T125"/>
      <c r="U125"/>
      <c r="V125"/>
      <c r="W125"/>
      <c r="X125"/>
    </row>
    <row r="126" spans="1:24" s="32" customFormat="1" ht="29.25" thickBot="1" x14ac:dyDescent="0.3">
      <c r="A126" t="str">
        <f t="shared" si="5"/>
        <v/>
      </c>
      <c r="B126">
        <f t="shared" si="6"/>
        <v>2</v>
      </c>
      <c r="C126">
        <f t="shared" si="7"/>
        <v>62</v>
      </c>
      <c r="D126">
        <v>164</v>
      </c>
      <c r="E126">
        <f t="shared" si="8"/>
        <v>10</v>
      </c>
      <c r="F126" s="24"/>
      <c r="G126" s="9"/>
      <c r="H126" s="8" t="s">
        <v>433</v>
      </c>
      <c r="I126" s="24"/>
      <c r="J126" s="34"/>
      <c r="L126" s="24"/>
      <c r="M126" s="24"/>
      <c r="N126" s="24"/>
      <c r="O126" s="24"/>
      <c r="P126" s="9"/>
      <c r="Q126"/>
      <c r="R126"/>
      <c r="S126"/>
      <c r="T126"/>
      <c r="U126"/>
      <c r="V126"/>
      <c r="W126"/>
      <c r="X126"/>
    </row>
    <row r="127" spans="1:24" s="32" customFormat="1" x14ac:dyDescent="0.25">
      <c r="A127" t="str">
        <f t="shared" si="5"/>
        <v>al-Munāfiq̈ūn</v>
      </c>
      <c r="B127">
        <f t="shared" si="6"/>
        <v>1</v>
      </c>
      <c r="C127">
        <f t="shared" si="7"/>
        <v>63</v>
      </c>
      <c r="D127">
        <v>165</v>
      </c>
      <c r="E127">
        <f t="shared" si="8"/>
        <v>72</v>
      </c>
      <c r="F127" s="6">
        <v>63</v>
      </c>
      <c r="G127" s="7" t="s">
        <v>437</v>
      </c>
      <c r="H127" s="6" t="s">
        <v>438</v>
      </c>
      <c r="I127" s="6" t="s">
        <v>440</v>
      </c>
      <c r="J127" s="33">
        <v>11</v>
      </c>
      <c r="L127" s="6" t="s">
        <v>23</v>
      </c>
      <c r="M127" s="6">
        <v>104</v>
      </c>
      <c r="N127" s="6">
        <v>104</v>
      </c>
      <c r="O127" s="6"/>
      <c r="P127" s="7" t="s">
        <v>17</v>
      </c>
      <c r="Q127"/>
      <c r="R127"/>
      <c r="S127"/>
      <c r="T127"/>
      <c r="U127"/>
      <c r="V127"/>
      <c r="W127"/>
      <c r="X127"/>
    </row>
    <row r="128" spans="1:24" s="32" customFormat="1" ht="43.5" thickBot="1" x14ac:dyDescent="0.3">
      <c r="A128" t="str">
        <f t="shared" si="5"/>
        <v/>
      </c>
      <c r="B128">
        <f t="shared" si="6"/>
        <v>2</v>
      </c>
      <c r="C128">
        <f t="shared" si="7"/>
        <v>63</v>
      </c>
      <c r="D128">
        <v>166</v>
      </c>
      <c r="E128">
        <f t="shared" si="8"/>
        <v>13</v>
      </c>
      <c r="F128" s="24"/>
      <c r="G128" s="9"/>
      <c r="H128" s="8" t="s">
        <v>439</v>
      </c>
      <c r="I128" s="24"/>
      <c r="J128" s="34"/>
      <c r="L128" s="24"/>
      <c r="M128" s="24"/>
      <c r="N128" s="24"/>
      <c r="O128" s="24"/>
      <c r="P128" s="9"/>
      <c r="Q128"/>
      <c r="R128"/>
      <c r="S128"/>
      <c r="T128"/>
      <c r="U128"/>
      <c r="V128"/>
      <c r="W128"/>
      <c r="X128"/>
    </row>
    <row r="129" spans="1:24" s="32" customFormat="1" ht="15" customHeight="1" x14ac:dyDescent="0.25">
      <c r="A129" t="str">
        <f t="shared" si="5"/>
        <v>at-Taghābun</v>
      </c>
      <c r="B129">
        <f t="shared" si="6"/>
        <v>1</v>
      </c>
      <c r="C129">
        <f t="shared" si="7"/>
        <v>64</v>
      </c>
      <c r="D129">
        <v>167</v>
      </c>
      <c r="E129">
        <f t="shared" si="8"/>
        <v>124</v>
      </c>
      <c r="F129" s="6">
        <v>64</v>
      </c>
      <c r="G129" s="7" t="s">
        <v>441</v>
      </c>
      <c r="H129" s="6" t="s">
        <v>442</v>
      </c>
      <c r="I129" s="6" t="s">
        <v>444</v>
      </c>
      <c r="J129" s="33">
        <v>18</v>
      </c>
      <c r="K129" s="32">
        <v>2</v>
      </c>
      <c r="L129" s="6" t="s">
        <v>23</v>
      </c>
      <c r="M129" s="6">
        <v>108</v>
      </c>
      <c r="N129" s="6">
        <v>93</v>
      </c>
      <c r="O129" s="6"/>
      <c r="P129" s="7" t="s">
        <v>445</v>
      </c>
      <c r="Q129"/>
      <c r="R129"/>
      <c r="S129"/>
      <c r="T129"/>
      <c r="U129"/>
      <c r="V129"/>
      <c r="W129"/>
      <c r="X129"/>
    </row>
    <row r="130" spans="1:24" s="32" customFormat="1" ht="43.5" thickBot="1" x14ac:dyDescent="0.3">
      <c r="A130" t="str">
        <f t="shared" si="5"/>
        <v/>
      </c>
      <c r="B130">
        <f t="shared" si="6"/>
        <v>2</v>
      </c>
      <c r="C130">
        <f t="shared" si="7"/>
        <v>64</v>
      </c>
      <c r="D130">
        <v>168</v>
      </c>
      <c r="E130">
        <f t="shared" si="8"/>
        <v>11</v>
      </c>
      <c r="F130" s="24"/>
      <c r="G130" s="9"/>
      <c r="H130" s="8" t="s">
        <v>443</v>
      </c>
      <c r="I130" s="24"/>
      <c r="J130" s="34"/>
      <c r="L130" s="24"/>
      <c r="M130" s="24"/>
      <c r="N130" s="24"/>
      <c r="O130" s="24"/>
      <c r="P130" s="9"/>
      <c r="Q130"/>
      <c r="R130"/>
      <c r="S130"/>
      <c r="T130"/>
      <c r="U130"/>
      <c r="V130"/>
      <c r="W130"/>
      <c r="X130"/>
    </row>
    <row r="131" spans="1:24" s="32" customFormat="1" ht="15" customHeight="1" x14ac:dyDescent="0.25">
      <c r="A131" t="str">
        <f t="shared" si="5"/>
        <v>aṭ-Ṭalāq̈</v>
      </c>
      <c r="B131">
        <f t="shared" si="6"/>
        <v>1</v>
      </c>
      <c r="C131">
        <f t="shared" si="7"/>
        <v>65</v>
      </c>
      <c r="D131">
        <v>169</v>
      </c>
      <c r="E131">
        <f t="shared" si="8"/>
        <v>52</v>
      </c>
      <c r="F131" s="6">
        <v>65</v>
      </c>
      <c r="G131" s="7" t="s">
        <v>446</v>
      </c>
      <c r="H131" s="6" t="s">
        <v>447</v>
      </c>
      <c r="I131" s="6" t="s">
        <v>449</v>
      </c>
      <c r="J131" s="33">
        <v>12</v>
      </c>
      <c r="K131" s="32">
        <v>2</v>
      </c>
      <c r="L131" s="6" t="s">
        <v>23</v>
      </c>
      <c r="M131" s="6">
        <v>99</v>
      </c>
      <c r="N131" s="6">
        <v>101</v>
      </c>
      <c r="O131" s="6"/>
      <c r="P131" s="6" t="s">
        <v>112</v>
      </c>
      <c r="Q131"/>
      <c r="R131"/>
      <c r="S131"/>
      <c r="T131"/>
      <c r="U131"/>
      <c r="V131"/>
      <c r="W131"/>
      <c r="X131"/>
    </row>
    <row r="132" spans="1:24" s="32" customFormat="1" ht="15.75" thickBot="1" x14ac:dyDescent="0.3">
      <c r="A132" t="str">
        <f t="shared" ref="A132:A195" si="9">IF(B132=1,H133,"")</f>
        <v/>
      </c>
      <c r="B132">
        <f t="shared" ref="B132:B195" si="10">IF(C132=C131,B131+1,1)</f>
        <v>2</v>
      </c>
      <c r="C132">
        <f t="shared" ref="C132:C195" si="11">IF(F132="",C131,F132)</f>
        <v>65</v>
      </c>
      <c r="D132">
        <v>170</v>
      </c>
      <c r="E132">
        <f t="shared" si="8"/>
        <v>9</v>
      </c>
      <c r="F132" s="24"/>
      <c r="G132" s="9"/>
      <c r="H132" s="8" t="s">
        <v>448</v>
      </c>
      <c r="I132" s="24"/>
      <c r="J132" s="34"/>
      <c r="L132" s="24"/>
      <c r="M132" s="24"/>
      <c r="N132" s="24"/>
      <c r="O132" s="24"/>
      <c r="P132" s="24"/>
      <c r="Q132"/>
      <c r="R132"/>
      <c r="S132"/>
      <c r="T132"/>
      <c r="U132"/>
      <c r="V132"/>
      <c r="W132"/>
      <c r="X132"/>
    </row>
    <row r="133" spans="1:24" s="32" customFormat="1" ht="15" customHeight="1" x14ac:dyDescent="0.25">
      <c r="A133" t="str">
        <f t="shared" si="9"/>
        <v>at-Taḥrīm</v>
      </c>
      <c r="B133">
        <f t="shared" si="10"/>
        <v>1</v>
      </c>
      <c r="C133">
        <f t="shared" si="11"/>
        <v>66</v>
      </c>
      <c r="D133">
        <v>171</v>
      </c>
      <c r="E133">
        <f t="shared" si="8"/>
        <v>62</v>
      </c>
      <c r="F133" s="6">
        <v>66</v>
      </c>
      <c r="G133" s="7" t="s">
        <v>451</v>
      </c>
      <c r="H133" s="6" t="s">
        <v>452</v>
      </c>
      <c r="I133" s="6" t="s">
        <v>454</v>
      </c>
      <c r="J133" s="33">
        <v>12</v>
      </c>
      <c r="K133" s="32">
        <v>2</v>
      </c>
      <c r="L133" s="6" t="s">
        <v>23</v>
      </c>
      <c r="M133" s="6">
        <v>107</v>
      </c>
      <c r="N133" s="6">
        <v>109</v>
      </c>
      <c r="O133" s="6"/>
      <c r="P133" s="7" t="s">
        <v>81</v>
      </c>
      <c r="Q133"/>
      <c r="R133"/>
      <c r="S133"/>
      <c r="T133"/>
      <c r="U133"/>
      <c r="V133"/>
      <c r="W133"/>
      <c r="X133"/>
    </row>
    <row r="134" spans="1:24" s="32" customFormat="1" ht="29.25" thickBot="1" x14ac:dyDescent="0.3">
      <c r="A134" t="str">
        <f t="shared" si="9"/>
        <v/>
      </c>
      <c r="B134">
        <f t="shared" si="10"/>
        <v>2</v>
      </c>
      <c r="C134">
        <f t="shared" si="11"/>
        <v>66</v>
      </c>
      <c r="D134">
        <v>172</v>
      </c>
      <c r="E134">
        <f t="shared" si="8"/>
        <v>9</v>
      </c>
      <c r="F134" s="24"/>
      <c r="G134" s="9"/>
      <c r="H134" s="8" t="s">
        <v>453</v>
      </c>
      <c r="I134" s="24"/>
      <c r="J134" s="34"/>
      <c r="L134" s="24"/>
      <c r="M134" s="24"/>
      <c r="N134" s="24"/>
      <c r="O134" s="24"/>
      <c r="P134" s="9"/>
      <c r="Q134"/>
      <c r="R134"/>
      <c r="S134"/>
      <c r="T134"/>
      <c r="U134"/>
      <c r="V134"/>
      <c r="W134"/>
      <c r="X134"/>
    </row>
    <row r="135" spans="1:24" s="32" customFormat="1" ht="28.5" x14ac:dyDescent="0.25">
      <c r="A135" t="str">
        <f t="shared" si="9"/>
        <v>al-Mulk</v>
      </c>
      <c r="B135">
        <f t="shared" si="10"/>
        <v>1</v>
      </c>
      <c r="C135">
        <f t="shared" si="11"/>
        <v>67</v>
      </c>
      <c r="D135">
        <v>173</v>
      </c>
      <c r="E135">
        <f t="shared" si="8"/>
        <v>72</v>
      </c>
      <c r="F135" s="6">
        <v>67</v>
      </c>
      <c r="G135" s="7" t="s">
        <v>456</v>
      </c>
      <c r="H135" s="6" t="s">
        <v>457</v>
      </c>
      <c r="I135" s="6" t="s">
        <v>459</v>
      </c>
      <c r="J135" s="33">
        <v>30</v>
      </c>
      <c r="K135" s="32">
        <v>2</v>
      </c>
      <c r="L135" s="6" t="s">
        <v>16</v>
      </c>
      <c r="M135" s="6">
        <v>77</v>
      </c>
      <c r="N135" s="6">
        <v>63</v>
      </c>
      <c r="O135" s="6"/>
      <c r="P135" s="7" t="s">
        <v>81</v>
      </c>
      <c r="Q135"/>
      <c r="R135"/>
      <c r="S135"/>
      <c r="T135"/>
      <c r="U135"/>
      <c r="V135"/>
      <c r="W135"/>
      <c r="X135"/>
    </row>
    <row r="136" spans="1:24" s="32" customFormat="1" ht="15.75" thickBot="1" x14ac:dyDescent="0.3">
      <c r="A136" t="str">
        <f t="shared" si="9"/>
        <v/>
      </c>
      <c r="B136">
        <f t="shared" si="10"/>
        <v>2</v>
      </c>
      <c r="C136">
        <f t="shared" si="11"/>
        <v>67</v>
      </c>
      <c r="D136">
        <v>174</v>
      </c>
      <c r="E136">
        <f t="shared" si="8"/>
        <v>7</v>
      </c>
      <c r="F136" s="24"/>
      <c r="G136" s="9"/>
      <c r="H136" s="8" t="s">
        <v>458</v>
      </c>
      <c r="I136" s="24"/>
      <c r="J136" s="34"/>
      <c r="L136" s="24"/>
      <c r="M136" s="24"/>
      <c r="N136" s="24"/>
      <c r="O136" s="24"/>
      <c r="P136" s="9"/>
      <c r="Q136"/>
      <c r="R136"/>
      <c r="S136"/>
      <c r="T136"/>
      <c r="U136"/>
      <c r="V136"/>
      <c r="W136"/>
      <c r="X136"/>
    </row>
    <row r="137" spans="1:24" s="32" customFormat="1" x14ac:dyDescent="0.25">
      <c r="A137" t="str">
        <f t="shared" si="9"/>
        <v>al-Q̈alam</v>
      </c>
      <c r="B137">
        <f t="shared" si="10"/>
        <v>1</v>
      </c>
      <c r="C137">
        <f t="shared" si="11"/>
        <v>68</v>
      </c>
      <c r="D137">
        <v>175</v>
      </c>
      <c r="E137">
        <f t="shared" si="8"/>
        <v>48</v>
      </c>
      <c r="F137" s="6">
        <v>68</v>
      </c>
      <c r="G137" s="7" t="s">
        <v>462</v>
      </c>
      <c r="H137" s="6" t="s">
        <v>463</v>
      </c>
      <c r="I137" s="6" t="s">
        <v>465</v>
      </c>
      <c r="J137" s="33">
        <v>52</v>
      </c>
      <c r="K137" s="32">
        <v>2</v>
      </c>
      <c r="L137" s="6" t="s">
        <v>16</v>
      </c>
      <c r="M137" s="6">
        <v>2</v>
      </c>
      <c r="N137" s="6">
        <v>18</v>
      </c>
      <c r="O137" s="6" t="s">
        <v>466</v>
      </c>
      <c r="P137" s="7" t="s">
        <v>81</v>
      </c>
      <c r="Q137"/>
      <c r="R137"/>
      <c r="S137"/>
      <c r="T137"/>
      <c r="U137"/>
      <c r="V137"/>
      <c r="W137"/>
      <c r="X137"/>
    </row>
    <row r="138" spans="1:24" s="32" customFormat="1" ht="15.75" thickBot="1" x14ac:dyDescent="0.3">
      <c r="A138" t="str">
        <f t="shared" si="9"/>
        <v/>
      </c>
      <c r="B138">
        <f t="shared" si="10"/>
        <v>2</v>
      </c>
      <c r="C138">
        <f t="shared" si="11"/>
        <v>68</v>
      </c>
      <c r="D138">
        <v>176</v>
      </c>
      <c r="E138">
        <f t="shared" si="8"/>
        <v>9</v>
      </c>
      <c r="F138" s="24"/>
      <c r="G138" s="9"/>
      <c r="H138" s="8" t="s">
        <v>464</v>
      </c>
      <c r="I138" s="24"/>
      <c r="J138" s="34"/>
      <c r="L138" s="24"/>
      <c r="M138" s="24"/>
      <c r="N138" s="24"/>
      <c r="O138" s="24"/>
      <c r="P138" s="9"/>
      <c r="Q138"/>
      <c r="R138"/>
      <c r="S138"/>
      <c r="T138"/>
      <c r="U138"/>
      <c r="V138"/>
      <c r="W138"/>
      <c r="X138"/>
    </row>
    <row r="139" spans="1:24" s="32" customFormat="1" ht="15" customHeight="1" x14ac:dyDescent="0.25">
      <c r="A139" t="str">
        <f t="shared" si="9"/>
        <v>al-Ḥāq̈q̈ah</v>
      </c>
      <c r="B139">
        <f t="shared" si="10"/>
        <v>1</v>
      </c>
      <c r="C139">
        <f t="shared" si="11"/>
        <v>69</v>
      </c>
      <c r="D139">
        <v>177</v>
      </c>
      <c r="E139">
        <f t="shared" si="8"/>
        <v>84</v>
      </c>
      <c r="F139" s="6">
        <v>69</v>
      </c>
      <c r="G139" s="7" t="s">
        <v>467</v>
      </c>
      <c r="H139" s="6" t="s">
        <v>468</v>
      </c>
      <c r="I139" s="6" t="s">
        <v>470</v>
      </c>
      <c r="J139" s="33">
        <v>52</v>
      </c>
      <c r="K139" s="32">
        <v>2</v>
      </c>
      <c r="L139" s="6" t="s">
        <v>16</v>
      </c>
      <c r="M139" s="6">
        <v>78</v>
      </c>
      <c r="N139" s="6">
        <v>38</v>
      </c>
      <c r="O139" s="6"/>
      <c r="P139" s="6" t="s">
        <v>471</v>
      </c>
      <c r="Q139"/>
      <c r="R139"/>
      <c r="S139"/>
      <c r="T139"/>
      <c r="U139"/>
      <c r="V139"/>
      <c r="W139"/>
      <c r="X139"/>
    </row>
    <row r="140" spans="1:24" s="32" customFormat="1" ht="29.25" thickBot="1" x14ac:dyDescent="0.3">
      <c r="A140" t="str">
        <f t="shared" si="9"/>
        <v/>
      </c>
      <c r="B140">
        <f t="shared" si="10"/>
        <v>2</v>
      </c>
      <c r="C140">
        <f t="shared" si="11"/>
        <v>69</v>
      </c>
      <c r="D140">
        <v>178</v>
      </c>
      <c r="E140">
        <f t="shared" si="8"/>
        <v>11</v>
      </c>
      <c r="F140" s="24"/>
      <c r="G140" s="9"/>
      <c r="H140" s="8" t="s">
        <v>469</v>
      </c>
      <c r="I140" s="24"/>
      <c r="J140" s="34"/>
      <c r="L140" s="24"/>
      <c r="M140" s="24"/>
      <c r="N140" s="24"/>
      <c r="O140" s="24"/>
      <c r="P140" s="24"/>
      <c r="Q140"/>
      <c r="R140"/>
      <c r="S140"/>
      <c r="T140"/>
      <c r="U140"/>
      <c r="V140"/>
      <c r="W140"/>
      <c r="X140"/>
    </row>
    <row r="141" spans="1:24" s="32" customFormat="1" ht="15" customHeight="1" x14ac:dyDescent="0.25">
      <c r="A141" t="str">
        <f t="shared" si="9"/>
        <v>al-Maʿārij</v>
      </c>
      <c r="B141">
        <f t="shared" si="10"/>
        <v>1</v>
      </c>
      <c r="C141">
        <f t="shared" si="11"/>
        <v>70</v>
      </c>
      <c r="D141">
        <v>179</v>
      </c>
      <c r="E141">
        <f t="shared" si="8"/>
        <v>88</v>
      </c>
      <c r="F141" s="6">
        <v>70</v>
      </c>
      <c r="G141" s="7" t="s">
        <v>472</v>
      </c>
      <c r="H141" s="6" t="s">
        <v>473</v>
      </c>
      <c r="I141" s="6" t="s">
        <v>475</v>
      </c>
      <c r="J141" s="33">
        <v>44</v>
      </c>
      <c r="K141" s="32">
        <v>2</v>
      </c>
      <c r="L141" s="6" t="s">
        <v>16</v>
      </c>
      <c r="M141" s="6">
        <v>79</v>
      </c>
      <c r="N141" s="6">
        <v>42</v>
      </c>
      <c r="O141" s="6"/>
      <c r="P141" s="7" t="s">
        <v>307</v>
      </c>
      <c r="Q141"/>
      <c r="R141"/>
      <c r="S141"/>
      <c r="T141"/>
      <c r="U141"/>
      <c r="V141"/>
      <c r="W141"/>
      <c r="X141"/>
    </row>
    <row r="142" spans="1:24" s="32" customFormat="1" ht="29.25" thickBot="1" x14ac:dyDescent="0.3">
      <c r="A142" t="str">
        <f t="shared" si="9"/>
        <v/>
      </c>
      <c r="B142">
        <f t="shared" si="10"/>
        <v>2</v>
      </c>
      <c r="C142">
        <f t="shared" si="11"/>
        <v>70</v>
      </c>
      <c r="D142">
        <v>180</v>
      </c>
      <c r="E142">
        <f t="shared" si="8"/>
        <v>10</v>
      </c>
      <c r="F142" s="24"/>
      <c r="G142" s="9"/>
      <c r="H142" s="8" t="s">
        <v>474</v>
      </c>
      <c r="I142" s="24"/>
      <c r="J142" s="34"/>
      <c r="L142" s="24"/>
      <c r="M142" s="24"/>
      <c r="N142" s="24"/>
      <c r="O142" s="24"/>
      <c r="P142" s="9"/>
      <c r="Q142"/>
      <c r="R142"/>
      <c r="S142"/>
      <c r="T142"/>
      <c r="U142"/>
      <c r="V142"/>
      <c r="W142"/>
      <c r="X142"/>
    </row>
    <row r="143" spans="1:24" s="32" customFormat="1" x14ac:dyDescent="0.25">
      <c r="A143" t="str">
        <f t="shared" si="9"/>
        <v>Nūḥ</v>
      </c>
      <c r="B143">
        <f t="shared" si="10"/>
        <v>1</v>
      </c>
      <c r="C143">
        <f t="shared" si="11"/>
        <v>71</v>
      </c>
      <c r="D143">
        <v>181</v>
      </c>
      <c r="E143">
        <f t="shared" si="8"/>
        <v>37</v>
      </c>
      <c r="F143" s="6">
        <v>71</v>
      </c>
      <c r="G143" s="7" t="s">
        <v>477</v>
      </c>
      <c r="H143" s="6" t="s">
        <v>478</v>
      </c>
      <c r="I143" s="7" t="s">
        <v>480</v>
      </c>
      <c r="J143" s="33">
        <v>28</v>
      </c>
      <c r="K143" s="32">
        <v>2</v>
      </c>
      <c r="L143" s="6" t="s">
        <v>16</v>
      </c>
      <c r="M143" s="6">
        <v>71</v>
      </c>
      <c r="N143" s="6">
        <v>51</v>
      </c>
      <c r="O143" s="6"/>
      <c r="P143" s="6" t="s">
        <v>112</v>
      </c>
      <c r="Q143"/>
      <c r="R143"/>
      <c r="S143"/>
      <c r="T143"/>
      <c r="U143"/>
      <c r="V143"/>
      <c r="W143"/>
      <c r="X143"/>
    </row>
    <row r="144" spans="1:24" s="32" customFormat="1" ht="15.75" thickBot="1" x14ac:dyDescent="0.3">
      <c r="A144" t="str">
        <f t="shared" si="9"/>
        <v/>
      </c>
      <c r="B144">
        <f t="shared" si="10"/>
        <v>2</v>
      </c>
      <c r="C144">
        <f t="shared" si="11"/>
        <v>71</v>
      </c>
      <c r="D144">
        <v>182</v>
      </c>
      <c r="E144">
        <f t="shared" si="8"/>
        <v>3</v>
      </c>
      <c r="F144" s="24"/>
      <c r="G144" s="9"/>
      <c r="H144" s="8" t="s">
        <v>479</v>
      </c>
      <c r="I144" s="9"/>
      <c r="J144" s="34"/>
      <c r="L144" s="24"/>
      <c r="M144" s="24"/>
      <c r="N144" s="24"/>
      <c r="O144" s="24"/>
      <c r="P144" s="24"/>
      <c r="Q144"/>
      <c r="R144"/>
      <c r="S144"/>
      <c r="T144"/>
      <c r="U144"/>
      <c r="V144"/>
      <c r="W144"/>
      <c r="X144"/>
    </row>
    <row r="145" spans="1:24" s="32" customFormat="1" ht="15" customHeight="1" x14ac:dyDescent="0.25">
      <c r="A145" t="str">
        <f t="shared" si="9"/>
        <v>al-Jinn</v>
      </c>
      <c r="B145">
        <f t="shared" si="10"/>
        <v>1</v>
      </c>
      <c r="C145">
        <f t="shared" si="11"/>
        <v>72</v>
      </c>
      <c r="D145">
        <v>183</v>
      </c>
      <c r="E145">
        <f t="shared" si="8"/>
        <v>77</v>
      </c>
      <c r="F145" s="6">
        <v>72</v>
      </c>
      <c r="G145" s="7" t="s">
        <v>483</v>
      </c>
      <c r="H145" s="6" t="s">
        <v>484</v>
      </c>
      <c r="I145" s="7" t="s">
        <v>486</v>
      </c>
      <c r="J145" s="33">
        <v>28</v>
      </c>
      <c r="K145" s="32">
        <v>2</v>
      </c>
      <c r="L145" s="6" t="s">
        <v>16</v>
      </c>
      <c r="M145" s="6">
        <v>40</v>
      </c>
      <c r="N145" s="6">
        <v>62</v>
      </c>
      <c r="O145" s="6"/>
      <c r="P145" s="7" t="s">
        <v>81</v>
      </c>
      <c r="Q145"/>
      <c r="R145"/>
      <c r="S145"/>
      <c r="T145"/>
      <c r="U145"/>
      <c r="V145"/>
      <c r="W145"/>
      <c r="X145"/>
    </row>
    <row r="146" spans="1:24" s="32" customFormat="1" ht="15.75" thickBot="1" x14ac:dyDescent="0.3">
      <c r="A146" t="str">
        <f t="shared" si="9"/>
        <v/>
      </c>
      <c r="B146">
        <f t="shared" si="10"/>
        <v>2</v>
      </c>
      <c r="C146">
        <f t="shared" si="11"/>
        <v>72</v>
      </c>
      <c r="D146">
        <v>184</v>
      </c>
      <c r="E146">
        <f t="shared" si="8"/>
        <v>7</v>
      </c>
      <c r="F146" s="24"/>
      <c r="G146" s="9"/>
      <c r="H146" s="8" t="s">
        <v>485</v>
      </c>
      <c r="I146" s="9"/>
      <c r="J146" s="34"/>
      <c r="L146" s="24"/>
      <c r="M146" s="24"/>
      <c r="N146" s="24"/>
      <c r="O146" s="24"/>
      <c r="P146" s="9"/>
      <c r="Q146"/>
      <c r="R146"/>
      <c r="S146"/>
      <c r="T146"/>
      <c r="U146"/>
      <c r="V146"/>
      <c r="W146"/>
      <c r="X146"/>
    </row>
    <row r="147" spans="1:24" s="32" customFormat="1" ht="15" customHeight="1" x14ac:dyDescent="0.25">
      <c r="A147" t="str">
        <f t="shared" si="9"/>
        <v>al-Muzzammil</v>
      </c>
      <c r="B147">
        <f t="shared" si="10"/>
        <v>1</v>
      </c>
      <c r="C147">
        <f t="shared" si="11"/>
        <v>73</v>
      </c>
      <c r="D147">
        <v>185</v>
      </c>
      <c r="E147">
        <f t="shared" si="8"/>
        <v>113</v>
      </c>
      <c r="F147" s="6">
        <v>73</v>
      </c>
      <c r="G147" s="7" t="s">
        <v>487</v>
      </c>
      <c r="H147" s="6" t="s">
        <v>488</v>
      </c>
      <c r="I147" s="6" t="s">
        <v>490</v>
      </c>
      <c r="J147" s="33">
        <v>20</v>
      </c>
      <c r="K147" s="32">
        <v>2</v>
      </c>
      <c r="L147" s="6" t="s">
        <v>16</v>
      </c>
      <c r="M147" s="6">
        <v>3</v>
      </c>
      <c r="N147" s="6">
        <v>23</v>
      </c>
      <c r="O147" s="6"/>
      <c r="P147" s="7" t="s">
        <v>81</v>
      </c>
      <c r="Q147"/>
      <c r="R147"/>
      <c r="S147"/>
      <c r="T147"/>
      <c r="U147"/>
      <c r="V147"/>
      <c r="W147"/>
      <c r="X147"/>
    </row>
    <row r="148" spans="1:24" s="32" customFormat="1" ht="43.5" thickBot="1" x14ac:dyDescent="0.3">
      <c r="A148" t="str">
        <f t="shared" si="9"/>
        <v/>
      </c>
      <c r="B148">
        <f t="shared" si="10"/>
        <v>2</v>
      </c>
      <c r="C148">
        <f t="shared" si="11"/>
        <v>73</v>
      </c>
      <c r="D148">
        <v>186</v>
      </c>
      <c r="E148">
        <f t="shared" si="8"/>
        <v>12</v>
      </c>
      <c r="F148" s="24"/>
      <c r="G148" s="9"/>
      <c r="H148" s="8" t="s">
        <v>489</v>
      </c>
      <c r="I148" s="24"/>
      <c r="J148" s="34"/>
      <c r="L148" s="24"/>
      <c r="M148" s="24"/>
      <c r="N148" s="24"/>
      <c r="O148" s="24"/>
      <c r="P148" s="9"/>
      <c r="Q148"/>
      <c r="R148"/>
      <c r="S148"/>
      <c r="T148"/>
      <c r="U148"/>
      <c r="V148"/>
      <c r="W148"/>
      <c r="X148"/>
    </row>
    <row r="149" spans="1:24" s="32" customFormat="1" ht="71.25" x14ac:dyDescent="0.25">
      <c r="A149" t="str">
        <f t="shared" si="9"/>
        <v>al-Muddathir</v>
      </c>
      <c r="B149">
        <f t="shared" si="10"/>
        <v>1</v>
      </c>
      <c r="C149">
        <f t="shared" si="11"/>
        <v>74</v>
      </c>
      <c r="D149">
        <v>187</v>
      </c>
      <c r="E149">
        <f t="shared" si="8"/>
        <v>125</v>
      </c>
      <c r="F149" s="6">
        <v>74</v>
      </c>
      <c r="G149" s="7" t="s">
        <v>492</v>
      </c>
      <c r="H149" s="6" t="s">
        <v>493</v>
      </c>
      <c r="I149" s="6" t="s">
        <v>495</v>
      </c>
      <c r="J149" s="33">
        <v>56</v>
      </c>
      <c r="K149" s="32">
        <v>2</v>
      </c>
      <c r="L149" s="6" t="s">
        <v>16</v>
      </c>
      <c r="M149" s="6">
        <v>4</v>
      </c>
      <c r="N149" s="6">
        <v>2</v>
      </c>
      <c r="O149" s="6"/>
      <c r="P149" s="7" t="s">
        <v>81</v>
      </c>
      <c r="Q149"/>
      <c r="R149"/>
      <c r="S149"/>
      <c r="T149"/>
      <c r="U149"/>
      <c r="V149"/>
      <c r="W149"/>
      <c r="X149"/>
    </row>
    <row r="150" spans="1:24" s="32" customFormat="1" ht="43.5" thickBot="1" x14ac:dyDescent="0.3">
      <c r="A150" t="str">
        <f t="shared" si="9"/>
        <v/>
      </c>
      <c r="B150">
        <f t="shared" si="10"/>
        <v>2</v>
      </c>
      <c r="C150">
        <f t="shared" si="11"/>
        <v>74</v>
      </c>
      <c r="D150">
        <v>188</v>
      </c>
      <c r="E150">
        <f t="shared" si="8"/>
        <v>12</v>
      </c>
      <c r="F150" s="24"/>
      <c r="G150" s="9"/>
      <c r="H150" s="8" t="s">
        <v>494</v>
      </c>
      <c r="I150" s="24"/>
      <c r="J150" s="34"/>
      <c r="L150" s="24"/>
      <c r="M150" s="24"/>
      <c r="N150" s="24"/>
      <c r="O150" s="24"/>
      <c r="P150" s="9"/>
      <c r="Q150"/>
      <c r="R150"/>
      <c r="S150"/>
      <c r="T150"/>
      <c r="U150"/>
      <c r="V150"/>
      <c r="W150"/>
      <c r="X150"/>
    </row>
    <row r="151" spans="1:24" s="32" customFormat="1" ht="15" customHeight="1" x14ac:dyDescent="0.25">
      <c r="A151" t="str">
        <f t="shared" si="9"/>
        <v>al-Q̈iyamah</v>
      </c>
      <c r="B151">
        <f t="shared" si="10"/>
        <v>1</v>
      </c>
      <c r="C151">
        <f t="shared" si="11"/>
        <v>75</v>
      </c>
      <c r="D151">
        <v>189</v>
      </c>
      <c r="E151">
        <f t="shared" si="8"/>
        <v>101</v>
      </c>
      <c r="F151" s="6">
        <v>75</v>
      </c>
      <c r="G151" s="7" t="s">
        <v>498</v>
      </c>
      <c r="H151" s="6" t="s">
        <v>499</v>
      </c>
      <c r="I151" s="6" t="s">
        <v>501</v>
      </c>
      <c r="J151" s="33">
        <v>40</v>
      </c>
      <c r="K151" s="32">
        <v>2</v>
      </c>
      <c r="L151" s="6" t="s">
        <v>16</v>
      </c>
      <c r="M151" s="6">
        <v>31</v>
      </c>
      <c r="N151" s="6">
        <v>36</v>
      </c>
      <c r="O151" s="6"/>
      <c r="P151" s="7" t="s">
        <v>81</v>
      </c>
      <c r="Q151"/>
      <c r="R151"/>
      <c r="S151"/>
      <c r="T151"/>
      <c r="U151"/>
      <c r="V151"/>
      <c r="W151"/>
      <c r="X151"/>
    </row>
    <row r="152" spans="1:24" s="32" customFormat="1" ht="29.25" thickBot="1" x14ac:dyDescent="0.3">
      <c r="A152" t="str">
        <f t="shared" si="9"/>
        <v/>
      </c>
      <c r="B152">
        <f t="shared" si="10"/>
        <v>2</v>
      </c>
      <c r="C152">
        <f t="shared" si="11"/>
        <v>75</v>
      </c>
      <c r="D152">
        <v>190</v>
      </c>
      <c r="E152">
        <f t="shared" si="8"/>
        <v>11</v>
      </c>
      <c r="F152" s="24"/>
      <c r="G152" s="9"/>
      <c r="H152" s="8" t="s">
        <v>500</v>
      </c>
      <c r="I152" s="24"/>
      <c r="J152" s="34"/>
      <c r="L152" s="24"/>
      <c r="M152" s="24"/>
      <c r="N152" s="24"/>
      <c r="O152" s="24"/>
      <c r="P152" s="9"/>
      <c r="Q152"/>
      <c r="R152"/>
      <c r="S152"/>
      <c r="T152"/>
      <c r="U152"/>
      <c r="V152"/>
      <c r="W152"/>
      <c r="X152"/>
    </row>
    <row r="153" spans="1:24" s="32" customFormat="1" x14ac:dyDescent="0.25">
      <c r="A153" t="str">
        <f t="shared" si="9"/>
        <v>al-ʾInsān</v>
      </c>
      <c r="B153">
        <f t="shared" si="10"/>
        <v>1</v>
      </c>
      <c r="C153">
        <f t="shared" si="11"/>
        <v>76</v>
      </c>
      <c r="D153">
        <v>191</v>
      </c>
      <c r="E153">
        <f t="shared" si="8"/>
        <v>57</v>
      </c>
      <c r="F153" s="6">
        <v>76</v>
      </c>
      <c r="G153" s="7" t="s">
        <v>503</v>
      </c>
      <c r="H153" s="6" t="s">
        <v>504</v>
      </c>
      <c r="I153" s="6" t="s">
        <v>506</v>
      </c>
      <c r="J153" s="33">
        <v>31</v>
      </c>
      <c r="K153" s="32">
        <v>2</v>
      </c>
      <c r="L153" s="6" t="s">
        <v>23</v>
      </c>
      <c r="M153" s="6">
        <v>98</v>
      </c>
      <c r="N153" s="6">
        <v>52</v>
      </c>
      <c r="O153" s="6"/>
      <c r="P153" s="7" t="s">
        <v>81</v>
      </c>
      <c r="Q153"/>
      <c r="R153"/>
      <c r="S153"/>
      <c r="T153"/>
      <c r="U153"/>
      <c r="V153"/>
      <c r="W153"/>
      <c r="X153"/>
    </row>
    <row r="154" spans="1:24" s="32" customFormat="1" ht="15.75" thickBot="1" x14ac:dyDescent="0.3">
      <c r="A154" t="str">
        <f t="shared" si="9"/>
        <v/>
      </c>
      <c r="B154">
        <f t="shared" si="10"/>
        <v>2</v>
      </c>
      <c r="C154">
        <f t="shared" si="11"/>
        <v>76</v>
      </c>
      <c r="D154">
        <v>192</v>
      </c>
      <c r="E154">
        <f t="shared" si="8"/>
        <v>9</v>
      </c>
      <c r="F154" s="24"/>
      <c r="G154" s="9"/>
      <c r="H154" s="8" t="s">
        <v>505</v>
      </c>
      <c r="I154" s="24"/>
      <c r="J154" s="34"/>
      <c r="L154" s="24"/>
      <c r="M154" s="24"/>
      <c r="N154" s="24"/>
      <c r="O154" s="24"/>
      <c r="P154" s="9"/>
      <c r="Q154"/>
      <c r="R154"/>
      <c r="S154"/>
      <c r="T154"/>
      <c r="U154"/>
      <c r="V154"/>
      <c r="W154"/>
      <c r="X154"/>
    </row>
    <row r="155" spans="1:24" s="32" customFormat="1" ht="28.5" customHeight="1" x14ac:dyDescent="0.25">
      <c r="A155" t="str">
        <f t="shared" si="9"/>
        <v>al-Mursalāt</v>
      </c>
      <c r="B155">
        <f t="shared" si="10"/>
        <v>1</v>
      </c>
      <c r="C155">
        <f t="shared" si="11"/>
        <v>77</v>
      </c>
      <c r="D155">
        <v>193</v>
      </c>
      <c r="E155">
        <f t="shared" si="8"/>
        <v>106</v>
      </c>
      <c r="F155" s="6">
        <v>77</v>
      </c>
      <c r="G155" s="7" t="s">
        <v>507</v>
      </c>
      <c r="H155" s="6" t="s">
        <v>508</v>
      </c>
      <c r="I155" s="6" t="s">
        <v>510</v>
      </c>
      <c r="J155" s="33">
        <v>50</v>
      </c>
      <c r="K155" s="32">
        <v>2</v>
      </c>
      <c r="L155" s="6" t="s">
        <v>16</v>
      </c>
      <c r="M155" s="6">
        <v>33</v>
      </c>
      <c r="N155" s="6">
        <v>32</v>
      </c>
      <c r="O155" s="6"/>
      <c r="P155" s="7" t="s">
        <v>81</v>
      </c>
      <c r="Q155"/>
      <c r="R155"/>
      <c r="S155"/>
      <c r="T155"/>
      <c r="U155"/>
      <c r="V155"/>
      <c r="W155"/>
      <c r="X155"/>
    </row>
    <row r="156" spans="1:24" s="32" customFormat="1" ht="29.25" thickBot="1" x14ac:dyDescent="0.3">
      <c r="A156" t="str">
        <f t="shared" si="9"/>
        <v/>
      </c>
      <c r="B156">
        <f t="shared" si="10"/>
        <v>2</v>
      </c>
      <c r="C156">
        <f t="shared" si="11"/>
        <v>77</v>
      </c>
      <c r="D156">
        <v>194</v>
      </c>
      <c r="E156">
        <f t="shared" ref="E156:E217" si="12">LEN(TRIM(_xlfn.CONCAT(F156:P156)))</f>
        <v>11</v>
      </c>
      <c r="F156" s="24"/>
      <c r="G156" s="9"/>
      <c r="H156" s="8" t="s">
        <v>509</v>
      </c>
      <c r="I156" s="24"/>
      <c r="J156" s="34"/>
      <c r="L156" s="24"/>
      <c r="M156" s="24"/>
      <c r="N156" s="24"/>
      <c r="O156" s="24"/>
      <c r="P156" s="9"/>
      <c r="Q156"/>
      <c r="R156"/>
      <c r="S156"/>
      <c r="T156"/>
      <c r="U156"/>
      <c r="V156"/>
      <c r="W156"/>
      <c r="X156"/>
    </row>
    <row r="157" spans="1:24" s="32" customFormat="1" ht="15" customHeight="1" x14ac:dyDescent="0.25">
      <c r="A157" t="str">
        <f t="shared" si="9"/>
        <v>an-Nabaʾ</v>
      </c>
      <c r="B157">
        <f t="shared" si="10"/>
        <v>1</v>
      </c>
      <c r="C157">
        <f t="shared" si="11"/>
        <v>78</v>
      </c>
      <c r="D157">
        <v>195</v>
      </c>
      <c r="E157">
        <f t="shared" si="12"/>
        <v>83</v>
      </c>
      <c r="F157" s="6">
        <v>78</v>
      </c>
      <c r="G157" s="7" t="s">
        <v>512</v>
      </c>
      <c r="H157" s="6" t="s">
        <v>513</v>
      </c>
      <c r="I157" s="6" t="s">
        <v>515</v>
      </c>
      <c r="J157" s="33">
        <v>40</v>
      </c>
      <c r="K157" s="32">
        <v>2</v>
      </c>
      <c r="L157" s="6" t="s">
        <v>16</v>
      </c>
      <c r="M157" s="6">
        <v>80</v>
      </c>
      <c r="N157" s="6">
        <v>33</v>
      </c>
      <c r="O157" s="6"/>
      <c r="P157" s="7" t="s">
        <v>352</v>
      </c>
      <c r="Q157"/>
      <c r="R157"/>
      <c r="S157"/>
      <c r="T157"/>
      <c r="U157"/>
      <c r="V157"/>
      <c r="W157"/>
      <c r="X157"/>
    </row>
    <row r="158" spans="1:24" s="32" customFormat="1" ht="29.25" thickBot="1" x14ac:dyDescent="0.3">
      <c r="A158" t="str">
        <f t="shared" si="9"/>
        <v/>
      </c>
      <c r="B158">
        <f t="shared" si="10"/>
        <v>2</v>
      </c>
      <c r="C158">
        <f t="shared" si="11"/>
        <v>78</v>
      </c>
      <c r="D158">
        <v>196</v>
      </c>
      <c r="E158">
        <f t="shared" si="12"/>
        <v>8</v>
      </c>
      <c r="F158" s="24"/>
      <c r="G158" s="9"/>
      <c r="H158" s="8" t="s">
        <v>514</v>
      </c>
      <c r="I158" s="24"/>
      <c r="J158" s="34"/>
      <c r="L158" s="24"/>
      <c r="M158" s="24"/>
      <c r="N158" s="24"/>
      <c r="O158" s="24"/>
      <c r="P158" s="9"/>
      <c r="Q158"/>
      <c r="R158"/>
      <c r="S158"/>
      <c r="T158"/>
      <c r="U158"/>
      <c r="V158"/>
      <c r="W158"/>
      <c r="X158"/>
    </row>
    <row r="159" spans="1:24" s="32" customFormat="1" ht="15" customHeight="1" x14ac:dyDescent="0.25">
      <c r="A159" t="str">
        <f t="shared" si="9"/>
        <v>an-Nāziʿāt</v>
      </c>
      <c r="B159">
        <f t="shared" si="10"/>
        <v>1</v>
      </c>
      <c r="C159">
        <f t="shared" si="11"/>
        <v>79</v>
      </c>
      <c r="D159">
        <v>197</v>
      </c>
      <c r="E159">
        <f t="shared" si="12"/>
        <v>118</v>
      </c>
      <c r="F159" s="6">
        <v>79</v>
      </c>
      <c r="G159" s="7" t="s">
        <v>518</v>
      </c>
      <c r="H159" s="6" t="s">
        <v>519</v>
      </c>
      <c r="I159" s="6" t="s">
        <v>521</v>
      </c>
      <c r="J159" s="33">
        <v>46</v>
      </c>
      <c r="K159" s="32">
        <v>2</v>
      </c>
      <c r="L159" s="6" t="s">
        <v>16</v>
      </c>
      <c r="M159" s="6">
        <v>81</v>
      </c>
      <c r="N159" s="6">
        <v>31</v>
      </c>
      <c r="O159" s="6"/>
      <c r="P159" s="7" t="s">
        <v>81</v>
      </c>
      <c r="Q159"/>
      <c r="R159"/>
      <c r="S159"/>
      <c r="T159"/>
      <c r="U159"/>
      <c r="V159"/>
      <c r="W159"/>
      <c r="X159"/>
    </row>
    <row r="160" spans="1:24" s="32" customFormat="1" ht="29.25" thickBot="1" x14ac:dyDescent="0.3">
      <c r="A160" t="str">
        <f t="shared" si="9"/>
        <v/>
      </c>
      <c r="B160">
        <f t="shared" si="10"/>
        <v>2</v>
      </c>
      <c r="C160">
        <f t="shared" si="11"/>
        <v>79</v>
      </c>
      <c r="D160">
        <v>198</v>
      </c>
      <c r="E160">
        <f t="shared" si="12"/>
        <v>10</v>
      </c>
      <c r="F160" s="24"/>
      <c r="G160" s="9"/>
      <c r="H160" s="8" t="s">
        <v>520</v>
      </c>
      <c r="I160" s="24"/>
      <c r="J160" s="34"/>
      <c r="L160" s="24"/>
      <c r="M160" s="24"/>
      <c r="N160" s="24"/>
      <c r="O160" s="24"/>
      <c r="P160" s="9"/>
      <c r="Q160"/>
      <c r="R160"/>
      <c r="S160"/>
      <c r="T160"/>
      <c r="U160"/>
      <c r="V160"/>
      <c r="W160"/>
      <c r="X160"/>
    </row>
    <row r="161" spans="1:24" s="32" customFormat="1" x14ac:dyDescent="0.25">
      <c r="A161" t="str">
        <f t="shared" si="9"/>
        <v>ʿAbasa</v>
      </c>
      <c r="B161">
        <f t="shared" si="10"/>
        <v>1</v>
      </c>
      <c r="C161">
        <f t="shared" si="11"/>
        <v>80</v>
      </c>
      <c r="D161">
        <v>199</v>
      </c>
      <c r="E161">
        <f t="shared" si="12"/>
        <v>44</v>
      </c>
      <c r="F161" s="6">
        <v>80</v>
      </c>
      <c r="G161" s="7" t="s">
        <v>522</v>
      </c>
      <c r="H161" s="6" t="s">
        <v>523</v>
      </c>
      <c r="I161" s="6" t="s">
        <v>525</v>
      </c>
      <c r="J161" s="33">
        <v>42</v>
      </c>
      <c r="K161" s="32">
        <v>1</v>
      </c>
      <c r="L161" s="6" t="s">
        <v>16</v>
      </c>
      <c r="M161" s="6">
        <v>24</v>
      </c>
      <c r="N161" s="6">
        <v>17</v>
      </c>
      <c r="O161" s="6"/>
      <c r="P161" s="7" t="s">
        <v>81</v>
      </c>
      <c r="Q161"/>
      <c r="R161"/>
      <c r="S161"/>
      <c r="T161"/>
      <c r="U161"/>
      <c r="V161"/>
      <c r="W161"/>
      <c r="X161"/>
    </row>
    <row r="162" spans="1:24" s="32" customFormat="1" ht="15.75" thickBot="1" x14ac:dyDescent="0.3">
      <c r="A162" t="str">
        <f t="shared" si="9"/>
        <v/>
      </c>
      <c r="B162">
        <f t="shared" si="10"/>
        <v>2</v>
      </c>
      <c r="C162">
        <f t="shared" si="11"/>
        <v>80</v>
      </c>
      <c r="D162">
        <v>200</v>
      </c>
      <c r="E162">
        <f t="shared" si="12"/>
        <v>6</v>
      </c>
      <c r="F162" s="24"/>
      <c r="G162" s="9"/>
      <c r="H162" s="8" t="s">
        <v>524</v>
      </c>
      <c r="I162" s="24"/>
      <c r="J162" s="34"/>
      <c r="L162" s="24"/>
      <c r="M162" s="24"/>
      <c r="N162" s="24"/>
      <c r="O162" s="24"/>
      <c r="P162" s="9"/>
      <c r="Q162"/>
      <c r="R162"/>
      <c r="S162"/>
      <c r="T162"/>
      <c r="U162"/>
      <c r="V162"/>
      <c r="W162"/>
      <c r="X162"/>
    </row>
    <row r="163" spans="1:24" s="32" customFormat="1" ht="15" customHeight="1" x14ac:dyDescent="0.25">
      <c r="A163" t="str">
        <f t="shared" si="9"/>
        <v>at-Takwīr</v>
      </c>
      <c r="B163">
        <f t="shared" si="10"/>
        <v>1</v>
      </c>
      <c r="C163">
        <f t="shared" si="11"/>
        <v>81</v>
      </c>
      <c r="D163">
        <v>201</v>
      </c>
      <c r="E163">
        <f t="shared" si="12"/>
        <v>98</v>
      </c>
      <c r="F163" s="6">
        <v>81</v>
      </c>
      <c r="G163" s="7" t="s">
        <v>526</v>
      </c>
      <c r="H163" s="6" t="s">
        <v>527</v>
      </c>
      <c r="I163" s="6" t="s">
        <v>529</v>
      </c>
      <c r="J163" s="33">
        <v>29</v>
      </c>
      <c r="K163" s="32">
        <v>1</v>
      </c>
      <c r="L163" s="6" t="s">
        <v>16</v>
      </c>
      <c r="M163" s="6">
        <v>7</v>
      </c>
      <c r="N163" s="6">
        <v>27</v>
      </c>
      <c r="O163" s="6"/>
      <c r="P163" s="7" t="s">
        <v>81</v>
      </c>
      <c r="Q163"/>
      <c r="R163"/>
      <c r="S163"/>
      <c r="T163"/>
      <c r="U163"/>
      <c r="V163"/>
      <c r="W163"/>
      <c r="X163"/>
    </row>
    <row r="164" spans="1:24" s="32" customFormat="1" ht="15.75" thickBot="1" x14ac:dyDescent="0.3">
      <c r="A164" t="str">
        <f t="shared" si="9"/>
        <v/>
      </c>
      <c r="B164">
        <f t="shared" si="10"/>
        <v>2</v>
      </c>
      <c r="C164">
        <f t="shared" si="11"/>
        <v>81</v>
      </c>
      <c r="D164">
        <v>202</v>
      </c>
      <c r="E164">
        <f t="shared" si="12"/>
        <v>9</v>
      </c>
      <c r="F164" s="24"/>
      <c r="G164" s="9"/>
      <c r="H164" s="8" t="s">
        <v>528</v>
      </c>
      <c r="I164" s="24"/>
      <c r="J164" s="34"/>
      <c r="L164" s="24"/>
      <c r="M164" s="24"/>
      <c r="N164" s="24"/>
      <c r="O164" s="24"/>
      <c r="P164" s="9"/>
      <c r="Q164"/>
      <c r="R164"/>
      <c r="S164"/>
      <c r="T164"/>
      <c r="U164"/>
      <c r="V164"/>
      <c r="W164"/>
      <c r="X164"/>
    </row>
    <row r="165" spans="1:24" s="32" customFormat="1" ht="15" customHeight="1" x14ac:dyDescent="0.25">
      <c r="A165" t="str">
        <f t="shared" si="9"/>
        <v>al-ʾInfiṭār</v>
      </c>
      <c r="B165">
        <f t="shared" si="10"/>
        <v>1</v>
      </c>
      <c r="C165">
        <f t="shared" si="11"/>
        <v>82</v>
      </c>
      <c r="D165">
        <v>203</v>
      </c>
      <c r="E165">
        <f t="shared" si="12"/>
        <v>82</v>
      </c>
      <c r="F165" s="6">
        <v>82</v>
      </c>
      <c r="G165" s="7" t="s">
        <v>531</v>
      </c>
      <c r="H165" s="6" t="s">
        <v>532</v>
      </c>
      <c r="I165" s="6" t="s">
        <v>534</v>
      </c>
      <c r="J165" s="33">
        <v>19</v>
      </c>
      <c r="K165" s="32">
        <v>1</v>
      </c>
      <c r="L165" s="6" t="s">
        <v>16</v>
      </c>
      <c r="M165" s="6">
        <v>82</v>
      </c>
      <c r="N165" s="6">
        <v>26</v>
      </c>
      <c r="O165" s="6"/>
      <c r="P165" s="7" t="s">
        <v>81</v>
      </c>
      <c r="Q165"/>
      <c r="R165"/>
      <c r="S165"/>
      <c r="T165"/>
      <c r="U165"/>
      <c r="V165"/>
      <c r="W165"/>
      <c r="X165"/>
    </row>
    <row r="166" spans="1:24" s="32" customFormat="1" ht="15.75" thickBot="1" x14ac:dyDescent="0.3">
      <c r="A166" t="str">
        <f t="shared" si="9"/>
        <v/>
      </c>
      <c r="B166">
        <f t="shared" si="10"/>
        <v>2</v>
      </c>
      <c r="C166">
        <f t="shared" si="11"/>
        <v>82</v>
      </c>
      <c r="D166">
        <v>204</v>
      </c>
      <c r="E166">
        <f t="shared" si="12"/>
        <v>11</v>
      </c>
      <c r="F166" s="24"/>
      <c r="G166" s="9"/>
      <c r="H166" s="8" t="s">
        <v>533</v>
      </c>
      <c r="I166" s="24"/>
      <c r="J166" s="34"/>
      <c r="L166" s="24"/>
      <c r="M166" s="24"/>
      <c r="N166" s="24"/>
      <c r="O166" s="24"/>
      <c r="P166" s="9"/>
      <c r="Q166"/>
      <c r="R166"/>
      <c r="S166"/>
      <c r="T166"/>
      <c r="U166"/>
      <c r="V166"/>
      <c r="W166"/>
      <c r="X166"/>
    </row>
    <row r="167" spans="1:24" s="32" customFormat="1" ht="15" customHeight="1" x14ac:dyDescent="0.25">
      <c r="A167" t="str">
        <f t="shared" si="9"/>
        <v>al-Muṭaffifīn</v>
      </c>
      <c r="B167">
        <f t="shared" si="10"/>
        <v>1</v>
      </c>
      <c r="C167">
        <f t="shared" si="11"/>
        <v>83</v>
      </c>
      <c r="D167">
        <v>205</v>
      </c>
      <c r="E167">
        <f t="shared" si="12"/>
        <v>125</v>
      </c>
      <c r="F167" s="6">
        <v>83</v>
      </c>
      <c r="G167" s="7" t="s">
        <v>535</v>
      </c>
      <c r="H167" s="6" t="s">
        <v>536</v>
      </c>
      <c r="I167" s="6" t="s">
        <v>538</v>
      </c>
      <c r="J167" s="33">
        <v>36</v>
      </c>
      <c r="K167" s="32">
        <v>1</v>
      </c>
      <c r="L167" s="6" t="s">
        <v>16</v>
      </c>
      <c r="M167" s="6">
        <v>86</v>
      </c>
      <c r="N167" s="6">
        <v>37</v>
      </c>
      <c r="O167" s="6"/>
      <c r="P167" s="7" t="s">
        <v>81</v>
      </c>
      <c r="Q167"/>
      <c r="R167"/>
      <c r="S167"/>
      <c r="T167"/>
      <c r="U167"/>
      <c r="V167"/>
      <c r="W167"/>
      <c r="X167"/>
    </row>
    <row r="168" spans="1:24" s="32" customFormat="1" ht="29.25" thickBot="1" x14ac:dyDescent="0.3">
      <c r="A168" t="str">
        <f t="shared" si="9"/>
        <v/>
      </c>
      <c r="B168">
        <f t="shared" si="10"/>
        <v>2</v>
      </c>
      <c r="C168">
        <f t="shared" si="11"/>
        <v>83</v>
      </c>
      <c r="D168">
        <v>206</v>
      </c>
      <c r="E168">
        <f t="shared" si="12"/>
        <v>13</v>
      </c>
      <c r="F168" s="24"/>
      <c r="G168" s="9"/>
      <c r="H168" s="8" t="s">
        <v>537</v>
      </c>
      <c r="I168" s="24"/>
      <c r="J168" s="34"/>
      <c r="L168" s="24"/>
      <c r="M168" s="24"/>
      <c r="N168" s="24"/>
      <c r="O168" s="24"/>
      <c r="P168" s="9"/>
      <c r="Q168"/>
      <c r="R168"/>
      <c r="S168"/>
      <c r="T168"/>
      <c r="U168"/>
      <c r="V168"/>
      <c r="W168"/>
      <c r="X168"/>
    </row>
    <row r="169" spans="1:24" s="32" customFormat="1" ht="15" customHeight="1" x14ac:dyDescent="0.25">
      <c r="A169" t="str">
        <f t="shared" si="9"/>
        <v>al-ʾInšiq̈āq̈</v>
      </c>
      <c r="B169">
        <f t="shared" si="10"/>
        <v>1</v>
      </c>
      <c r="C169">
        <f t="shared" si="11"/>
        <v>84</v>
      </c>
      <c r="D169">
        <v>207</v>
      </c>
      <c r="E169">
        <f t="shared" si="12"/>
        <v>120</v>
      </c>
      <c r="F169" s="6">
        <v>84</v>
      </c>
      <c r="G169" s="7" t="s">
        <v>539</v>
      </c>
      <c r="H169" s="6" t="s">
        <v>540</v>
      </c>
      <c r="I169" s="6" t="s">
        <v>542</v>
      </c>
      <c r="J169" s="33">
        <v>25</v>
      </c>
      <c r="K169" s="32">
        <v>1</v>
      </c>
      <c r="L169" s="6" t="s">
        <v>16</v>
      </c>
      <c r="M169" s="6">
        <v>83</v>
      </c>
      <c r="N169" s="6">
        <v>29</v>
      </c>
      <c r="O169" s="6"/>
      <c r="P169" s="7" t="s">
        <v>81</v>
      </c>
      <c r="Q169"/>
      <c r="R169"/>
      <c r="S169"/>
      <c r="T169"/>
      <c r="U169"/>
      <c r="V169"/>
      <c r="W169"/>
      <c r="X169"/>
    </row>
    <row r="170" spans="1:24" s="32" customFormat="1" ht="29.25" thickBot="1" x14ac:dyDescent="0.3">
      <c r="A170" t="str">
        <f t="shared" si="9"/>
        <v/>
      </c>
      <c r="B170">
        <f t="shared" si="10"/>
        <v>2</v>
      </c>
      <c r="C170">
        <f t="shared" si="11"/>
        <v>84</v>
      </c>
      <c r="D170">
        <v>208</v>
      </c>
      <c r="E170">
        <f t="shared" si="12"/>
        <v>13</v>
      </c>
      <c r="F170" s="24"/>
      <c r="G170" s="9"/>
      <c r="H170" s="8" t="s">
        <v>541</v>
      </c>
      <c r="I170" s="24"/>
      <c r="J170" s="34"/>
      <c r="L170" s="24"/>
      <c r="M170" s="24"/>
      <c r="N170" s="24"/>
      <c r="O170" s="24"/>
      <c r="P170" s="9"/>
      <c r="Q170"/>
      <c r="R170"/>
      <c r="S170"/>
      <c r="T170"/>
      <c r="U170"/>
      <c r="V170"/>
      <c r="W170"/>
      <c r="X170"/>
    </row>
    <row r="171" spans="1:24" s="32" customFormat="1" ht="15" customHeight="1" x14ac:dyDescent="0.25">
      <c r="A171" t="str">
        <f t="shared" si="9"/>
        <v>al-Burūj</v>
      </c>
      <c r="B171">
        <f t="shared" si="10"/>
        <v>1</v>
      </c>
      <c r="C171">
        <f t="shared" si="11"/>
        <v>85</v>
      </c>
      <c r="D171">
        <v>209</v>
      </c>
      <c r="E171">
        <f t="shared" si="12"/>
        <v>111</v>
      </c>
      <c r="F171" s="6">
        <v>85</v>
      </c>
      <c r="G171" s="7" t="s">
        <v>543</v>
      </c>
      <c r="H171" s="6" t="s">
        <v>544</v>
      </c>
      <c r="I171" s="6" t="s">
        <v>546</v>
      </c>
      <c r="J171" s="33">
        <v>22</v>
      </c>
      <c r="K171" s="32">
        <v>1</v>
      </c>
      <c r="L171" s="6" t="s">
        <v>16</v>
      </c>
      <c r="M171" s="6">
        <v>27</v>
      </c>
      <c r="N171" s="6">
        <v>22</v>
      </c>
      <c r="O171" s="6"/>
      <c r="P171" s="7" t="s">
        <v>81</v>
      </c>
      <c r="Q171"/>
      <c r="R171"/>
      <c r="S171"/>
      <c r="T171"/>
      <c r="U171"/>
      <c r="V171"/>
      <c r="W171"/>
      <c r="X171"/>
    </row>
    <row r="172" spans="1:24" s="32" customFormat="1" ht="15.75" thickBot="1" x14ac:dyDescent="0.3">
      <c r="A172" t="str">
        <f t="shared" si="9"/>
        <v/>
      </c>
      <c r="B172">
        <f t="shared" si="10"/>
        <v>2</v>
      </c>
      <c r="C172">
        <f t="shared" si="11"/>
        <v>85</v>
      </c>
      <c r="D172">
        <v>210</v>
      </c>
      <c r="E172">
        <f t="shared" si="12"/>
        <v>8</v>
      </c>
      <c r="F172" s="24"/>
      <c r="G172" s="9"/>
      <c r="H172" s="8" t="s">
        <v>545</v>
      </c>
      <c r="I172" s="24"/>
      <c r="J172" s="34"/>
      <c r="L172" s="24"/>
      <c r="M172" s="24"/>
      <c r="N172" s="24"/>
      <c r="O172" s="24"/>
      <c r="P172" s="9"/>
      <c r="Q172"/>
      <c r="R172"/>
      <c r="S172"/>
      <c r="T172"/>
      <c r="U172"/>
      <c r="V172"/>
      <c r="W172"/>
      <c r="X172"/>
    </row>
    <row r="173" spans="1:24" s="32" customFormat="1" ht="15" customHeight="1" x14ac:dyDescent="0.25">
      <c r="A173" t="str">
        <f t="shared" si="9"/>
        <v>aṭ-Ṭāriq̈</v>
      </c>
      <c r="B173">
        <f t="shared" si="10"/>
        <v>1</v>
      </c>
      <c r="C173">
        <f t="shared" si="11"/>
        <v>86</v>
      </c>
      <c r="D173">
        <v>211</v>
      </c>
      <c r="E173">
        <f t="shared" si="12"/>
        <v>123</v>
      </c>
      <c r="F173" s="6">
        <v>86</v>
      </c>
      <c r="G173" s="7" t="s">
        <v>547</v>
      </c>
      <c r="H173" s="6" t="s">
        <v>548</v>
      </c>
      <c r="I173" s="6" t="s">
        <v>550</v>
      </c>
      <c r="J173" s="33">
        <v>17</v>
      </c>
      <c r="K173" s="32">
        <v>1</v>
      </c>
      <c r="L173" s="6" t="s">
        <v>16</v>
      </c>
      <c r="M173" s="6">
        <v>36</v>
      </c>
      <c r="N173" s="6">
        <v>15</v>
      </c>
      <c r="O173" s="6"/>
      <c r="P173" s="7" t="s">
        <v>81</v>
      </c>
      <c r="Q173"/>
      <c r="R173"/>
      <c r="S173"/>
      <c r="T173"/>
      <c r="U173"/>
      <c r="V173"/>
      <c r="W173"/>
      <c r="X173"/>
    </row>
    <row r="174" spans="1:24" s="32" customFormat="1" ht="15.75" thickBot="1" x14ac:dyDescent="0.3">
      <c r="A174" t="str">
        <f t="shared" si="9"/>
        <v/>
      </c>
      <c r="B174">
        <f t="shared" si="10"/>
        <v>2</v>
      </c>
      <c r="C174">
        <f t="shared" si="11"/>
        <v>86</v>
      </c>
      <c r="D174">
        <v>212</v>
      </c>
      <c r="E174">
        <f t="shared" si="12"/>
        <v>9</v>
      </c>
      <c r="F174" s="24"/>
      <c r="G174" s="9"/>
      <c r="H174" s="8" t="s">
        <v>549</v>
      </c>
      <c r="I174" s="24"/>
      <c r="J174" s="34"/>
      <c r="L174" s="24"/>
      <c r="M174" s="24"/>
      <c r="N174" s="24"/>
      <c r="O174" s="24"/>
      <c r="P174" s="9"/>
      <c r="Q174"/>
      <c r="R174"/>
      <c r="S174"/>
      <c r="T174"/>
      <c r="U174"/>
      <c r="V174"/>
      <c r="W174"/>
      <c r="X174"/>
    </row>
    <row r="175" spans="1:24" s="32" customFormat="1" ht="15" customHeight="1" x14ac:dyDescent="0.25">
      <c r="A175" t="str">
        <f t="shared" si="9"/>
        <v>al-ʾAʿlā</v>
      </c>
      <c r="B175">
        <f t="shared" si="10"/>
        <v>1</v>
      </c>
      <c r="C175">
        <f t="shared" si="11"/>
        <v>87</v>
      </c>
      <c r="D175">
        <v>213</v>
      </c>
      <c r="E175">
        <f t="shared" si="12"/>
        <v>105</v>
      </c>
      <c r="F175" s="6">
        <v>87</v>
      </c>
      <c r="G175" s="7" t="s">
        <v>551</v>
      </c>
      <c r="H175" s="6" t="s">
        <v>552</v>
      </c>
      <c r="I175" s="6" t="s">
        <v>554</v>
      </c>
      <c r="J175" s="33">
        <v>19</v>
      </c>
      <c r="K175" s="32">
        <v>1</v>
      </c>
      <c r="L175" s="6" t="s">
        <v>16</v>
      </c>
      <c r="M175" s="6">
        <v>8</v>
      </c>
      <c r="N175" s="6">
        <v>19</v>
      </c>
      <c r="O175" s="6"/>
      <c r="P175" s="7" t="s">
        <v>81</v>
      </c>
      <c r="Q175"/>
      <c r="R175"/>
      <c r="S175"/>
      <c r="T175"/>
      <c r="U175"/>
      <c r="V175"/>
      <c r="W175"/>
      <c r="X175"/>
    </row>
    <row r="176" spans="1:24" s="32" customFormat="1" ht="15.75" thickBot="1" x14ac:dyDescent="0.3">
      <c r="A176" t="str">
        <f t="shared" si="9"/>
        <v/>
      </c>
      <c r="B176">
        <f t="shared" si="10"/>
        <v>2</v>
      </c>
      <c r="C176">
        <f t="shared" si="11"/>
        <v>87</v>
      </c>
      <c r="D176">
        <v>214</v>
      </c>
      <c r="E176">
        <f t="shared" si="12"/>
        <v>8</v>
      </c>
      <c r="F176" s="24"/>
      <c r="G176" s="9"/>
      <c r="H176" s="8" t="s">
        <v>553</v>
      </c>
      <c r="I176" s="24"/>
      <c r="J176" s="34"/>
      <c r="L176" s="24"/>
      <c r="M176" s="24"/>
      <c r="N176" s="24"/>
      <c r="O176" s="24"/>
      <c r="P176" s="9"/>
      <c r="Q176"/>
      <c r="R176"/>
      <c r="S176"/>
      <c r="T176"/>
      <c r="U176"/>
      <c r="V176"/>
      <c r="W176"/>
      <c r="X176"/>
    </row>
    <row r="177" spans="1:24" s="32" customFormat="1" ht="15" customHeight="1" x14ac:dyDescent="0.25">
      <c r="A177" t="str">
        <f t="shared" si="9"/>
        <v>al-Ghāšiyah</v>
      </c>
      <c r="B177">
        <f t="shared" si="10"/>
        <v>1</v>
      </c>
      <c r="C177">
        <f t="shared" si="11"/>
        <v>88</v>
      </c>
      <c r="D177">
        <v>215</v>
      </c>
      <c r="E177">
        <f t="shared" si="12"/>
        <v>103</v>
      </c>
      <c r="F177" s="6">
        <v>88</v>
      </c>
      <c r="G177" s="7" t="s">
        <v>555</v>
      </c>
      <c r="H177" s="6" t="s">
        <v>556</v>
      </c>
      <c r="I177" s="6" t="s">
        <v>558</v>
      </c>
      <c r="J177" s="33">
        <v>26</v>
      </c>
      <c r="K177" s="32">
        <v>1</v>
      </c>
      <c r="L177" s="6" t="s">
        <v>16</v>
      </c>
      <c r="M177" s="6">
        <v>68</v>
      </c>
      <c r="N177" s="6">
        <v>34</v>
      </c>
      <c r="O177" s="6"/>
      <c r="P177" s="7" t="s">
        <v>81</v>
      </c>
      <c r="Q177"/>
      <c r="R177"/>
      <c r="S177"/>
      <c r="T177"/>
      <c r="U177"/>
      <c r="V177"/>
      <c r="W177"/>
      <c r="X177"/>
    </row>
    <row r="178" spans="1:24" s="32" customFormat="1" ht="43.5" thickBot="1" x14ac:dyDescent="0.3">
      <c r="A178" t="str">
        <f t="shared" si="9"/>
        <v/>
      </c>
      <c r="B178">
        <f t="shared" si="10"/>
        <v>2</v>
      </c>
      <c r="C178">
        <f t="shared" si="11"/>
        <v>88</v>
      </c>
      <c r="D178">
        <v>216</v>
      </c>
      <c r="E178">
        <f t="shared" si="12"/>
        <v>11</v>
      </c>
      <c r="F178" s="24"/>
      <c r="G178" s="9"/>
      <c r="H178" s="8" t="s">
        <v>557</v>
      </c>
      <c r="I178" s="24"/>
      <c r="J178" s="34"/>
      <c r="L178" s="24"/>
      <c r="M178" s="24"/>
      <c r="N178" s="24"/>
      <c r="O178" s="24"/>
      <c r="P178" s="9"/>
      <c r="Q178"/>
      <c r="R178"/>
      <c r="S178"/>
      <c r="T178"/>
      <c r="U178"/>
      <c r="V178"/>
      <c r="W178"/>
      <c r="X178"/>
    </row>
    <row r="179" spans="1:24" s="32" customFormat="1" ht="15" customHeight="1" x14ac:dyDescent="0.25">
      <c r="A179" t="str">
        <f t="shared" si="9"/>
        <v>al-Fajr</v>
      </c>
      <c r="B179">
        <f t="shared" si="10"/>
        <v>1</v>
      </c>
      <c r="C179">
        <f t="shared" si="11"/>
        <v>89</v>
      </c>
      <c r="D179">
        <v>217</v>
      </c>
      <c r="E179">
        <f t="shared" si="12"/>
        <v>78</v>
      </c>
      <c r="F179" s="6">
        <v>89</v>
      </c>
      <c r="G179" s="7" t="s">
        <v>559</v>
      </c>
      <c r="H179" s="6" t="s">
        <v>560</v>
      </c>
      <c r="I179" s="6" t="s">
        <v>562</v>
      </c>
      <c r="J179" s="33">
        <v>30</v>
      </c>
      <c r="K179" s="32">
        <v>1</v>
      </c>
      <c r="L179" s="6" t="s">
        <v>16</v>
      </c>
      <c r="M179" s="6">
        <v>10</v>
      </c>
      <c r="N179" s="6">
        <v>35</v>
      </c>
      <c r="O179" s="6"/>
      <c r="P179" s="7" t="s">
        <v>81</v>
      </c>
      <c r="Q179"/>
      <c r="R179"/>
      <c r="S179"/>
      <c r="T179"/>
      <c r="U179"/>
      <c r="V179"/>
      <c r="W179"/>
      <c r="X179"/>
    </row>
    <row r="180" spans="1:24" s="32" customFormat="1" ht="15.75" thickBot="1" x14ac:dyDescent="0.3">
      <c r="A180" t="str">
        <f t="shared" si="9"/>
        <v/>
      </c>
      <c r="B180">
        <f t="shared" si="10"/>
        <v>2</v>
      </c>
      <c r="C180">
        <f t="shared" si="11"/>
        <v>89</v>
      </c>
      <c r="D180">
        <v>218</v>
      </c>
      <c r="E180">
        <f t="shared" si="12"/>
        <v>7</v>
      </c>
      <c r="F180" s="24"/>
      <c r="G180" s="9"/>
      <c r="H180" s="8" t="s">
        <v>561</v>
      </c>
      <c r="I180" s="24"/>
      <c r="J180" s="34"/>
      <c r="L180" s="24"/>
      <c r="M180" s="24"/>
      <c r="N180" s="24"/>
      <c r="O180" s="24"/>
      <c r="P180" s="9"/>
      <c r="Q180"/>
      <c r="R180"/>
      <c r="S180"/>
      <c r="T180"/>
      <c r="U180"/>
      <c r="V180"/>
      <c r="W180"/>
      <c r="X180"/>
    </row>
    <row r="181" spans="1:24" s="32" customFormat="1" x14ac:dyDescent="0.25">
      <c r="A181" t="str">
        <f t="shared" si="9"/>
        <v>al-Balad</v>
      </c>
      <c r="B181">
        <f t="shared" si="10"/>
        <v>1</v>
      </c>
      <c r="C181">
        <f t="shared" si="11"/>
        <v>90</v>
      </c>
      <c r="D181">
        <v>219</v>
      </c>
      <c r="E181">
        <f t="shared" si="12"/>
        <v>57</v>
      </c>
      <c r="F181" s="6">
        <v>90</v>
      </c>
      <c r="G181" s="7" t="s">
        <v>563</v>
      </c>
      <c r="H181" s="6" t="s">
        <v>564</v>
      </c>
      <c r="I181" s="6" t="s">
        <v>566</v>
      </c>
      <c r="J181" s="33">
        <v>20</v>
      </c>
      <c r="K181" s="32">
        <v>1</v>
      </c>
      <c r="L181" s="6" t="s">
        <v>16</v>
      </c>
      <c r="M181" s="6">
        <v>35</v>
      </c>
      <c r="N181" s="6">
        <v>11</v>
      </c>
      <c r="O181" s="6"/>
      <c r="P181" s="7" t="s">
        <v>81</v>
      </c>
      <c r="Q181"/>
      <c r="R181"/>
      <c r="S181"/>
      <c r="T181"/>
      <c r="U181"/>
      <c r="V181"/>
      <c r="W181"/>
      <c r="X181"/>
    </row>
    <row r="182" spans="1:24" s="32" customFormat="1" ht="15.75" thickBot="1" x14ac:dyDescent="0.3">
      <c r="A182" t="str">
        <f t="shared" si="9"/>
        <v/>
      </c>
      <c r="B182">
        <f t="shared" si="10"/>
        <v>2</v>
      </c>
      <c r="C182">
        <f t="shared" si="11"/>
        <v>90</v>
      </c>
      <c r="D182">
        <v>220</v>
      </c>
      <c r="E182">
        <f t="shared" si="12"/>
        <v>8</v>
      </c>
      <c r="F182" s="24"/>
      <c r="G182" s="9"/>
      <c r="H182" s="8" t="s">
        <v>565</v>
      </c>
      <c r="I182" s="24"/>
      <c r="J182" s="34"/>
      <c r="L182" s="24"/>
      <c r="M182" s="24"/>
      <c r="N182" s="24"/>
      <c r="O182" s="24"/>
      <c r="P182" s="9"/>
      <c r="Q182"/>
      <c r="R182"/>
      <c r="S182"/>
      <c r="T182"/>
      <c r="U182"/>
      <c r="V182"/>
      <c r="W182"/>
      <c r="X182"/>
    </row>
    <row r="183" spans="1:24" s="32" customFormat="1" x14ac:dyDescent="0.25">
      <c r="A183" t="str">
        <f t="shared" si="9"/>
        <v>aš-Šams</v>
      </c>
      <c r="B183">
        <f t="shared" si="10"/>
        <v>1</v>
      </c>
      <c r="C183">
        <f t="shared" si="11"/>
        <v>91</v>
      </c>
      <c r="D183">
        <v>221</v>
      </c>
      <c r="E183">
        <f t="shared" si="12"/>
        <v>47</v>
      </c>
      <c r="F183" s="6">
        <v>91</v>
      </c>
      <c r="G183" s="7" t="s">
        <v>567</v>
      </c>
      <c r="H183" s="6" t="s">
        <v>568</v>
      </c>
      <c r="I183" s="6" t="s">
        <v>570</v>
      </c>
      <c r="J183" s="33">
        <v>15</v>
      </c>
      <c r="K183" s="32">
        <v>1</v>
      </c>
      <c r="L183" s="6" t="s">
        <v>16</v>
      </c>
      <c r="M183" s="6">
        <v>26</v>
      </c>
      <c r="N183" s="6">
        <v>16</v>
      </c>
      <c r="O183" s="6"/>
      <c r="P183" s="7" t="s">
        <v>81</v>
      </c>
      <c r="Q183"/>
      <c r="R183"/>
      <c r="S183"/>
      <c r="T183"/>
      <c r="U183"/>
      <c r="V183"/>
      <c r="W183"/>
      <c r="X183"/>
    </row>
    <row r="184" spans="1:24" s="32" customFormat="1" ht="15.75" thickBot="1" x14ac:dyDescent="0.3">
      <c r="A184" t="str">
        <f t="shared" si="9"/>
        <v/>
      </c>
      <c r="B184">
        <f t="shared" si="10"/>
        <v>2</v>
      </c>
      <c r="C184">
        <f t="shared" si="11"/>
        <v>91</v>
      </c>
      <c r="D184">
        <v>222</v>
      </c>
      <c r="E184">
        <f t="shared" si="12"/>
        <v>7</v>
      </c>
      <c r="F184" s="24"/>
      <c r="G184" s="9"/>
      <c r="H184" s="8" t="s">
        <v>569</v>
      </c>
      <c r="I184" s="24"/>
      <c r="J184" s="34"/>
      <c r="L184" s="24"/>
      <c r="M184" s="24"/>
      <c r="N184" s="24"/>
      <c r="O184" s="24"/>
      <c r="P184" s="9"/>
      <c r="Q184"/>
      <c r="R184"/>
      <c r="S184"/>
      <c r="T184"/>
      <c r="U184"/>
      <c r="V184"/>
      <c r="W184"/>
      <c r="X184"/>
    </row>
    <row r="185" spans="1:24" s="32" customFormat="1" x14ac:dyDescent="0.25">
      <c r="A185" t="str">
        <f t="shared" si="9"/>
        <v>al-Layl</v>
      </c>
      <c r="B185">
        <f t="shared" si="10"/>
        <v>1</v>
      </c>
      <c r="C185">
        <f t="shared" si="11"/>
        <v>92</v>
      </c>
      <c r="D185">
        <v>223</v>
      </c>
      <c r="E185">
        <f t="shared" si="12"/>
        <v>46</v>
      </c>
      <c r="F185" s="6">
        <v>92</v>
      </c>
      <c r="G185" s="7" t="s">
        <v>571</v>
      </c>
      <c r="H185" s="6" t="s">
        <v>572</v>
      </c>
      <c r="I185" s="6" t="s">
        <v>574</v>
      </c>
      <c r="J185" s="33">
        <v>21</v>
      </c>
      <c r="K185" s="32">
        <v>1</v>
      </c>
      <c r="L185" s="6" t="s">
        <v>16</v>
      </c>
      <c r="M185" s="6">
        <v>9</v>
      </c>
      <c r="N185" s="6">
        <v>10</v>
      </c>
      <c r="O185" s="6"/>
      <c r="P185" s="7" t="s">
        <v>81</v>
      </c>
      <c r="Q185"/>
      <c r="R185"/>
      <c r="S185"/>
      <c r="T185"/>
      <c r="U185"/>
      <c r="V185"/>
      <c r="W185"/>
      <c r="X185"/>
    </row>
    <row r="186" spans="1:24" s="32" customFormat="1" ht="15.75" thickBot="1" x14ac:dyDescent="0.3">
      <c r="A186" t="str">
        <f t="shared" si="9"/>
        <v/>
      </c>
      <c r="B186">
        <f t="shared" si="10"/>
        <v>2</v>
      </c>
      <c r="C186">
        <f t="shared" si="11"/>
        <v>92</v>
      </c>
      <c r="D186">
        <v>224</v>
      </c>
      <c r="E186">
        <f t="shared" si="12"/>
        <v>7</v>
      </c>
      <c r="F186" s="24"/>
      <c r="G186" s="9"/>
      <c r="H186" s="8" t="s">
        <v>573</v>
      </c>
      <c r="I186" s="24"/>
      <c r="J186" s="34"/>
      <c r="L186" s="24"/>
      <c r="M186" s="24"/>
      <c r="N186" s="24"/>
      <c r="O186" s="24"/>
      <c r="P186" s="9"/>
      <c r="Q186"/>
      <c r="R186"/>
      <c r="S186"/>
      <c r="T186"/>
      <c r="U186"/>
      <c r="V186"/>
      <c r="W186"/>
      <c r="X186"/>
    </row>
    <row r="187" spans="1:24" s="32" customFormat="1" ht="30" customHeight="1" x14ac:dyDescent="0.25">
      <c r="A187" t="str">
        <f t="shared" si="9"/>
        <v>aḍ-Ḍuḥā</v>
      </c>
      <c r="B187">
        <f t="shared" si="10"/>
        <v>1</v>
      </c>
      <c r="C187">
        <f t="shared" si="11"/>
        <v>93</v>
      </c>
      <c r="D187">
        <v>225</v>
      </c>
      <c r="E187">
        <f t="shared" si="12"/>
        <v>137</v>
      </c>
      <c r="F187" s="6">
        <v>93</v>
      </c>
      <c r="G187" s="7" t="s">
        <v>575</v>
      </c>
      <c r="H187" s="6" t="s">
        <v>576</v>
      </c>
      <c r="I187" s="6" t="s">
        <v>578</v>
      </c>
      <c r="J187" s="33">
        <v>11</v>
      </c>
      <c r="K187" s="32">
        <v>1</v>
      </c>
      <c r="L187" s="6" t="s">
        <v>16</v>
      </c>
      <c r="M187" s="6">
        <v>11</v>
      </c>
      <c r="N187" s="6">
        <v>13</v>
      </c>
      <c r="O187" s="6"/>
      <c r="P187" s="7" t="s">
        <v>81</v>
      </c>
      <c r="Q187"/>
      <c r="R187"/>
      <c r="S187"/>
      <c r="T187"/>
      <c r="U187"/>
      <c r="V187"/>
      <c r="W187"/>
      <c r="X187"/>
    </row>
    <row r="188" spans="1:24" s="32" customFormat="1" ht="15.75" thickBot="1" x14ac:dyDescent="0.3">
      <c r="A188" t="str">
        <f t="shared" si="9"/>
        <v/>
      </c>
      <c r="B188">
        <f t="shared" si="10"/>
        <v>2</v>
      </c>
      <c r="C188">
        <f t="shared" si="11"/>
        <v>93</v>
      </c>
      <c r="D188">
        <v>226</v>
      </c>
      <c r="E188">
        <f t="shared" si="12"/>
        <v>7</v>
      </c>
      <c r="F188" s="25"/>
      <c r="G188" s="26"/>
      <c r="H188" s="11" t="s">
        <v>577</v>
      </c>
      <c r="I188" s="25"/>
      <c r="J188" s="35"/>
      <c r="L188" s="25"/>
      <c r="M188" s="25"/>
      <c r="N188" s="25"/>
      <c r="O188" s="25"/>
      <c r="P188" s="26"/>
      <c r="Q188"/>
      <c r="R188"/>
      <c r="S188"/>
      <c r="T188"/>
      <c r="U188"/>
      <c r="V188"/>
      <c r="W188"/>
      <c r="X188"/>
    </row>
    <row r="189" spans="1:24" s="32" customFormat="1" ht="15" customHeight="1" x14ac:dyDescent="0.25">
      <c r="A189" t="str">
        <f t="shared" si="9"/>
        <v>aš-Šarḥ</v>
      </c>
      <c r="B189">
        <f t="shared" si="10"/>
        <v>1</v>
      </c>
      <c r="C189">
        <f t="shared" si="11"/>
        <v>94</v>
      </c>
      <c r="D189">
        <v>229</v>
      </c>
      <c r="E189">
        <f t="shared" si="12"/>
        <v>139</v>
      </c>
      <c r="F189" s="6">
        <v>94</v>
      </c>
      <c r="G189" s="7" t="s">
        <v>583</v>
      </c>
      <c r="H189" s="6" t="s">
        <v>584</v>
      </c>
      <c r="I189" s="6" t="s">
        <v>586</v>
      </c>
      <c r="J189" s="33">
        <v>8</v>
      </c>
      <c r="K189" s="32">
        <v>1</v>
      </c>
      <c r="L189" s="6" t="s">
        <v>16</v>
      </c>
      <c r="M189" s="6">
        <v>12</v>
      </c>
      <c r="N189" s="6">
        <v>12</v>
      </c>
      <c r="O189" s="6"/>
      <c r="P189" s="6" t="s">
        <v>471</v>
      </c>
      <c r="Q189"/>
      <c r="R189"/>
      <c r="S189"/>
      <c r="T189"/>
      <c r="U189"/>
      <c r="V189"/>
      <c r="W189"/>
      <c r="X189"/>
    </row>
    <row r="190" spans="1:24" s="32" customFormat="1" ht="15.75" thickBot="1" x14ac:dyDescent="0.3">
      <c r="A190" t="str">
        <f t="shared" si="9"/>
        <v/>
      </c>
      <c r="B190">
        <f t="shared" si="10"/>
        <v>2</v>
      </c>
      <c r="C190">
        <f t="shared" si="11"/>
        <v>94</v>
      </c>
      <c r="D190">
        <v>230</v>
      </c>
      <c r="E190">
        <f t="shared" si="12"/>
        <v>7</v>
      </c>
      <c r="F190" s="24"/>
      <c r="G190" s="9"/>
      <c r="H190" s="8" t="s">
        <v>585</v>
      </c>
      <c r="I190" s="24"/>
      <c r="J190" s="34"/>
      <c r="L190" s="24"/>
      <c r="M190" s="24"/>
      <c r="N190" s="24"/>
      <c r="O190" s="24"/>
      <c r="P190" s="24"/>
      <c r="Q190"/>
      <c r="R190"/>
      <c r="S190"/>
      <c r="T190"/>
      <c r="U190"/>
      <c r="V190"/>
      <c r="W190"/>
      <c r="X190"/>
    </row>
    <row r="191" spans="1:24" s="32" customFormat="1" ht="15" customHeight="1" x14ac:dyDescent="0.25">
      <c r="A191" t="str">
        <f t="shared" si="9"/>
        <v>at-Tīn</v>
      </c>
      <c r="B191">
        <f t="shared" si="10"/>
        <v>1</v>
      </c>
      <c r="C191">
        <f t="shared" si="11"/>
        <v>95</v>
      </c>
      <c r="D191">
        <v>231</v>
      </c>
      <c r="E191">
        <f t="shared" si="12"/>
        <v>56</v>
      </c>
      <c r="F191" s="6">
        <v>95</v>
      </c>
      <c r="G191" s="7" t="s">
        <v>587</v>
      </c>
      <c r="H191" s="6" t="s">
        <v>588</v>
      </c>
      <c r="I191" s="6" t="s">
        <v>590</v>
      </c>
      <c r="J191" s="33">
        <v>8</v>
      </c>
      <c r="K191" s="32">
        <v>1</v>
      </c>
      <c r="L191" s="6" t="s">
        <v>16</v>
      </c>
      <c r="M191" s="6">
        <v>28</v>
      </c>
      <c r="N191" s="6">
        <v>20</v>
      </c>
      <c r="O191" s="6"/>
      <c r="P191" s="7" t="s">
        <v>81</v>
      </c>
      <c r="Q191"/>
      <c r="R191"/>
      <c r="S191"/>
      <c r="T191"/>
      <c r="U191"/>
      <c r="V191"/>
      <c r="W191"/>
      <c r="X191"/>
    </row>
    <row r="192" spans="1:24" s="32" customFormat="1" ht="15.75" thickBot="1" x14ac:dyDescent="0.3">
      <c r="A192" t="str">
        <f t="shared" si="9"/>
        <v/>
      </c>
      <c r="B192">
        <f t="shared" si="10"/>
        <v>2</v>
      </c>
      <c r="C192">
        <f t="shared" si="11"/>
        <v>95</v>
      </c>
      <c r="D192">
        <v>232</v>
      </c>
      <c r="E192">
        <f t="shared" si="12"/>
        <v>6</v>
      </c>
      <c r="F192" s="24"/>
      <c r="G192" s="9"/>
      <c r="H192" s="8" t="s">
        <v>589</v>
      </c>
      <c r="I192" s="24"/>
      <c r="J192" s="34"/>
      <c r="L192" s="24"/>
      <c r="M192" s="24"/>
      <c r="N192" s="24"/>
      <c r="O192" s="24"/>
      <c r="P192" s="9"/>
      <c r="Q192"/>
      <c r="R192"/>
      <c r="S192"/>
      <c r="T192"/>
      <c r="U192"/>
      <c r="V192"/>
      <c r="W192"/>
      <c r="X192"/>
    </row>
    <row r="193" spans="1:24" s="32" customFormat="1" ht="15" customHeight="1" x14ac:dyDescent="0.25">
      <c r="A193" t="str">
        <f t="shared" si="9"/>
        <v>al-ʿAlaq̈</v>
      </c>
      <c r="B193">
        <f t="shared" si="10"/>
        <v>1</v>
      </c>
      <c r="C193">
        <f t="shared" si="11"/>
        <v>96</v>
      </c>
      <c r="D193">
        <v>233</v>
      </c>
      <c r="E193">
        <f t="shared" si="12"/>
        <v>83</v>
      </c>
      <c r="F193" s="6">
        <v>96</v>
      </c>
      <c r="G193" s="7" t="s">
        <v>592</v>
      </c>
      <c r="H193" s="6" t="s">
        <v>593</v>
      </c>
      <c r="I193" s="6" t="s">
        <v>595</v>
      </c>
      <c r="J193" s="33">
        <v>19</v>
      </c>
      <c r="K193" s="32">
        <v>1</v>
      </c>
      <c r="L193" s="6" t="s">
        <v>16</v>
      </c>
      <c r="M193" s="6">
        <v>1</v>
      </c>
      <c r="N193" s="6">
        <v>1</v>
      </c>
      <c r="O193" s="6"/>
      <c r="P193" s="7" t="s">
        <v>352</v>
      </c>
      <c r="Q193"/>
      <c r="R193"/>
      <c r="S193"/>
      <c r="T193"/>
      <c r="U193"/>
      <c r="V193"/>
      <c r="W193"/>
      <c r="X193"/>
    </row>
    <row r="194" spans="1:24" s="32" customFormat="1" ht="15.75" thickBot="1" x14ac:dyDescent="0.3">
      <c r="A194" t="str">
        <f t="shared" si="9"/>
        <v/>
      </c>
      <c r="B194">
        <f t="shared" si="10"/>
        <v>2</v>
      </c>
      <c r="C194">
        <f t="shared" si="11"/>
        <v>96</v>
      </c>
      <c r="D194">
        <v>234</v>
      </c>
      <c r="E194">
        <f t="shared" si="12"/>
        <v>9</v>
      </c>
      <c r="F194" s="24"/>
      <c r="G194" s="9"/>
      <c r="H194" s="8" t="s">
        <v>594</v>
      </c>
      <c r="I194" s="24"/>
      <c r="J194" s="34"/>
      <c r="L194" s="24"/>
      <c r="M194" s="24"/>
      <c r="N194" s="24"/>
      <c r="O194" s="24"/>
      <c r="P194" s="9"/>
      <c r="Q194"/>
      <c r="R194"/>
      <c r="S194"/>
      <c r="T194"/>
      <c r="U194"/>
      <c r="V194"/>
      <c r="W194"/>
      <c r="X194"/>
    </row>
    <row r="195" spans="1:24" s="32" customFormat="1" ht="15" customHeight="1" x14ac:dyDescent="0.25">
      <c r="A195" t="str">
        <f t="shared" si="9"/>
        <v>al-Q̈adr</v>
      </c>
      <c r="B195">
        <f t="shared" si="10"/>
        <v>1</v>
      </c>
      <c r="C195">
        <f t="shared" si="11"/>
        <v>97</v>
      </c>
      <c r="D195">
        <v>235</v>
      </c>
      <c r="E195">
        <f t="shared" si="12"/>
        <v>98</v>
      </c>
      <c r="F195" s="6">
        <v>97</v>
      </c>
      <c r="G195" s="7" t="s">
        <v>597</v>
      </c>
      <c r="H195" s="6" t="s">
        <v>598</v>
      </c>
      <c r="I195" s="6" t="s">
        <v>600</v>
      </c>
      <c r="J195" s="33">
        <v>5</v>
      </c>
      <c r="K195" s="32">
        <v>1</v>
      </c>
      <c r="L195" s="6" t="s">
        <v>16</v>
      </c>
      <c r="M195" s="6">
        <v>25</v>
      </c>
      <c r="N195" s="6">
        <v>14</v>
      </c>
      <c r="O195" s="6"/>
      <c r="P195" s="7" t="s">
        <v>81</v>
      </c>
      <c r="Q195"/>
      <c r="R195"/>
      <c r="S195"/>
      <c r="T195"/>
      <c r="U195"/>
      <c r="V195"/>
      <c r="W195"/>
      <c r="X195"/>
    </row>
    <row r="196" spans="1:24" s="32" customFormat="1" ht="15.75" thickBot="1" x14ac:dyDescent="0.3">
      <c r="A196" t="str">
        <f t="shared" ref="A196:A230" si="13">IF(B196=1,H197,"")</f>
        <v/>
      </c>
      <c r="B196">
        <f t="shared" ref="B196:B230" si="14">IF(C196=C195,B195+1,1)</f>
        <v>2</v>
      </c>
      <c r="C196">
        <f t="shared" ref="C196:C230" si="15">IF(F196="",C195,F196)</f>
        <v>97</v>
      </c>
      <c r="D196">
        <v>236</v>
      </c>
      <c r="E196">
        <f t="shared" si="12"/>
        <v>8</v>
      </c>
      <c r="F196" s="24"/>
      <c r="G196" s="9"/>
      <c r="H196" s="8" t="s">
        <v>599</v>
      </c>
      <c r="I196" s="24"/>
      <c r="J196" s="34"/>
      <c r="L196" s="24"/>
      <c r="M196" s="24"/>
      <c r="N196" s="24"/>
      <c r="O196" s="24"/>
      <c r="P196" s="9"/>
      <c r="Q196"/>
      <c r="R196"/>
      <c r="S196"/>
      <c r="T196"/>
      <c r="U196"/>
      <c r="V196"/>
      <c r="W196"/>
      <c r="X196"/>
    </row>
    <row r="197" spans="1:24" s="32" customFormat="1" ht="15" customHeight="1" x14ac:dyDescent="0.25">
      <c r="A197" t="str">
        <f t="shared" si="13"/>
        <v>al-Bayyinah</v>
      </c>
      <c r="B197">
        <f t="shared" si="14"/>
        <v>1</v>
      </c>
      <c r="C197">
        <f t="shared" si="15"/>
        <v>98</v>
      </c>
      <c r="D197">
        <v>237</v>
      </c>
      <c r="E197">
        <f t="shared" si="12"/>
        <v>91</v>
      </c>
      <c r="F197" s="6">
        <v>98</v>
      </c>
      <c r="G197" s="7" t="s">
        <v>601</v>
      </c>
      <c r="H197" s="6" t="s">
        <v>602</v>
      </c>
      <c r="I197" s="6" t="s">
        <v>604</v>
      </c>
      <c r="J197" s="33">
        <v>8</v>
      </c>
      <c r="K197" s="32">
        <v>1</v>
      </c>
      <c r="L197" s="6" t="s">
        <v>23</v>
      </c>
      <c r="M197" s="6">
        <v>100</v>
      </c>
      <c r="N197" s="6">
        <v>92</v>
      </c>
      <c r="O197" s="6"/>
      <c r="P197" s="7" t="s">
        <v>81</v>
      </c>
      <c r="Q197"/>
      <c r="R197"/>
      <c r="S197"/>
      <c r="T197"/>
      <c r="U197"/>
      <c r="V197"/>
      <c r="W197"/>
      <c r="X197"/>
    </row>
    <row r="198" spans="1:24" s="32" customFormat="1" ht="43.5" thickBot="1" x14ac:dyDescent="0.3">
      <c r="A198" t="str">
        <f t="shared" si="13"/>
        <v/>
      </c>
      <c r="B198">
        <f t="shared" si="14"/>
        <v>2</v>
      </c>
      <c r="C198">
        <f t="shared" si="15"/>
        <v>98</v>
      </c>
      <c r="D198">
        <v>238</v>
      </c>
      <c r="E198">
        <f t="shared" si="12"/>
        <v>11</v>
      </c>
      <c r="F198" s="24"/>
      <c r="G198" s="9"/>
      <c r="H198" s="8" t="s">
        <v>603</v>
      </c>
      <c r="I198" s="24"/>
      <c r="J198" s="34"/>
      <c r="L198" s="24"/>
      <c r="M198" s="24"/>
      <c r="N198" s="24"/>
      <c r="O198" s="24"/>
      <c r="P198" s="9"/>
      <c r="Q198"/>
      <c r="R198"/>
      <c r="S198"/>
      <c r="T198"/>
      <c r="U198"/>
      <c r="V198"/>
      <c r="W198"/>
      <c r="X198"/>
    </row>
    <row r="199" spans="1:24" s="32" customFormat="1" x14ac:dyDescent="0.25">
      <c r="A199" t="str">
        <f t="shared" si="13"/>
        <v>Az-Zalzalah</v>
      </c>
      <c r="B199">
        <f t="shared" si="14"/>
        <v>1</v>
      </c>
      <c r="C199">
        <f t="shared" si="15"/>
        <v>99</v>
      </c>
      <c r="D199">
        <v>239</v>
      </c>
      <c r="E199">
        <f t="shared" si="12"/>
        <v>60</v>
      </c>
      <c r="F199" s="6">
        <v>99</v>
      </c>
      <c r="G199" s="7" t="s">
        <v>605</v>
      </c>
      <c r="H199" s="6" t="s">
        <v>606</v>
      </c>
      <c r="I199" s="6" t="s">
        <v>607</v>
      </c>
      <c r="J199" s="33">
        <v>8</v>
      </c>
      <c r="K199" s="32">
        <v>1</v>
      </c>
      <c r="L199" s="6" t="s">
        <v>23</v>
      </c>
      <c r="M199" s="6">
        <v>93</v>
      </c>
      <c r="N199" s="6">
        <v>25</v>
      </c>
      <c r="O199" s="6"/>
      <c r="P199" s="7" t="s">
        <v>81</v>
      </c>
      <c r="Q199"/>
      <c r="R199"/>
      <c r="S199"/>
      <c r="T199"/>
      <c r="U199"/>
      <c r="V199"/>
      <c r="W199"/>
      <c r="X199"/>
    </row>
    <row r="200" spans="1:24" s="32" customFormat="1" ht="29.25" thickBot="1" x14ac:dyDescent="0.3">
      <c r="A200" t="str">
        <f t="shared" si="13"/>
        <v/>
      </c>
      <c r="B200">
        <f t="shared" si="14"/>
        <v>2</v>
      </c>
      <c r="C200">
        <f t="shared" si="15"/>
        <v>99</v>
      </c>
      <c r="D200">
        <v>240</v>
      </c>
      <c r="E200">
        <f t="shared" si="12"/>
        <v>11</v>
      </c>
      <c r="F200" s="24"/>
      <c r="G200" s="9"/>
      <c r="H200" s="8" t="s">
        <v>605</v>
      </c>
      <c r="I200" s="24"/>
      <c r="J200" s="34"/>
      <c r="L200" s="24"/>
      <c r="M200" s="24"/>
      <c r="N200" s="24"/>
      <c r="O200" s="24"/>
      <c r="P200" s="9"/>
      <c r="Q200"/>
      <c r="R200"/>
      <c r="S200"/>
      <c r="T200"/>
      <c r="U200"/>
      <c r="V200"/>
      <c r="W200"/>
      <c r="X200"/>
    </row>
    <row r="201" spans="1:24" s="32" customFormat="1" ht="15" customHeight="1" x14ac:dyDescent="0.25">
      <c r="A201" t="str">
        <f t="shared" si="13"/>
        <v>al-ʿĀdiyāt</v>
      </c>
      <c r="B201">
        <f t="shared" si="14"/>
        <v>1</v>
      </c>
      <c r="C201">
        <f t="shared" si="15"/>
        <v>100</v>
      </c>
      <c r="D201">
        <v>241</v>
      </c>
      <c r="E201">
        <f t="shared" si="12"/>
        <v>86</v>
      </c>
      <c r="F201" s="6">
        <v>100</v>
      </c>
      <c r="G201" s="7" t="s">
        <v>608</v>
      </c>
      <c r="H201" s="6" t="s">
        <v>609</v>
      </c>
      <c r="I201" s="6" t="s">
        <v>611</v>
      </c>
      <c r="J201" s="33">
        <v>11</v>
      </c>
      <c r="K201" s="32">
        <v>1</v>
      </c>
      <c r="L201" s="6" t="s">
        <v>16</v>
      </c>
      <c r="M201" s="6">
        <v>14</v>
      </c>
      <c r="N201" s="6">
        <v>30</v>
      </c>
      <c r="O201" s="6"/>
      <c r="P201" s="7" t="s">
        <v>81</v>
      </c>
      <c r="Q201"/>
      <c r="R201"/>
      <c r="S201"/>
      <c r="T201"/>
      <c r="U201"/>
      <c r="V201"/>
      <c r="W201"/>
      <c r="X201"/>
    </row>
    <row r="202" spans="1:24" s="32" customFormat="1" ht="29.25" thickBot="1" x14ac:dyDescent="0.3">
      <c r="A202" t="str">
        <f t="shared" si="13"/>
        <v/>
      </c>
      <c r="B202">
        <f t="shared" si="14"/>
        <v>2</v>
      </c>
      <c r="C202">
        <f t="shared" si="15"/>
        <v>100</v>
      </c>
      <c r="D202">
        <v>242</v>
      </c>
      <c r="E202">
        <f t="shared" si="12"/>
        <v>10</v>
      </c>
      <c r="F202" s="24"/>
      <c r="G202" s="9"/>
      <c r="H202" s="8" t="s">
        <v>610</v>
      </c>
      <c r="I202" s="24"/>
      <c r="J202" s="34"/>
      <c r="L202" s="24"/>
      <c r="M202" s="24"/>
      <c r="N202" s="24"/>
      <c r="O202" s="24"/>
      <c r="P202" s="9"/>
      <c r="Q202"/>
      <c r="R202"/>
      <c r="S202"/>
      <c r="T202"/>
      <c r="U202"/>
      <c r="V202"/>
      <c r="W202"/>
      <c r="X202"/>
    </row>
    <row r="203" spans="1:24" s="32" customFormat="1" ht="15" customHeight="1" x14ac:dyDescent="0.25">
      <c r="A203" t="str">
        <f t="shared" si="13"/>
        <v>al-Q̈āriʿah</v>
      </c>
      <c r="B203">
        <f t="shared" si="14"/>
        <v>1</v>
      </c>
      <c r="C203">
        <f t="shared" si="15"/>
        <v>101</v>
      </c>
      <c r="D203">
        <v>243</v>
      </c>
      <c r="E203">
        <f t="shared" si="12"/>
        <v>122</v>
      </c>
      <c r="F203" s="6">
        <v>101</v>
      </c>
      <c r="G203" s="7" t="s">
        <v>612</v>
      </c>
      <c r="H203" s="6" t="s">
        <v>613</v>
      </c>
      <c r="I203" s="6" t="s">
        <v>615</v>
      </c>
      <c r="J203" s="33">
        <v>11</v>
      </c>
      <c r="K203" s="32">
        <v>1</v>
      </c>
      <c r="L203" s="6" t="s">
        <v>16</v>
      </c>
      <c r="M203" s="6">
        <v>30</v>
      </c>
      <c r="N203" s="6">
        <v>24</v>
      </c>
      <c r="O203" s="6"/>
      <c r="P203" s="7" t="s">
        <v>81</v>
      </c>
      <c r="Q203"/>
      <c r="R203"/>
      <c r="S203"/>
      <c r="T203"/>
      <c r="U203"/>
      <c r="V203"/>
      <c r="W203"/>
      <c r="X203"/>
    </row>
    <row r="204" spans="1:24" s="32" customFormat="1" ht="29.25" thickBot="1" x14ac:dyDescent="0.3">
      <c r="A204" t="str">
        <f t="shared" si="13"/>
        <v/>
      </c>
      <c r="B204">
        <f t="shared" si="14"/>
        <v>2</v>
      </c>
      <c r="C204">
        <f t="shared" si="15"/>
        <v>101</v>
      </c>
      <c r="D204">
        <v>244</v>
      </c>
      <c r="E204">
        <f t="shared" si="12"/>
        <v>11</v>
      </c>
      <c r="F204" s="24"/>
      <c r="G204" s="9"/>
      <c r="H204" s="8" t="s">
        <v>614</v>
      </c>
      <c r="I204" s="24"/>
      <c r="J204" s="34"/>
      <c r="L204" s="24"/>
      <c r="M204" s="24"/>
      <c r="N204" s="24"/>
      <c r="O204" s="24"/>
      <c r="P204" s="9"/>
      <c r="Q204"/>
      <c r="R204"/>
      <c r="S204"/>
      <c r="T204"/>
      <c r="U204"/>
      <c r="V204"/>
      <c r="W204"/>
      <c r="X204"/>
    </row>
    <row r="205" spans="1:24" s="32" customFormat="1" ht="15" customHeight="1" x14ac:dyDescent="0.25">
      <c r="A205" t="str">
        <f t="shared" si="13"/>
        <v>at-Takāthur</v>
      </c>
      <c r="B205">
        <f t="shared" si="14"/>
        <v>1</v>
      </c>
      <c r="C205">
        <f t="shared" si="15"/>
        <v>102</v>
      </c>
      <c r="D205">
        <v>245</v>
      </c>
      <c r="E205">
        <f t="shared" si="12"/>
        <v>122</v>
      </c>
      <c r="F205" s="6">
        <v>102</v>
      </c>
      <c r="G205" s="7" t="s">
        <v>616</v>
      </c>
      <c r="H205" s="6" t="s">
        <v>617</v>
      </c>
      <c r="I205" s="6" t="s">
        <v>619</v>
      </c>
      <c r="J205" s="33">
        <v>8</v>
      </c>
      <c r="K205" s="32">
        <v>1</v>
      </c>
      <c r="L205" s="6" t="s">
        <v>16</v>
      </c>
      <c r="M205" s="6">
        <v>16</v>
      </c>
      <c r="N205" s="6">
        <v>8</v>
      </c>
      <c r="O205" s="6"/>
      <c r="P205" s="7" t="s">
        <v>81</v>
      </c>
      <c r="Q205"/>
      <c r="R205"/>
      <c r="S205"/>
      <c r="T205"/>
      <c r="U205"/>
      <c r="V205"/>
      <c r="W205"/>
      <c r="X205"/>
    </row>
    <row r="206" spans="1:24" s="32" customFormat="1" ht="29.25" thickBot="1" x14ac:dyDescent="0.3">
      <c r="A206" t="str">
        <f t="shared" si="13"/>
        <v/>
      </c>
      <c r="B206">
        <f t="shared" si="14"/>
        <v>2</v>
      </c>
      <c r="C206">
        <f t="shared" si="15"/>
        <v>102</v>
      </c>
      <c r="D206">
        <v>246</v>
      </c>
      <c r="E206">
        <f t="shared" si="12"/>
        <v>11</v>
      </c>
      <c r="F206" s="24"/>
      <c r="G206" s="9"/>
      <c r="H206" s="8" t="s">
        <v>618</v>
      </c>
      <c r="I206" s="24"/>
      <c r="J206" s="34"/>
      <c r="L206" s="24"/>
      <c r="M206" s="24"/>
      <c r="N206" s="24"/>
      <c r="O206" s="24"/>
      <c r="P206" s="9"/>
      <c r="Q206"/>
      <c r="R206"/>
      <c r="S206"/>
      <c r="T206"/>
      <c r="U206"/>
      <c r="V206"/>
      <c r="W206"/>
      <c r="X206"/>
    </row>
    <row r="207" spans="1:24" s="32" customFormat="1" ht="15" customHeight="1" x14ac:dyDescent="0.25">
      <c r="A207" t="str">
        <f t="shared" si="13"/>
        <v>al-ʿAṣr</v>
      </c>
      <c r="B207">
        <f t="shared" si="14"/>
        <v>1</v>
      </c>
      <c r="C207">
        <f t="shared" si="15"/>
        <v>103</v>
      </c>
      <c r="D207">
        <v>247</v>
      </c>
      <c r="E207">
        <f t="shared" si="12"/>
        <v>96</v>
      </c>
      <c r="F207" s="6">
        <v>103</v>
      </c>
      <c r="G207" s="7" t="s">
        <v>621</v>
      </c>
      <c r="H207" s="6" t="s">
        <v>622</v>
      </c>
      <c r="I207" s="6" t="s">
        <v>624</v>
      </c>
      <c r="J207" s="33">
        <v>3</v>
      </c>
      <c r="K207" s="32">
        <v>1</v>
      </c>
      <c r="L207" s="6" t="s">
        <v>16</v>
      </c>
      <c r="M207" s="6">
        <v>13</v>
      </c>
      <c r="N207" s="6">
        <v>21</v>
      </c>
      <c r="O207" s="6"/>
      <c r="P207" s="7" t="s">
        <v>81</v>
      </c>
      <c r="Q207"/>
      <c r="R207"/>
      <c r="S207"/>
      <c r="T207"/>
      <c r="U207"/>
      <c r="V207"/>
      <c r="W207"/>
      <c r="X207"/>
    </row>
    <row r="208" spans="1:24" s="32" customFormat="1" ht="15.75" thickBot="1" x14ac:dyDescent="0.3">
      <c r="A208" t="str">
        <f t="shared" si="13"/>
        <v/>
      </c>
      <c r="B208">
        <f t="shared" si="14"/>
        <v>2</v>
      </c>
      <c r="C208">
        <f t="shared" si="15"/>
        <v>103</v>
      </c>
      <c r="D208">
        <v>248</v>
      </c>
      <c r="E208">
        <f t="shared" si="12"/>
        <v>7</v>
      </c>
      <c r="F208" s="24"/>
      <c r="G208" s="9"/>
      <c r="H208" s="8" t="s">
        <v>623</v>
      </c>
      <c r="I208" s="24"/>
      <c r="J208" s="34"/>
      <c r="L208" s="24"/>
      <c r="M208" s="24"/>
      <c r="N208" s="24"/>
      <c r="O208" s="24"/>
      <c r="P208" s="9"/>
      <c r="Q208"/>
      <c r="R208"/>
      <c r="S208"/>
      <c r="T208"/>
      <c r="U208"/>
      <c r="V208"/>
      <c r="W208"/>
      <c r="X208"/>
    </row>
    <row r="209" spans="1:24" s="32" customFormat="1" ht="15" customHeight="1" x14ac:dyDescent="0.25">
      <c r="A209" t="str">
        <f t="shared" si="13"/>
        <v>al-Humazah</v>
      </c>
      <c r="B209">
        <f t="shared" si="14"/>
        <v>1</v>
      </c>
      <c r="C209">
        <f t="shared" si="15"/>
        <v>104</v>
      </c>
      <c r="D209">
        <v>249</v>
      </c>
      <c r="E209">
        <f t="shared" si="12"/>
        <v>106</v>
      </c>
      <c r="F209" s="6">
        <v>104</v>
      </c>
      <c r="G209" s="7" t="s">
        <v>625</v>
      </c>
      <c r="H209" s="6" t="s">
        <v>626</v>
      </c>
      <c r="I209" s="6" t="s">
        <v>628</v>
      </c>
      <c r="J209" s="33">
        <v>9</v>
      </c>
      <c r="K209" s="32">
        <v>1</v>
      </c>
      <c r="L209" s="6" t="s">
        <v>16</v>
      </c>
      <c r="M209" s="6">
        <v>32</v>
      </c>
      <c r="N209" s="6">
        <v>6</v>
      </c>
      <c r="O209" s="6"/>
      <c r="P209" s="7" t="s">
        <v>81</v>
      </c>
      <c r="Q209"/>
      <c r="R209"/>
      <c r="S209"/>
      <c r="T209"/>
      <c r="U209"/>
      <c r="V209"/>
      <c r="W209"/>
      <c r="X209"/>
    </row>
    <row r="210" spans="1:24" s="32" customFormat="1" ht="43.5" thickBot="1" x14ac:dyDescent="0.3">
      <c r="A210" t="str">
        <f t="shared" si="13"/>
        <v/>
      </c>
      <c r="B210">
        <f t="shared" si="14"/>
        <v>2</v>
      </c>
      <c r="C210">
        <f t="shared" si="15"/>
        <v>104</v>
      </c>
      <c r="D210">
        <v>250</v>
      </c>
      <c r="E210">
        <f t="shared" si="12"/>
        <v>10</v>
      </c>
      <c r="F210" s="24"/>
      <c r="G210" s="9"/>
      <c r="H210" s="8" t="s">
        <v>627</v>
      </c>
      <c r="I210" s="24"/>
      <c r="J210" s="34"/>
      <c r="L210" s="24"/>
      <c r="M210" s="24"/>
      <c r="N210" s="24"/>
      <c r="O210" s="24"/>
      <c r="P210" s="9"/>
      <c r="Q210"/>
      <c r="R210"/>
      <c r="S210"/>
      <c r="T210"/>
      <c r="U210"/>
      <c r="V210"/>
      <c r="W210"/>
      <c r="X210"/>
    </row>
    <row r="211" spans="1:24" s="32" customFormat="1" ht="15" customHeight="1" x14ac:dyDescent="0.25">
      <c r="A211" t="str">
        <f t="shared" si="13"/>
        <v>al-Fīl</v>
      </c>
      <c r="B211">
        <f t="shared" si="14"/>
        <v>1</v>
      </c>
      <c r="C211">
        <f t="shared" si="15"/>
        <v>105</v>
      </c>
      <c r="D211">
        <v>251</v>
      </c>
      <c r="E211">
        <f t="shared" si="12"/>
        <v>48</v>
      </c>
      <c r="F211" s="6">
        <v>105</v>
      </c>
      <c r="G211" s="7" t="s">
        <v>629</v>
      </c>
      <c r="H211" s="6" t="s">
        <v>630</v>
      </c>
      <c r="I211" s="6" t="s">
        <v>632</v>
      </c>
      <c r="J211" s="33">
        <v>5</v>
      </c>
      <c r="K211" s="32">
        <v>1</v>
      </c>
      <c r="L211" s="6" t="s">
        <v>16</v>
      </c>
      <c r="M211" s="6">
        <v>19</v>
      </c>
      <c r="N211" s="6">
        <v>9</v>
      </c>
      <c r="O211" s="6"/>
      <c r="P211" s="7" t="s">
        <v>81</v>
      </c>
      <c r="Q211"/>
      <c r="R211"/>
      <c r="S211"/>
      <c r="T211"/>
      <c r="U211"/>
      <c r="V211"/>
      <c r="W211"/>
      <c r="X211"/>
    </row>
    <row r="212" spans="1:24" s="32" customFormat="1" ht="15.75" thickBot="1" x14ac:dyDescent="0.3">
      <c r="A212" t="str">
        <f t="shared" si="13"/>
        <v/>
      </c>
      <c r="B212">
        <f t="shared" si="14"/>
        <v>2</v>
      </c>
      <c r="C212">
        <f t="shared" si="15"/>
        <v>105</v>
      </c>
      <c r="D212">
        <v>252</v>
      </c>
      <c r="E212">
        <f t="shared" si="12"/>
        <v>6</v>
      </c>
      <c r="F212" s="24"/>
      <c r="G212" s="9"/>
      <c r="H212" s="8" t="s">
        <v>631</v>
      </c>
      <c r="I212" s="24"/>
      <c r="J212" s="34"/>
      <c r="L212" s="24"/>
      <c r="M212" s="24"/>
      <c r="N212" s="24"/>
      <c r="O212" s="24"/>
      <c r="P212" s="9"/>
      <c r="Q212"/>
      <c r="R212"/>
      <c r="S212"/>
      <c r="T212"/>
      <c r="U212"/>
      <c r="V212"/>
      <c r="W212"/>
      <c r="X212"/>
    </row>
    <row r="213" spans="1:24" s="32" customFormat="1" ht="15" customHeight="1" x14ac:dyDescent="0.25">
      <c r="A213" t="str">
        <f t="shared" si="13"/>
        <v>Q̈urayš</v>
      </c>
      <c r="B213">
        <f t="shared" si="14"/>
        <v>1</v>
      </c>
      <c r="C213">
        <f t="shared" si="15"/>
        <v>106</v>
      </c>
      <c r="D213">
        <v>253</v>
      </c>
      <c r="E213">
        <f t="shared" si="12"/>
        <v>52</v>
      </c>
      <c r="F213" s="6">
        <v>106</v>
      </c>
      <c r="G213" s="7" t="s">
        <v>634</v>
      </c>
      <c r="H213" s="6" t="s">
        <v>635</v>
      </c>
      <c r="I213" s="7" t="s">
        <v>637</v>
      </c>
      <c r="J213" s="33">
        <v>4</v>
      </c>
      <c r="K213" s="32">
        <v>1</v>
      </c>
      <c r="L213" s="6" t="s">
        <v>16</v>
      </c>
      <c r="M213" s="6">
        <v>29</v>
      </c>
      <c r="N213" s="6">
        <v>4</v>
      </c>
      <c r="O213" s="6"/>
      <c r="P213" s="7" t="s">
        <v>81</v>
      </c>
      <c r="Q213"/>
      <c r="R213"/>
      <c r="S213"/>
      <c r="T213"/>
      <c r="U213"/>
      <c r="V213"/>
      <c r="W213"/>
      <c r="X213"/>
    </row>
    <row r="214" spans="1:24" s="32" customFormat="1" ht="15.75" thickBot="1" x14ac:dyDescent="0.3">
      <c r="A214" t="str">
        <f t="shared" si="13"/>
        <v/>
      </c>
      <c r="B214">
        <f t="shared" si="14"/>
        <v>2</v>
      </c>
      <c r="C214">
        <f t="shared" si="15"/>
        <v>106</v>
      </c>
      <c r="D214">
        <v>254</v>
      </c>
      <c r="E214">
        <f t="shared" si="12"/>
        <v>7</v>
      </c>
      <c r="F214" s="24"/>
      <c r="G214" s="9"/>
      <c r="H214" s="8" t="s">
        <v>636</v>
      </c>
      <c r="I214" s="9"/>
      <c r="J214" s="34"/>
      <c r="L214" s="24"/>
      <c r="M214" s="24"/>
      <c r="N214" s="24"/>
      <c r="O214" s="24"/>
      <c r="P214" s="9"/>
      <c r="Q214"/>
      <c r="R214"/>
      <c r="S214"/>
      <c r="T214"/>
      <c r="U214"/>
      <c r="V214"/>
      <c r="W214"/>
      <c r="X214"/>
    </row>
    <row r="215" spans="1:24" s="32" customFormat="1" ht="15" customHeight="1" x14ac:dyDescent="0.25">
      <c r="A215" t="str">
        <f t="shared" si="13"/>
        <v>al-Maʿūn</v>
      </c>
      <c r="B215">
        <f t="shared" si="14"/>
        <v>1</v>
      </c>
      <c r="C215">
        <f t="shared" si="15"/>
        <v>107</v>
      </c>
      <c r="D215">
        <v>255</v>
      </c>
      <c r="E215">
        <f t="shared" si="12"/>
        <v>108</v>
      </c>
      <c r="F215" s="6">
        <v>107</v>
      </c>
      <c r="G215" s="7" t="s">
        <v>639</v>
      </c>
      <c r="H215" s="6" t="s">
        <v>640</v>
      </c>
      <c r="I215" s="6" t="s">
        <v>642</v>
      </c>
      <c r="J215" s="33">
        <v>7</v>
      </c>
      <c r="K215" s="32">
        <v>1</v>
      </c>
      <c r="L215" s="6" t="s">
        <v>16</v>
      </c>
      <c r="M215" s="6">
        <v>17</v>
      </c>
      <c r="N215" s="6">
        <v>7</v>
      </c>
      <c r="O215" s="6"/>
      <c r="P215" s="7" t="s">
        <v>643</v>
      </c>
      <c r="Q215"/>
      <c r="R215"/>
      <c r="S215"/>
      <c r="T215"/>
      <c r="U215"/>
      <c r="V215"/>
      <c r="W215"/>
      <c r="X215"/>
    </row>
    <row r="216" spans="1:24" s="32" customFormat="1" ht="15.75" thickBot="1" x14ac:dyDescent="0.3">
      <c r="A216" t="str">
        <f t="shared" si="13"/>
        <v/>
      </c>
      <c r="B216">
        <f t="shared" si="14"/>
        <v>2</v>
      </c>
      <c r="C216">
        <f t="shared" si="15"/>
        <v>107</v>
      </c>
      <c r="D216">
        <v>256</v>
      </c>
      <c r="E216">
        <f t="shared" si="12"/>
        <v>8</v>
      </c>
      <c r="F216" s="24"/>
      <c r="G216" s="9"/>
      <c r="H216" s="8" t="s">
        <v>641</v>
      </c>
      <c r="I216" s="24"/>
      <c r="J216" s="34"/>
      <c r="L216" s="24"/>
      <c r="M216" s="24"/>
      <c r="N216" s="24"/>
      <c r="O216" s="24"/>
      <c r="P216" s="9"/>
      <c r="Q216"/>
      <c r="R216"/>
      <c r="S216"/>
      <c r="T216"/>
      <c r="U216"/>
      <c r="V216"/>
      <c r="W216"/>
      <c r="X216"/>
    </row>
    <row r="217" spans="1:24" s="32" customFormat="1" ht="28.5" x14ac:dyDescent="0.25">
      <c r="A217" t="str">
        <f t="shared" si="13"/>
        <v>al-Kawthar</v>
      </c>
      <c r="B217">
        <f t="shared" si="14"/>
        <v>1</v>
      </c>
      <c r="C217">
        <f t="shared" si="15"/>
        <v>108</v>
      </c>
      <c r="D217">
        <v>257</v>
      </c>
      <c r="E217">
        <f t="shared" si="12"/>
        <v>78</v>
      </c>
      <c r="F217" s="6">
        <v>108</v>
      </c>
      <c r="G217" s="7" t="s">
        <v>645</v>
      </c>
      <c r="H217" s="6" t="s">
        <v>646</v>
      </c>
      <c r="I217" s="6" t="s">
        <v>648</v>
      </c>
      <c r="J217" s="33">
        <v>3</v>
      </c>
      <c r="K217" s="32">
        <v>1</v>
      </c>
      <c r="L217" s="6" t="s">
        <v>16</v>
      </c>
      <c r="M217" s="6">
        <v>15</v>
      </c>
      <c r="N217" s="6">
        <v>5</v>
      </c>
      <c r="O217" s="6"/>
      <c r="P217" s="7" t="s">
        <v>81</v>
      </c>
      <c r="Q217"/>
      <c r="R217"/>
      <c r="S217"/>
      <c r="T217"/>
      <c r="U217"/>
      <c r="V217"/>
      <c r="W217"/>
      <c r="X217"/>
    </row>
    <row r="218" spans="1:24" s="32" customFormat="1" ht="29.25" thickBot="1" x14ac:dyDescent="0.3">
      <c r="A218" t="str">
        <f t="shared" si="13"/>
        <v/>
      </c>
      <c r="B218">
        <f t="shared" si="14"/>
        <v>2</v>
      </c>
      <c r="C218">
        <f t="shared" si="15"/>
        <v>108</v>
      </c>
      <c r="D218">
        <v>258</v>
      </c>
      <c r="E218">
        <f t="shared" ref="E218:E230" si="16">LEN(TRIM(_xlfn.CONCAT(F218:P218)))</f>
        <v>10</v>
      </c>
      <c r="F218" s="24"/>
      <c r="G218" s="9"/>
      <c r="H218" s="8" t="s">
        <v>647</v>
      </c>
      <c r="I218" s="24"/>
      <c r="J218" s="34"/>
      <c r="L218" s="24"/>
      <c r="M218" s="24"/>
      <c r="N218" s="24"/>
      <c r="O218" s="24"/>
      <c r="P218" s="9"/>
      <c r="Q218"/>
      <c r="R218"/>
      <c r="S218"/>
      <c r="T218"/>
      <c r="U218"/>
      <c r="V218"/>
      <c r="W218"/>
      <c r="X218"/>
    </row>
    <row r="219" spans="1:24" s="32" customFormat="1" ht="15" customHeight="1" x14ac:dyDescent="0.25">
      <c r="A219" t="str">
        <f t="shared" si="13"/>
        <v>al-Kāfirūn</v>
      </c>
      <c r="B219">
        <f t="shared" si="14"/>
        <v>1</v>
      </c>
      <c r="C219">
        <f t="shared" si="15"/>
        <v>109</v>
      </c>
      <c r="D219">
        <v>259</v>
      </c>
      <c r="E219">
        <f t="shared" si="16"/>
        <v>99</v>
      </c>
      <c r="F219" s="6">
        <v>109</v>
      </c>
      <c r="G219" s="7" t="s">
        <v>651</v>
      </c>
      <c r="H219" s="6" t="s">
        <v>652</v>
      </c>
      <c r="I219" s="7" t="s">
        <v>654</v>
      </c>
      <c r="J219" s="33">
        <v>6</v>
      </c>
      <c r="K219" s="32">
        <v>1</v>
      </c>
      <c r="L219" s="6" t="s">
        <v>16</v>
      </c>
      <c r="M219" s="6">
        <v>18</v>
      </c>
      <c r="N219" s="6">
        <v>45</v>
      </c>
      <c r="O219" s="6"/>
      <c r="P219" s="7" t="s">
        <v>81</v>
      </c>
      <c r="Q219"/>
      <c r="R219"/>
      <c r="S219"/>
      <c r="T219"/>
      <c r="U219"/>
      <c r="V219"/>
      <c r="W219"/>
      <c r="X219"/>
    </row>
    <row r="220" spans="1:24" s="32" customFormat="1" ht="29.25" thickBot="1" x14ac:dyDescent="0.3">
      <c r="A220" t="str">
        <f t="shared" si="13"/>
        <v/>
      </c>
      <c r="B220">
        <f t="shared" si="14"/>
        <v>2</v>
      </c>
      <c r="C220">
        <f t="shared" si="15"/>
        <v>109</v>
      </c>
      <c r="D220">
        <v>260</v>
      </c>
      <c r="E220">
        <f t="shared" si="16"/>
        <v>10</v>
      </c>
      <c r="F220" s="24"/>
      <c r="G220" s="9"/>
      <c r="H220" s="8" t="s">
        <v>653</v>
      </c>
      <c r="I220" s="9"/>
      <c r="J220" s="34"/>
      <c r="L220" s="24"/>
      <c r="M220" s="24"/>
      <c r="N220" s="24"/>
      <c r="O220" s="24"/>
      <c r="P220" s="9"/>
      <c r="Q220"/>
      <c r="R220"/>
      <c r="S220"/>
      <c r="T220"/>
      <c r="U220"/>
      <c r="V220"/>
      <c r="W220"/>
      <c r="X220"/>
    </row>
    <row r="221" spans="1:24" s="32" customFormat="1" ht="15" customHeight="1" x14ac:dyDescent="0.25">
      <c r="A221" t="str">
        <f t="shared" si="13"/>
        <v>an-Naṣr</v>
      </c>
      <c r="B221">
        <f t="shared" si="14"/>
        <v>1</v>
      </c>
      <c r="C221">
        <f t="shared" si="15"/>
        <v>110</v>
      </c>
      <c r="D221">
        <v>261</v>
      </c>
      <c r="E221">
        <f t="shared" si="16"/>
        <v>83</v>
      </c>
      <c r="F221" s="6">
        <v>110</v>
      </c>
      <c r="G221" s="7" t="s">
        <v>656</v>
      </c>
      <c r="H221" s="6" t="s">
        <v>657</v>
      </c>
      <c r="I221" s="6" t="s">
        <v>659</v>
      </c>
      <c r="J221" s="33">
        <v>3</v>
      </c>
      <c r="K221" s="32">
        <v>1</v>
      </c>
      <c r="L221" s="6" t="s">
        <v>23</v>
      </c>
      <c r="M221" s="6">
        <v>114</v>
      </c>
      <c r="N221" s="6">
        <v>111</v>
      </c>
      <c r="O221" s="6"/>
      <c r="P221" s="7" t="s">
        <v>81</v>
      </c>
      <c r="Q221"/>
      <c r="R221"/>
      <c r="S221"/>
      <c r="T221"/>
      <c r="U221"/>
      <c r="V221"/>
      <c r="W221"/>
      <c r="X221"/>
    </row>
    <row r="222" spans="1:24" s="32" customFormat="1" ht="15.75" thickBot="1" x14ac:dyDescent="0.3">
      <c r="A222" t="str">
        <f t="shared" si="13"/>
        <v/>
      </c>
      <c r="B222">
        <f t="shared" si="14"/>
        <v>2</v>
      </c>
      <c r="C222">
        <f t="shared" si="15"/>
        <v>110</v>
      </c>
      <c r="D222">
        <v>262</v>
      </c>
      <c r="E222">
        <f t="shared" si="16"/>
        <v>7</v>
      </c>
      <c r="F222" s="24"/>
      <c r="G222" s="9"/>
      <c r="H222" s="8" t="s">
        <v>658</v>
      </c>
      <c r="I222" s="24"/>
      <c r="J222" s="34"/>
      <c r="L222" s="24"/>
      <c r="M222" s="24"/>
      <c r="N222" s="24"/>
      <c r="O222" s="24"/>
      <c r="P222" s="9"/>
      <c r="Q222"/>
      <c r="R222"/>
      <c r="S222"/>
      <c r="T222"/>
      <c r="U222"/>
      <c r="V222"/>
      <c r="W222"/>
      <c r="X222"/>
    </row>
    <row r="223" spans="1:24" s="32" customFormat="1" ht="15" customHeight="1" x14ac:dyDescent="0.25">
      <c r="A223" t="str">
        <f t="shared" si="13"/>
        <v>al-Masad</v>
      </c>
      <c r="B223">
        <f t="shared" si="14"/>
        <v>1</v>
      </c>
      <c r="C223">
        <f t="shared" si="15"/>
        <v>111</v>
      </c>
      <c r="D223">
        <v>263</v>
      </c>
      <c r="E223">
        <f t="shared" si="16"/>
        <v>90</v>
      </c>
      <c r="F223" s="6">
        <v>111</v>
      </c>
      <c r="G223" s="7" t="s">
        <v>661</v>
      </c>
      <c r="H223" s="6" t="s">
        <v>662</v>
      </c>
      <c r="I223" s="6" t="s">
        <v>664</v>
      </c>
      <c r="J223" s="33">
        <v>5</v>
      </c>
      <c r="K223" s="32">
        <v>1</v>
      </c>
      <c r="L223" s="6" t="s">
        <v>16</v>
      </c>
      <c r="M223" s="6">
        <v>6</v>
      </c>
      <c r="N223" s="6">
        <v>3</v>
      </c>
      <c r="O223" s="6"/>
      <c r="P223" s="7" t="s">
        <v>665</v>
      </c>
      <c r="Q223"/>
      <c r="R223"/>
      <c r="S223"/>
      <c r="T223"/>
      <c r="U223"/>
      <c r="V223"/>
      <c r="W223"/>
      <c r="X223"/>
    </row>
    <row r="224" spans="1:24" s="32" customFormat="1" ht="29.25" thickBot="1" x14ac:dyDescent="0.3">
      <c r="A224" t="str">
        <f t="shared" si="13"/>
        <v/>
      </c>
      <c r="B224">
        <f t="shared" si="14"/>
        <v>2</v>
      </c>
      <c r="C224">
        <f t="shared" si="15"/>
        <v>111</v>
      </c>
      <c r="D224">
        <v>264</v>
      </c>
      <c r="E224">
        <f t="shared" si="16"/>
        <v>8</v>
      </c>
      <c r="F224" s="24"/>
      <c r="G224" s="9"/>
      <c r="H224" s="8" t="s">
        <v>663</v>
      </c>
      <c r="I224" s="24"/>
      <c r="J224" s="34"/>
      <c r="L224" s="24"/>
      <c r="M224" s="24"/>
      <c r="N224" s="24"/>
      <c r="O224" s="24"/>
      <c r="P224" s="9"/>
      <c r="Q224"/>
      <c r="R224"/>
      <c r="S224"/>
      <c r="T224"/>
      <c r="U224"/>
      <c r="V224"/>
      <c r="W224"/>
      <c r="X224"/>
    </row>
    <row r="225" spans="1:24" s="32" customFormat="1" ht="15" customHeight="1" x14ac:dyDescent="0.25">
      <c r="A225" t="str">
        <f t="shared" si="13"/>
        <v>al-ʾIkhlāṣ</v>
      </c>
      <c r="B225">
        <f t="shared" si="14"/>
        <v>1</v>
      </c>
      <c r="C225">
        <f t="shared" si="15"/>
        <v>112</v>
      </c>
      <c r="D225">
        <v>265</v>
      </c>
      <c r="E225">
        <f t="shared" si="16"/>
        <v>103</v>
      </c>
      <c r="F225" s="6">
        <v>112</v>
      </c>
      <c r="G225" s="7" t="s">
        <v>667</v>
      </c>
      <c r="H225" s="6" t="s">
        <v>668</v>
      </c>
      <c r="I225" s="6" t="s">
        <v>670</v>
      </c>
      <c r="J225" s="33">
        <v>4</v>
      </c>
      <c r="K225" s="32">
        <v>1</v>
      </c>
      <c r="L225" s="6" t="s">
        <v>16</v>
      </c>
      <c r="M225" s="6">
        <v>22</v>
      </c>
      <c r="N225" s="6">
        <v>44</v>
      </c>
      <c r="O225" s="6"/>
      <c r="P225" s="6"/>
      <c r="Q225"/>
      <c r="R225"/>
      <c r="S225"/>
      <c r="T225"/>
      <c r="U225"/>
      <c r="V225"/>
      <c r="W225"/>
      <c r="X225"/>
    </row>
    <row r="226" spans="1:24" s="32" customFormat="1" ht="15.75" thickBot="1" x14ac:dyDescent="0.3">
      <c r="A226" t="str">
        <f t="shared" si="13"/>
        <v/>
      </c>
      <c r="B226">
        <f t="shared" si="14"/>
        <v>2</v>
      </c>
      <c r="C226">
        <f t="shared" si="15"/>
        <v>112</v>
      </c>
      <c r="D226">
        <v>266</v>
      </c>
      <c r="E226">
        <f t="shared" si="16"/>
        <v>10</v>
      </c>
      <c r="F226" s="24"/>
      <c r="G226" s="9"/>
      <c r="H226" s="8" t="s">
        <v>669</v>
      </c>
      <c r="I226" s="24"/>
      <c r="J226" s="34"/>
      <c r="L226" s="24"/>
      <c r="M226" s="24"/>
      <c r="N226" s="24"/>
      <c r="O226" s="24"/>
      <c r="P226" s="24"/>
      <c r="Q226"/>
      <c r="R226"/>
      <c r="S226"/>
      <c r="T226"/>
      <c r="U226"/>
      <c r="V226"/>
      <c r="W226"/>
      <c r="X226"/>
    </row>
    <row r="227" spans="1:24" s="32" customFormat="1" ht="15" customHeight="1" x14ac:dyDescent="0.25">
      <c r="A227" t="str">
        <f t="shared" si="13"/>
        <v>al-Falaq̈</v>
      </c>
      <c r="B227">
        <f t="shared" si="14"/>
        <v>1</v>
      </c>
      <c r="C227">
        <f t="shared" si="15"/>
        <v>113</v>
      </c>
      <c r="D227">
        <v>267</v>
      </c>
      <c r="E227">
        <f t="shared" si="16"/>
        <v>74</v>
      </c>
      <c r="F227" s="6">
        <v>113</v>
      </c>
      <c r="G227" s="7" t="s">
        <v>672</v>
      </c>
      <c r="H227" s="6" t="s">
        <v>673</v>
      </c>
      <c r="I227" s="6" t="s">
        <v>675</v>
      </c>
      <c r="J227" s="33">
        <v>5</v>
      </c>
      <c r="K227" s="32">
        <v>5</v>
      </c>
      <c r="L227" s="6" t="s">
        <v>16</v>
      </c>
      <c r="M227" s="6">
        <v>20</v>
      </c>
      <c r="N227" s="6">
        <v>46</v>
      </c>
      <c r="O227" s="6"/>
      <c r="P227" s="7" t="s">
        <v>81</v>
      </c>
      <c r="Q227"/>
      <c r="R227"/>
      <c r="S227"/>
      <c r="T227"/>
      <c r="U227"/>
      <c r="V227"/>
      <c r="W227"/>
      <c r="X227"/>
    </row>
    <row r="228" spans="1:24" s="32" customFormat="1" ht="15.75" thickBot="1" x14ac:dyDescent="0.3">
      <c r="A228" t="str">
        <f t="shared" si="13"/>
        <v/>
      </c>
      <c r="B228">
        <f t="shared" si="14"/>
        <v>2</v>
      </c>
      <c r="C228">
        <f t="shared" si="15"/>
        <v>113</v>
      </c>
      <c r="D228">
        <v>268</v>
      </c>
      <c r="E228">
        <f t="shared" si="16"/>
        <v>9</v>
      </c>
      <c r="F228" s="24"/>
      <c r="G228" s="9"/>
      <c r="H228" s="8" t="s">
        <v>674</v>
      </c>
      <c r="I228" s="24"/>
      <c r="J228" s="34"/>
      <c r="L228" s="24"/>
      <c r="M228" s="24"/>
      <c r="N228" s="24"/>
      <c r="O228" s="24"/>
      <c r="P228" s="9"/>
      <c r="Q228"/>
      <c r="R228"/>
      <c r="S228"/>
      <c r="T228"/>
      <c r="U228"/>
      <c r="V228"/>
      <c r="W228"/>
      <c r="X228"/>
    </row>
    <row r="229" spans="1:24" s="32" customFormat="1" ht="15" customHeight="1" x14ac:dyDescent="0.25">
      <c r="A229" t="str">
        <f t="shared" si="13"/>
        <v>an-Nās</v>
      </c>
      <c r="B229">
        <f t="shared" si="14"/>
        <v>1</v>
      </c>
      <c r="C229">
        <f t="shared" si="15"/>
        <v>114</v>
      </c>
      <c r="D229">
        <v>269</v>
      </c>
      <c r="E229">
        <f t="shared" si="16"/>
        <v>48</v>
      </c>
      <c r="F229" s="6">
        <v>114</v>
      </c>
      <c r="G229" s="7" t="s">
        <v>677</v>
      </c>
      <c r="H229" s="6" t="s">
        <v>678</v>
      </c>
      <c r="I229" s="6" t="s">
        <v>680</v>
      </c>
      <c r="J229" s="33">
        <v>6</v>
      </c>
      <c r="K229" s="32">
        <v>1</v>
      </c>
      <c r="L229" s="6" t="s">
        <v>16</v>
      </c>
      <c r="M229" s="6">
        <v>21</v>
      </c>
      <c r="N229" s="6">
        <v>47</v>
      </c>
      <c r="O229" s="6"/>
      <c r="P229" s="7" t="s">
        <v>81</v>
      </c>
      <c r="Q229"/>
      <c r="R229"/>
      <c r="S229"/>
      <c r="T229"/>
      <c r="U229"/>
      <c r="V229"/>
      <c r="W229"/>
      <c r="X229"/>
    </row>
    <row r="230" spans="1:24" s="32" customFormat="1" ht="15.75" thickBot="1" x14ac:dyDescent="0.3">
      <c r="A230" t="str">
        <f t="shared" si="13"/>
        <v/>
      </c>
      <c r="B230">
        <f t="shared" si="14"/>
        <v>2</v>
      </c>
      <c r="C230">
        <f t="shared" si="15"/>
        <v>114</v>
      </c>
      <c r="D230">
        <v>270</v>
      </c>
      <c r="E230">
        <f t="shared" si="16"/>
        <v>6</v>
      </c>
      <c r="F230" s="24"/>
      <c r="G230" s="9"/>
      <c r="H230" s="8" t="s">
        <v>679</v>
      </c>
      <c r="I230" s="24"/>
      <c r="J230" s="34"/>
      <c r="L230" s="24"/>
      <c r="M230" s="24"/>
      <c r="N230" s="24"/>
      <c r="O230" s="24"/>
      <c r="P230" s="9"/>
      <c r="Q230"/>
      <c r="R230"/>
      <c r="S230"/>
      <c r="T230"/>
      <c r="U230"/>
      <c r="V230"/>
      <c r="W230"/>
      <c r="X230"/>
    </row>
  </sheetData>
  <autoFilter ref="B2:P230" xr:uid="{36710616-DF84-4F02-B8F2-0383F4D35B63}"/>
  <hyperlinks>
    <hyperlink ref="N2" r:id="rId1" location="cite_note-robinson2003-4" display="https://en.wikipedia.org/wiki/List_of_chapters_in_the_Quran - cite_note-robinson2003-4" xr:uid="{B67F5656-636C-43E2-B862-91B2E0199194}"/>
    <hyperlink ref="G3" r:id="rId2" tooltip="Al-Fatiha" display="https://en.wikipedia.org/wiki/Al-Fatiha" xr:uid="{2E34ADB4-410F-4ACA-B0B7-A25D91C72492}"/>
    <hyperlink ref="I4" r:id="rId3" location="cite_note-7" display="https://en.wikipedia.org/wiki/List_of_chapters_in_the_Quran - cite_note-7" xr:uid="{8B64B6F0-9706-4E24-AC4B-ACE7355AB136}"/>
    <hyperlink ref="L3" r:id="rId4" tooltip="Mecca" display="https://en.wikipedia.org/wiki/Mecca" xr:uid="{88C0E1D2-910E-490C-8CDD-CE788A407A5A}"/>
    <hyperlink ref="P3" r:id="rId5" location="cite_note-Asad-Surah-Intro-8" display="https://en.wikipedia.org/wiki/List_of_chapters_in_the_Quran - cite_note-Asad-Surah-Intro-8" xr:uid="{33BA65EC-542A-45A9-8782-0613022393AB}"/>
    <hyperlink ref="G5" r:id="rId6" tooltip="Al-Baqara" display="https://en.wikipedia.org/wiki/Al-Baqara" xr:uid="{A19BB131-8067-40C7-A788-A965375F4035}"/>
    <hyperlink ref="L5" r:id="rId7" tooltip="Medina" display="https://en.wikipedia.org/wiki/Medina" xr:uid="{0B984C14-EFA1-4F67-A402-94D62ED5E3B1}"/>
    <hyperlink ref="P5" r:id="rId8" location="cite_note-Asad-Surah-Intro-8" display="https://en.wikipedia.org/wiki/List_of_chapters_in_the_Quran - cite_note-Asad-Surah-Intro-8" xr:uid="{9C2A8E46-BFB9-4CE1-949A-CBF8DF99431F}"/>
    <hyperlink ref="G7" r:id="rId9" tooltip="Al Imran" display="https://en.wikipedia.org/wiki/Al_Imran" xr:uid="{F7AB6B06-4E2F-4C0C-96BB-35ACBB9012AA}"/>
    <hyperlink ref="I7" r:id="rId10" tooltip="Amram" display="https://en.wikipedia.org/wiki/Amram" xr:uid="{0690371D-FC25-4866-AF61-DCCA2F768F96}"/>
    <hyperlink ref="P7" r:id="rId11" location="cite_note-Asad-Surah-Intro-8" display="https://en.wikipedia.org/wiki/List_of_chapters_in_the_Quran - cite_note-Asad-Surah-Intro-8" xr:uid="{3E5C0E9E-793D-417C-84A2-9AFED90E7C0B}"/>
    <hyperlink ref="G9" r:id="rId12" tooltip="An-Nisa" display="https://en.wikipedia.org/wiki/An-Nisa" xr:uid="{7CD4CBEB-3F0A-401D-9376-772D1E8390D7}"/>
    <hyperlink ref="P9" r:id="rId13" location="cite_note-Asad-Surah-Intro-8" display="https://en.wikipedia.org/wiki/List_of_chapters_in_the_Quran - cite_note-Asad-Surah-Intro-8" xr:uid="{21BBA93B-0219-4794-8B57-38742DDC89BC}"/>
    <hyperlink ref="G11" r:id="rId14" tooltip="Al-Ma'ida" display="https://en.wikipedia.org/wiki/Al-Ma%27ida" xr:uid="{F2535FE0-1471-43A0-98CC-ECF5E6700C1C}"/>
    <hyperlink ref="P11" r:id="rId15" location="cite_note-Asad-Surah-Intro-8" display="https://en.wikipedia.org/wiki/List_of_chapters_in_the_Quran - cite_note-Asad-Surah-Intro-8" xr:uid="{82A191BB-D5D6-48FC-BBA6-2C3B60E9676D}"/>
    <hyperlink ref="G13" r:id="rId16" tooltip="Al-An'am" display="https://en.wikipedia.org/wiki/Al-An%27am" xr:uid="{DAF6CB27-0333-4C2B-ABED-3EAD7BCE7DB6}"/>
    <hyperlink ref="P13" r:id="rId17" location="cite_note-Asad-Surah-Intro-8" display="https://en.wikipedia.org/wiki/List_of_chapters_in_the_Quran - cite_note-Asad-Surah-Intro-8" xr:uid="{496A8C29-541C-471A-B5A3-025B4268A0DD}"/>
    <hyperlink ref="G15" r:id="rId18" tooltip="Al-A'raf" display="https://en.wikipedia.org/wiki/Al-A%27raf" xr:uid="{F59E9090-9272-438B-B77B-5666ABD6403A}"/>
    <hyperlink ref="P15" r:id="rId19" location="cite_note-Asad-Surah-Intro-8" display="https://en.wikipedia.org/wiki/List_of_chapters_in_the_Quran - cite_note-Asad-Surah-Intro-8" xr:uid="{2962CC68-25BF-412C-871D-FC254A09FC24}"/>
    <hyperlink ref="G17" r:id="rId20" tooltip="Al-Anfal" display="https://en.wikipedia.org/wiki/Al-Anfal" xr:uid="{8C388E86-96E5-4860-AB13-858774E31066}"/>
    <hyperlink ref="P17" r:id="rId21" location="cite_note-Asad-Surah-Intro-8" display="https://en.wikipedia.org/wiki/List_of_chapters_in_the_Quran - cite_note-Asad-Surah-Intro-8" xr:uid="{001D3825-DCFA-4982-8DF9-851D8F49C2AC}"/>
    <hyperlink ref="G19" r:id="rId22" tooltip="At-Tawba" display="https://en.wikipedia.org/wiki/At-Tawba" xr:uid="{9F32D6DC-7B21-4E61-93FC-B0E4C543D2E8}"/>
    <hyperlink ref="G21" r:id="rId23" tooltip="Yunus (sura)" display="https://en.wikipedia.org/wiki/Yunus_(sura)" xr:uid="{2E8BA313-3F1B-4016-BE92-8D06BC882483}"/>
    <hyperlink ref="I21" r:id="rId24" tooltip="Jonah" display="https://en.wikipedia.org/wiki/Jonah" xr:uid="{9C31D031-31EA-464D-9B52-9CA61970AAC6}"/>
    <hyperlink ref="P21" r:id="rId25" location="cite_note-Asad-Surah-Intro-8" display="https://en.wikipedia.org/wiki/List_of_chapters_in_the_Quran - cite_note-Asad-Surah-Intro-8" xr:uid="{5B798F6B-88C8-40F7-938F-FFCC91C059D5}"/>
    <hyperlink ref="G23" r:id="rId26" tooltip="Houd" display="https://en.wikipedia.org/wiki/Houd" xr:uid="{A8EF9975-40D9-494E-A162-4335B0335307}"/>
    <hyperlink ref="I23" r:id="rId27" tooltip="Hud (prophet)" display="https://en.wikipedia.org/wiki/Hud_(prophet)" xr:uid="{58584C86-3239-4593-802D-BFFEBFF46542}"/>
    <hyperlink ref="G25" r:id="rId28" tooltip="Yusuf (sura)" display="https://en.wikipedia.org/wiki/Yusuf_(sura)" xr:uid="{8779B515-4426-4EBC-87FE-3E21766D0E5D}"/>
    <hyperlink ref="I25" r:id="rId29" tooltip="Joseph in Islam" display="https://en.wikipedia.org/wiki/Joseph_in_Islam" xr:uid="{4E0D86A1-65BC-412E-B8CF-F3079B1FBE0C}"/>
    <hyperlink ref="G27" r:id="rId30" tooltip="Ar-Ra'd" display="https://en.wikipedia.org/wiki/Ar-Ra%27d" xr:uid="{B0677441-3517-48FC-B64D-9A0D2D7F0D59}"/>
    <hyperlink ref="P27" r:id="rId31" location="cite_note-Asad-Surah-Intro-8" display="https://en.wikipedia.org/wiki/List_of_chapters_in_the_Quran - cite_note-Asad-Surah-Intro-8" xr:uid="{71C3E739-5060-421A-A0F3-3D5F957629FD}"/>
    <hyperlink ref="G29" r:id="rId32" tooltip="Ibrahim (sura)" display="https://en.wikipedia.org/wiki/Ibrahim_(sura)" xr:uid="{E8568A54-CD82-4BAF-B933-46034598E8D6}"/>
    <hyperlink ref="I29" r:id="rId33" tooltip="Abraham" display="https://en.wikipedia.org/wiki/Abraham" xr:uid="{F73E4C43-819E-4705-A57F-749EB0B4017B}"/>
    <hyperlink ref="P29" r:id="rId34" location="cite_note-Asad-Surah-Intro-8" display="https://en.wikipedia.org/wiki/List_of_chapters_in_the_Quran - cite_note-Asad-Surah-Intro-8" xr:uid="{F7657C26-A2B6-45FE-8479-35EB419A6B2B}"/>
    <hyperlink ref="G31" r:id="rId35" tooltip="Al-Hijr" display="https://en.wikipedia.org/wiki/Al-Hijr" xr:uid="{4F00749A-8BA5-4033-BAB7-D743D1278FB1}"/>
    <hyperlink ref="P31" r:id="rId36" location="cite_note-Asad-Surah-Intro-8" display="https://en.wikipedia.org/wiki/List_of_chapters_in_the_Quran - cite_note-Asad-Surah-Intro-8" xr:uid="{D4D72E47-44D6-4694-B40F-7EDD308092FF}"/>
    <hyperlink ref="G33" r:id="rId37" tooltip="An-Nahl" display="https://en.wikipedia.org/wiki/An-Nahl" xr:uid="{4F066FDF-2642-44EA-B4AD-22131520DB57}"/>
    <hyperlink ref="P33" r:id="rId38" location="cite_note-Asad-Surah-Intro-8" display="https://en.wikipedia.org/wiki/List_of_chapters_in_the_Quran - cite_note-Asad-Surah-Intro-8" xr:uid="{702D5E15-4EBB-4325-B302-7923051B10D1}"/>
    <hyperlink ref="G35" r:id="rId39" tooltip="Al-Isra" display="https://en.wikipedia.org/wiki/Al-Isra" xr:uid="{1E05765B-99FD-4FFA-B3C7-B444CA36E4F9}"/>
    <hyperlink ref="I35" r:id="rId40" tooltip="Isra and Mi'raj" display="https://en.wikipedia.org/wiki/Isra_and_Mi%27raj" xr:uid="{B4D5220E-110A-4FEE-9127-B733B26FA245}"/>
    <hyperlink ref="P35" r:id="rId41" location="cite_note-Asad-Surah-Intro-8" display="https://en.wikipedia.org/wiki/List_of_chapters_in_the_Quran - cite_note-Asad-Surah-Intro-8" xr:uid="{E486D1E4-C651-45C1-932B-A98DFE119119}"/>
    <hyperlink ref="G37" r:id="rId42" tooltip="Al-Kahf" display="https://en.wikipedia.org/wiki/Al-Kahf" xr:uid="{4FCCFC5E-134C-4B00-8045-A3DAEC7C6812}"/>
    <hyperlink ref="P37" r:id="rId43" location="cite_note-Asad-Surah-Intro-8" display="https://en.wikipedia.org/wiki/List_of_chapters_in_the_Quran - cite_note-Asad-Surah-Intro-8" xr:uid="{1D98DF8D-E2E1-4DF5-877C-0946AF90170E}"/>
    <hyperlink ref="G39" r:id="rId44" tooltip="Maryam (sura)" display="https://en.wikipedia.org/wiki/Maryam_(sura)" xr:uid="{A7A1DC86-EF76-4D79-9CB3-4914C47081EE}"/>
    <hyperlink ref="I39" r:id="rId45" tooltip="Mary, mother of Jesus" display="https://en.wikipedia.org/wiki/Mary,_mother_of_Jesus" xr:uid="{5306D25F-5908-4068-9B3B-31FCFA65F17F}"/>
    <hyperlink ref="P39" r:id="rId46" location="cite_note-Asad-Surah-Intro-8" display="https://en.wikipedia.org/wiki/List_of_chapters_in_the_Quran - cite_note-Asad-Surah-Intro-8" xr:uid="{C580E4D2-A20C-437C-97DA-F30AFAFECB54}"/>
    <hyperlink ref="G41" r:id="rId47" tooltip="Ta-Ha" display="https://en.wikipedia.org/wiki/Ta-Ha" xr:uid="{D8AF799D-FFC9-4381-A9FF-CCDE2D86E20B}"/>
    <hyperlink ref="O41" r:id="rId48" location="cite_note-12" display="https://en.wikipedia.org/wiki/List_of_chapters_in_the_Quran - cite_note-12" xr:uid="{CE4AB0C4-D539-4119-A6DB-648F9173EC13}"/>
    <hyperlink ref="P41" r:id="rId49" location="cite_note-Asad-Surah-Intro-8" display="https://en.wikipedia.org/wiki/List_of_chapters_in_the_Quran - cite_note-Asad-Surah-Intro-8" xr:uid="{C4A9B565-7191-495C-BB6F-220474F514EE}"/>
    <hyperlink ref="G43" r:id="rId50" tooltip="Al-Anbiya" display="https://en.wikipedia.org/wiki/Al-Anbiya" xr:uid="{FADEE633-6D8D-4A68-85D7-2F8E4195B205}"/>
    <hyperlink ref="P43" r:id="rId51" location="cite_note-Asad-Surah-Intro-8" display="https://en.wikipedia.org/wiki/List_of_chapters_in_the_Quran - cite_note-Asad-Surah-Intro-8" xr:uid="{177CB5E4-638A-4345-8FCB-834A27F1C7A5}"/>
    <hyperlink ref="G45" r:id="rId52" tooltip="Al-Hajj" display="https://en.wikipedia.org/wiki/Al-Hajj" xr:uid="{0AD0F2A8-534B-448D-A144-6A430446BD39}"/>
    <hyperlink ref="I45" r:id="rId53" tooltip="Hajj" display="https://en.wikipedia.org/wiki/Hajj" xr:uid="{1F05A682-0133-4E70-A92F-0167E4E0F741}"/>
    <hyperlink ref="P45" r:id="rId54" location="cite_note-Asad-Surah-Intro-8" display="https://en.wikipedia.org/wiki/List_of_chapters_in_the_Quran - cite_note-Asad-Surah-Intro-8" xr:uid="{CC4A829A-791C-4B2E-A40B-019A2EBF317B}"/>
    <hyperlink ref="G47" r:id="rId55" tooltip="Al-Mu'minoon" display="https://en.wikipedia.org/wiki/Al-Mu%27minoon" xr:uid="{CE07686C-CDF0-49AE-AFE6-F526F4C27BD4}"/>
    <hyperlink ref="P47" r:id="rId56" location="cite_note-Asad-Surah-Intro-8" display="https://en.wikipedia.org/wiki/List_of_chapters_in_the_Quran - cite_note-Asad-Surah-Intro-8" xr:uid="{3C5C8581-6510-4A6A-A42E-D6835014FDD3}"/>
    <hyperlink ref="G49" r:id="rId57" tooltip="An-Nour" display="https://en.wikipedia.org/wiki/An-Nour" xr:uid="{EC31A848-676D-48B1-9427-B448ACABDE22}"/>
    <hyperlink ref="P49" r:id="rId58" location="cite_note-Asad-Surah-Intro-8" display="https://en.wikipedia.org/wiki/List_of_chapters_in_the_Quran - cite_note-Asad-Surah-Intro-8" xr:uid="{2C706520-4A2E-4EA1-924B-467519DAC7DD}"/>
    <hyperlink ref="G51" r:id="rId59" tooltip="Al-Furqan" display="https://en.wikipedia.org/wiki/Al-Furqan" xr:uid="{702118E5-34FE-42FF-BB07-37D433B558FC}"/>
    <hyperlink ref="P51" r:id="rId60" location="cite_note-Asad-Surah-Intro-8" display="https://en.wikipedia.org/wiki/List_of_chapters_in_the_Quran - cite_note-Asad-Surah-Intro-8" xr:uid="{1F527AFF-EDA0-44AF-B208-31366F20B057}"/>
    <hyperlink ref="G53" r:id="rId61" tooltip="Ash-Shu'ara" display="https://en.wikipedia.org/wiki/Ash-Shu%27ara" xr:uid="{E93ECE04-B9BF-4720-BB5C-32E3C618C217}"/>
    <hyperlink ref="P53" r:id="rId62" location="cite_note-Asad-Surah-Intro-8" display="https://en.wikipedia.org/wiki/List_of_chapters_in_the_Quran - cite_note-Asad-Surah-Intro-8" xr:uid="{B6B5D7D8-ED92-4881-AC7D-536138C77B8E}"/>
    <hyperlink ref="G55" r:id="rId63" tooltip="An-Naml" display="https://en.wikipedia.org/wiki/An-Naml" xr:uid="{1BC5F2F6-F102-473A-9C74-841C453A08EF}"/>
    <hyperlink ref="P55" r:id="rId64" location="cite_note-Asad-Surah-Intro-8" display="https://en.wikipedia.org/wiki/List_of_chapters_in_the_Quran - cite_note-Asad-Surah-Intro-8" xr:uid="{D0EF628B-E7F5-4F71-9CD0-099B4A9E586D}"/>
    <hyperlink ref="G57" r:id="rId65" tooltip="Al-Qasas" display="https://en.wikipedia.org/wiki/Al-Qasas" xr:uid="{32DEEC6E-46AA-4ECC-9EE3-54574C07F0EF}"/>
    <hyperlink ref="P57" r:id="rId66" location="cite_note-Asad-Surah-Intro-8" display="https://en.wikipedia.org/wiki/List_of_chapters_in_the_Quran - cite_note-Asad-Surah-Intro-8" xr:uid="{E2D8D696-0E7E-43FD-821F-0FCF7A667AB5}"/>
    <hyperlink ref="G59" r:id="rId67" tooltip="Al-Ankabut" display="https://en.wikipedia.org/wiki/Al-Ankabut" xr:uid="{6A981839-8E93-4250-9B92-4A95A4F6EC80}"/>
    <hyperlink ref="P59" r:id="rId68" location="cite_note-Asad-Surah-Intro-8" display="https://en.wikipedia.org/wiki/List_of_chapters_in_the_Quran - cite_note-Asad-Surah-Intro-8" xr:uid="{C4397299-1138-4A82-8BE2-9DA7EA2785F6}"/>
    <hyperlink ref="G61" r:id="rId69" tooltip="Ar-Roum" display="https://en.wikipedia.org/wiki/Ar-Roum" xr:uid="{965B77AF-AFAF-4622-AA19-55A197DB45BB}"/>
    <hyperlink ref="P61" r:id="rId70" location="cite_note-Asad-Surah-Intro-8" display="https://en.wikipedia.org/wiki/List_of_chapters_in_the_Quran - cite_note-Asad-Surah-Intro-8" xr:uid="{4EBB0B87-A1CD-47AA-9B58-EC608B825054}"/>
    <hyperlink ref="G63" r:id="rId71" tooltip="Luqman (sura)" display="https://en.wikipedia.org/wiki/Luqman_(sura)" xr:uid="{DA5FB226-7C80-48F6-B582-31CB003DAF6A}"/>
    <hyperlink ref="I63" r:id="rId72" tooltip="Luqman" display="https://en.wikipedia.org/wiki/Luqman" xr:uid="{840385D2-AAA6-4C99-BF44-00BF47E2F0F4}"/>
    <hyperlink ref="P63" r:id="rId73" location="cite_note-Asad-Surah-Intro-8" display="https://en.wikipedia.org/wiki/List_of_chapters_in_the_Quran - cite_note-Asad-Surah-Intro-8" xr:uid="{59540712-8B99-4B35-8790-D90DAB53D8D3}"/>
    <hyperlink ref="G65" r:id="rId74" tooltip="As-Sajda" display="https://en.wikipedia.org/wiki/As-Sajda" xr:uid="{240536C2-3589-4627-B511-8427DFBACF67}"/>
    <hyperlink ref="P65" r:id="rId75" location="cite_note-Asad-Surah-Intro-8" display="https://en.wikipedia.org/wiki/List_of_chapters_in_the_Quran - cite_note-Asad-Surah-Intro-8" xr:uid="{A19309A1-3712-4536-811E-33ED70957F65}"/>
    <hyperlink ref="G67" r:id="rId76" tooltip="Al-Ahzab" display="https://en.wikipedia.org/wiki/Al-Ahzab" xr:uid="{C9F13E96-F1A1-42A2-BC14-C6A36DA94437}"/>
    <hyperlink ref="P67" r:id="rId77" location="cite_note-Asad-Surah-Intro-8" display="https://en.wikipedia.org/wiki/List_of_chapters_in_the_Quran - cite_note-Asad-Surah-Intro-8" xr:uid="{690A2562-75B1-48F0-84FA-784F5ABC738B}"/>
    <hyperlink ref="G69" r:id="rId78" tooltip="Saba (sura)" display="https://en.wikipedia.org/wiki/Saba_(sura)" xr:uid="{F50DC762-007A-4DB1-9EBB-94E5BF2D8B8D}"/>
    <hyperlink ref="P69" r:id="rId79" location="cite_note-Asad-Surah-Intro-8" display="https://en.wikipedia.org/wiki/List_of_chapters_in_the_Quran - cite_note-Asad-Surah-Intro-8" xr:uid="{D4FB76D7-6E1C-4ED0-A919-75561BFE4960}"/>
    <hyperlink ref="G71" r:id="rId80" tooltip="Fatir" display="https://en.wikipedia.org/wiki/Fatir" xr:uid="{FC30D09E-8754-4444-84B2-C75759F48474}"/>
    <hyperlink ref="P71" r:id="rId81" location="cite_note-Asad-Surah-Intro-8" display="https://en.wikipedia.org/wiki/List_of_chapters_in_the_Quran - cite_note-Asad-Surah-Intro-8" xr:uid="{1F0F1B43-A310-4907-AD2A-0140BDD35524}"/>
    <hyperlink ref="G73" r:id="rId82" tooltip="Ya-Sin" display="https://en.wikipedia.org/wiki/Ya-Sin" xr:uid="{5AD81103-D845-4B8E-9E75-B10CE94BC72E}"/>
    <hyperlink ref="O73" r:id="rId83" location="cite_note-14" display="https://en.wikipedia.org/wiki/List_of_chapters_in_the_Quran - cite_note-14" xr:uid="{43507308-E159-4E2D-A00C-6131A259FA0B}"/>
    <hyperlink ref="P73" r:id="rId84" location="cite_note-Asad-Surah-Intro-8" display="https://en.wikipedia.org/wiki/List_of_chapters_in_the_Quran - cite_note-Asad-Surah-Intro-8" xr:uid="{CA74039C-F55F-46EA-8D78-3E68EB53B5FC}"/>
    <hyperlink ref="G75" r:id="rId85" tooltip="As-Saffat" display="https://en.wikipedia.org/wiki/As-Saffat" xr:uid="{D6CBD088-CE43-45AC-B5C7-7D555E7BE820}"/>
    <hyperlink ref="P75" r:id="rId86" location="cite_note-Asad-Surah-Intro-8" display="https://en.wikipedia.org/wiki/List_of_chapters_in_the_Quran - cite_note-Asad-Surah-Intro-8" xr:uid="{AB00EFAB-2FDB-4074-836E-7A706E0E4413}"/>
    <hyperlink ref="G77" r:id="rId87" tooltip="Sad (sura)" display="https://en.wikipedia.org/wiki/Sad_(sura)" xr:uid="{942911D0-C130-4D08-AC17-519314D06F15}"/>
    <hyperlink ref="I77" r:id="rId88" tooltip="Tsade" display="https://en.wikipedia.org/wiki/Tsade" xr:uid="{35E46FDE-E254-4495-BD43-DE3ADEE63992}"/>
    <hyperlink ref="P77" r:id="rId89" location="cite_note-Asad-Surah-Intro-8" display="https://en.wikipedia.org/wiki/List_of_chapters_in_the_Quran - cite_note-Asad-Surah-Intro-8" xr:uid="{5DECE398-9C6E-4BED-A90E-FF24C7A29234}"/>
    <hyperlink ref="G79" r:id="rId90" tooltip="Az-Zumar" display="https://en.wikipedia.org/wiki/Az-Zumar" xr:uid="{B254754F-7509-4FAF-9E82-5ED874B70819}"/>
    <hyperlink ref="P79" r:id="rId91" location="cite_note-Asad-Surah-Intro-8" display="https://en.wikipedia.org/wiki/List_of_chapters_in_the_Quran - cite_note-Asad-Surah-Intro-8" xr:uid="{E6358667-DF83-4131-AF62-ADB9B5F5539F}"/>
    <hyperlink ref="G81" r:id="rId92" tooltip="Ghafir (Al-Momin) (page does not exist)" display="https://en.wikipedia.org/w/index.php?title=Ghafir_(Al-Momin)&amp;action=edit&amp;redlink=1" xr:uid="{FB1C6770-08B9-4860-9C3B-2F992A24E19F}"/>
    <hyperlink ref="P81" r:id="rId93" location="cite_note-Asad-Surah-Intro-8" display="https://en.wikipedia.org/wiki/List_of_chapters_in_the_Quran - cite_note-Asad-Surah-Intro-8" xr:uid="{ACFD0840-6609-424D-B9EB-8AA6429AC009}"/>
    <hyperlink ref="G83" r:id="rId94" tooltip="Fussilat (Ha-Meem) (page does not exist)" display="https://en.wikipedia.org/w/index.php?title=Fussilat_(Ha-Meem)&amp;action=edit&amp;redlink=1" xr:uid="{CA490D07-6ECB-4B63-A23E-FA6378FAAB71}"/>
    <hyperlink ref="P83" r:id="rId95" location="cite_note-Asad-Surah-Intro-8" display="https://en.wikipedia.org/wiki/List_of_chapters_in_the_Quran - cite_note-Asad-Surah-Intro-8" xr:uid="{A8D0CF99-3BE7-4FC5-87C2-3FEB5D6CD7ED}"/>
    <hyperlink ref="G85" r:id="rId96" tooltip="Ash-Shura" display="https://en.wikipedia.org/wiki/Ash-Shura" xr:uid="{506733BB-A66A-46A7-B8BE-2BC37778E725}"/>
    <hyperlink ref="P85" r:id="rId97" location="cite_note-Asad-Surah-Intro-8" display="https://en.wikipedia.org/wiki/List_of_chapters_in_the_Quran - cite_note-Asad-Surah-Intro-8" xr:uid="{573CF1B4-C788-42A1-960A-46AAB5235846}"/>
    <hyperlink ref="G87" r:id="rId98" tooltip="Az-Zukhruf" display="https://en.wikipedia.org/wiki/Az-Zukhruf" xr:uid="{37B811B4-2AA9-4011-B263-E47AEF564435}"/>
    <hyperlink ref="P87" r:id="rId99" location="cite_note-Asad-Surah-Intro-8" display="https://en.wikipedia.org/wiki/List_of_chapters_in_the_Quran - cite_note-Asad-Surah-Intro-8" xr:uid="{EF29B85D-5CF9-4825-9B2C-9A24D2330432}"/>
    <hyperlink ref="G89" r:id="rId100" tooltip="Ad-Dukhan" display="https://en.wikipedia.org/wiki/Ad-Dukhan" xr:uid="{BC8B2F0F-F451-4AC1-B209-F5CDB727184F}"/>
    <hyperlink ref="P89" r:id="rId101" location="cite_note-Asad-Surah-Intro-8" display="https://en.wikipedia.org/wiki/List_of_chapters_in_the_Quran - cite_note-Asad-Surah-Intro-8" xr:uid="{AE6AF9E4-F7FE-4EC6-ACF0-D5D7026E0AF9}"/>
    <hyperlink ref="G91" r:id="rId102" tooltip="Al-Jathiya" display="https://en.wikipedia.org/wiki/Al-Jathiya" xr:uid="{EA0A9691-B92D-439C-9836-4416470E8317}"/>
    <hyperlink ref="P91" r:id="rId103" location="cite_note-Asad-Surah-Intro-8" display="https://en.wikipedia.org/wiki/List_of_chapters_in_the_Quran - cite_note-Asad-Surah-Intro-8" xr:uid="{2F661FB8-F3DB-4828-A509-542DE2EFC8FA}"/>
    <hyperlink ref="G93" r:id="rId104" tooltip="Al-Ahqaf" display="https://en.wikipedia.org/wiki/Al-Ahqaf" xr:uid="{EC304A00-B752-4304-976D-1210B4670855}"/>
    <hyperlink ref="P93" r:id="rId105" location="cite_note-Asad-Surah-Intro-8" display="https://en.wikipedia.org/wiki/List_of_chapters_in_the_Quran - cite_note-Asad-Surah-Intro-8" xr:uid="{ADAA7AC9-DFC4-4280-81C3-99772D00F18E}"/>
    <hyperlink ref="G95" r:id="rId106" tooltip="Muhammad (sura)" display="https://en.wikipedia.org/wiki/Muhammad_(sura)" xr:uid="{44D3355E-C710-4531-AB53-FEA806DF2327}"/>
    <hyperlink ref="I95" r:id="rId107" tooltip="Muhammad" display="https://en.wikipedia.org/wiki/Muhammad" xr:uid="{3E838781-E264-42A9-B3A7-1D323010DFF1}"/>
    <hyperlink ref="P95" r:id="rId108" location="cite_note-Asad-Surah-Intro-8" display="https://en.wikipedia.org/wiki/List_of_chapters_in_the_Quran - cite_note-Asad-Surah-Intro-8" xr:uid="{B002027A-2537-43B2-9E42-A03CD9695909}"/>
    <hyperlink ref="G97" r:id="rId109" tooltip="Al-Fath" display="https://en.wikipedia.org/wiki/Al-Fath" xr:uid="{FAC420DC-65AC-4D51-9A20-CF402A24263B}"/>
    <hyperlink ref="P97" r:id="rId110" location="cite_note-Asad-Surah-Intro-8" display="https://en.wikipedia.org/wiki/List_of_chapters_in_the_Quran - cite_note-Asad-Surah-Intro-8" xr:uid="{1056CDE1-A0AD-4755-AA7A-570DB59661C4}"/>
    <hyperlink ref="G99" r:id="rId111" tooltip="Al-Hujurat" display="https://en.wikipedia.org/wiki/Al-Hujurat" xr:uid="{C0542B80-DFB2-4607-8B38-44B0BA5840A0}"/>
    <hyperlink ref="P99" r:id="rId112" location="cite_note-Asad-Surah-Intro-8" display="https://en.wikipedia.org/wiki/List_of_chapters_in_the_Quran - cite_note-Asad-Surah-Intro-8" xr:uid="{378D0B4C-5122-4858-B434-FDE565E00E99}"/>
    <hyperlink ref="G101" r:id="rId113" tooltip="Qaf (sura)" display="https://en.wikipedia.org/wiki/Qaf_(sura)" xr:uid="{BB45E5D2-D27F-4095-A77F-C62111A22DB3}"/>
    <hyperlink ref="I101" r:id="rId114" tooltip="Qoph" display="https://en.wikipedia.org/wiki/Qoph" xr:uid="{16627C21-BDE9-4E7F-AD63-D9C2C3546B1D}"/>
    <hyperlink ref="P101" r:id="rId115" location="cite_note-Asad-Surah-Intro-8" display="https://en.wikipedia.org/wiki/List_of_chapters_in_the_Quran - cite_note-Asad-Surah-Intro-8" xr:uid="{953EC19D-C840-4998-AABE-D05DCD5617F0}"/>
    <hyperlink ref="G103" r:id="rId116" tooltip="Adh-Dhariyat" display="https://en.wikipedia.org/wiki/Adh-Dhariyat" xr:uid="{888A7E04-24DE-4C7A-8DEB-E98679943327}"/>
    <hyperlink ref="P103" r:id="rId117" location="cite_note-Asad-Surah-Intro-8" display="https://en.wikipedia.org/wiki/List_of_chapters_in_the_Quran - cite_note-Asad-Surah-Intro-8" xr:uid="{754A6703-8498-4265-B6FC-14B7CEEAA1DE}"/>
    <hyperlink ref="G105" r:id="rId118" tooltip="At-Tour" display="https://en.wikipedia.org/wiki/At-Tour" xr:uid="{2CB8857E-C2E0-4DD4-92EA-445812A71085}"/>
    <hyperlink ref="P105" r:id="rId119" location="cite_note-Asad-Surah-Intro-8" display="https://en.wikipedia.org/wiki/List_of_chapters_in_the_Quran - cite_note-Asad-Surah-Intro-8" xr:uid="{4DE18308-DCAF-48CE-AB56-8FDA34D53740}"/>
    <hyperlink ref="G107" r:id="rId120" tooltip="An-Najm" display="https://en.wikipedia.org/wiki/An-Najm" xr:uid="{018582EB-CA35-477B-9E38-9DAFF4C0A0D5}"/>
    <hyperlink ref="P107" r:id="rId121" location="cite_note-Asad-Surah-Intro-8" display="https://en.wikipedia.org/wiki/List_of_chapters_in_the_Quran - cite_note-Asad-Surah-Intro-8" xr:uid="{12A8E2ED-D229-44DF-8612-3E02AA5B4909}"/>
    <hyperlink ref="G109" r:id="rId122" tooltip="Al-Qamar" display="https://en.wikipedia.org/wiki/Al-Qamar" xr:uid="{45A6955D-BEE7-4668-ABC2-FA5ECB8C4BD4}"/>
    <hyperlink ref="P109" r:id="rId123" location="cite_note-Asad-Surah-Intro-8" display="https://en.wikipedia.org/wiki/List_of_chapters_in_the_Quran - cite_note-Asad-Surah-Intro-8" xr:uid="{16EAF651-667D-4FB4-B1EE-1759CEF32178}"/>
    <hyperlink ref="G111" r:id="rId124" tooltip="Ar-Rahman" display="https://en.wikipedia.org/wiki/Ar-Rahman" xr:uid="{41A8D0F1-2174-4774-A75C-43513B1062FF}"/>
    <hyperlink ref="P111" r:id="rId125" location="cite_note-Asad-Surah-Intro-8" display="https://en.wikipedia.org/wiki/List_of_chapters_in_the_Quran - cite_note-Asad-Surah-Intro-8" xr:uid="{130C5961-8D18-4470-974D-ED2D233FAEB7}"/>
    <hyperlink ref="G113" r:id="rId126" tooltip="Al-Waqi'a" display="https://en.wikipedia.org/wiki/Al-Waqi%27a" xr:uid="{792BCC7E-4CB5-4977-9F9A-8F78BE05CDDD}"/>
    <hyperlink ref="P113" r:id="rId127" location="cite_note-Asad-Surah-Intro-8" display="https://en.wikipedia.org/wiki/List_of_chapters_in_the_Quran - cite_note-Asad-Surah-Intro-8" xr:uid="{77D403E1-88E9-4F95-94A5-BFEB0678CE58}"/>
    <hyperlink ref="G115" r:id="rId128" tooltip="Al-Hadeed" display="https://en.wikipedia.org/wiki/Al-Hadeed" xr:uid="{BBBBCA39-058C-4FAC-BAC6-21BBF0DAA5A9}"/>
    <hyperlink ref="P115" r:id="rId129" location="cite_note-Asad-Surah-Intro-8" display="https://en.wikipedia.org/wiki/List_of_chapters_in_the_Quran - cite_note-Asad-Surah-Intro-8" xr:uid="{0D1AB0ED-EC2D-417B-B49A-EA15718CB307}"/>
    <hyperlink ref="G117" r:id="rId130" tooltip="Al-Mujadila" display="https://en.wikipedia.org/wiki/Al-Mujadila" xr:uid="{A6C42E89-6E83-449B-9024-15002AEE4B07}"/>
    <hyperlink ref="P117" r:id="rId131" location="cite_note-Asad-Surah-Intro-8" display="https://en.wikipedia.org/wiki/List_of_chapters_in_the_Quran - cite_note-Asad-Surah-Intro-8" xr:uid="{55206D54-5612-4E76-BDED-B04C1B7FFA95}"/>
    <hyperlink ref="G119" r:id="rId132" tooltip="Al-Hashr" display="https://en.wikipedia.org/wiki/Al-Hashr" xr:uid="{F608DDAB-CCC2-4CE3-87DC-4705BDF8CCE3}"/>
    <hyperlink ref="P119" r:id="rId133" location="cite_note-Asad-Surah-Intro-8" display="https://en.wikipedia.org/wiki/List_of_chapters_in_the_Quran - cite_note-Asad-Surah-Intro-8" xr:uid="{4E796262-7178-4763-AC29-2FEE1F6B0E3B}"/>
    <hyperlink ref="G121" r:id="rId134" tooltip="Al-Mumtahana" display="https://en.wikipedia.org/wiki/Al-Mumtahana" xr:uid="{BA4B48DF-3FFB-44AE-91F5-5FD263372938}"/>
    <hyperlink ref="P121" r:id="rId135" location="cite_note-Asad-Surah-Intro-8" display="https://en.wikipedia.org/wiki/List_of_chapters_in_the_Quran - cite_note-Asad-Surah-Intro-8" xr:uid="{7CAEE4D7-6EBB-42A8-A332-4CE11BB8927E}"/>
    <hyperlink ref="G123" r:id="rId136" tooltip="As-Saff" display="https://en.wikipedia.org/wiki/As-Saff" xr:uid="{1A6604EF-1179-4905-967B-00D45E9601DD}"/>
    <hyperlink ref="P123" r:id="rId137" location="cite_note-Asad-Surah-Intro-8" display="https://en.wikipedia.org/wiki/List_of_chapters_in_the_Quran - cite_note-Asad-Surah-Intro-8" xr:uid="{3BFE5C14-B1B2-4AAC-95E8-5DA637751601}"/>
    <hyperlink ref="G125" r:id="rId138" tooltip="Al-Jumu'aa" display="https://en.wikipedia.org/wiki/Al-Jumu%27aa" xr:uid="{BF3485A7-9565-45D7-B00A-CF6ABA5EBE96}"/>
    <hyperlink ref="P125" r:id="rId139" location="cite_note-Asad-Surah-Intro-8" display="https://en.wikipedia.org/wiki/List_of_chapters_in_the_Quran - cite_note-Asad-Surah-Intro-8" xr:uid="{24E1032E-94BD-46B8-8139-5330EC121036}"/>
    <hyperlink ref="G127" r:id="rId140" tooltip="Al-Munafiqoun" display="https://en.wikipedia.org/wiki/Al-Munafiqoun" xr:uid="{C4CAFD14-D7FF-495B-91EA-A535EF59FEEA}"/>
    <hyperlink ref="P127" r:id="rId141" location="cite_note-Asad-Surah-Intro-8" display="https://en.wikipedia.org/wiki/List_of_chapters_in_the_Quran - cite_note-Asad-Surah-Intro-8" xr:uid="{7190847B-A7D8-440D-8BFA-6EF218266D5D}"/>
    <hyperlink ref="G129" r:id="rId142" tooltip="At-Taghabun" display="https://en.wikipedia.org/wiki/At-Taghabun" xr:uid="{F59CA596-C9FE-4F30-932C-C8408E0B5709}"/>
    <hyperlink ref="P129" r:id="rId143" location="cite_note-Asad-Surah-Intro-8" display="https://en.wikipedia.org/wiki/List_of_chapters_in_the_Quran - cite_note-Asad-Surah-Intro-8" xr:uid="{9DED402E-79B8-4A47-8DB1-46A1FAF6FE58}"/>
    <hyperlink ref="G131" r:id="rId144" tooltip="At-Talaq" display="https://en.wikipedia.org/wiki/At-Talaq" xr:uid="{DF8E4A5D-1B23-4C0D-967C-514DB5269B14}"/>
    <hyperlink ref="G133" r:id="rId145" tooltip="At-Tahreem" display="https://en.wikipedia.org/wiki/At-Tahreem" xr:uid="{53DF735E-F6F0-4020-A182-B0E565571A57}"/>
    <hyperlink ref="P133" r:id="rId146" location="cite_note-Asad-Surah-Intro-8" display="https://en.wikipedia.org/wiki/List_of_chapters_in_the_Quran - cite_note-Asad-Surah-Intro-8" xr:uid="{CB6BD4A0-45A8-4E14-8734-C929B7185C56}"/>
    <hyperlink ref="G135" r:id="rId147" tooltip="Al-Mulk" display="https://en.wikipedia.org/wiki/Al-Mulk" xr:uid="{0740BA52-13EA-4C71-A757-C6B67AA69691}"/>
    <hyperlink ref="P135" r:id="rId148" location="cite_note-Asad-Surah-Intro-8" display="https://en.wikipedia.org/wiki/List_of_chapters_in_the_Quran - cite_note-Asad-Surah-Intro-8" xr:uid="{D7327EC1-6868-4216-8F6A-E9B286E7ACCC}"/>
    <hyperlink ref="G137" r:id="rId149" tooltip="Al-Qalam" display="https://en.wikipedia.org/wiki/Al-Qalam" xr:uid="{F9CDADDB-4962-428F-B6E8-110175E3912F}"/>
    <hyperlink ref="P137" r:id="rId150" location="cite_note-Asad-Surah-Intro-8" display="https://en.wikipedia.org/wiki/List_of_chapters_in_the_Quran - cite_note-Asad-Surah-Intro-8" xr:uid="{D31F552E-3226-4F26-8F01-B612F4A450AB}"/>
    <hyperlink ref="G139" r:id="rId151" tooltip="Al-Haqqa" display="https://en.wikipedia.org/wiki/Al-Haqqa" xr:uid="{E52011AE-A491-49B9-A8F0-521EE0732E15}"/>
    <hyperlink ref="G141" r:id="rId152" tooltip="Al-Ma'aarij" display="https://en.wikipedia.org/wiki/Al-Ma%27aarij" xr:uid="{DF4BD8B9-E67C-4830-88A2-F6D86D3B9786}"/>
    <hyperlink ref="P141" r:id="rId153" location="cite_note-Asad-Surah-Intro-8" display="https://en.wikipedia.org/wiki/List_of_chapters_in_the_Quran - cite_note-Asad-Surah-Intro-8" xr:uid="{2B48FC4F-F623-4995-AC4C-859240DFC350}"/>
    <hyperlink ref="G143" r:id="rId154" tooltip="Nuh (sura)" display="https://en.wikipedia.org/wiki/Nuh_(sura)" xr:uid="{1FEC26ED-2582-4E0D-BE36-0D6703815523}"/>
    <hyperlink ref="I143" r:id="rId155" tooltip="Noah" display="https://en.wikipedia.org/wiki/Noah" xr:uid="{1A500C0E-DFB5-433F-BB62-8106E39B7B1E}"/>
    <hyperlink ref="G145" r:id="rId156" tooltip="Al-Jinn" display="https://en.wikipedia.org/wiki/Al-Jinn" xr:uid="{F7AE5061-2FD7-4486-AC15-676C7B246D41}"/>
    <hyperlink ref="I145" r:id="rId157" tooltip="Jinn" display="https://en.wikipedia.org/wiki/Jinn" xr:uid="{ADBEBE9F-DC52-4372-B4AF-03E006144496}"/>
    <hyperlink ref="P145" r:id="rId158" location="cite_note-Asad-Surah-Intro-8" display="https://en.wikipedia.org/wiki/List_of_chapters_in_the_Quran - cite_note-Asad-Surah-Intro-8" xr:uid="{32407C2A-003E-4ED1-981C-C46FAB542C91}"/>
    <hyperlink ref="G147" r:id="rId159" tooltip="Al-Muzzammil" display="https://en.wikipedia.org/wiki/Al-Muzzammil" xr:uid="{E5B8D591-F7E1-4640-8301-E819D893D21C}"/>
    <hyperlink ref="P147" r:id="rId160" location="cite_note-Asad-Surah-Intro-8" display="https://en.wikipedia.org/wiki/List_of_chapters_in_the_Quran - cite_note-Asad-Surah-Intro-8" xr:uid="{A61F0616-41FC-46B7-BFB2-82AA3175BEA0}"/>
    <hyperlink ref="G149" r:id="rId161" tooltip="Al-Muddathir" display="https://en.wikipedia.org/wiki/Al-Muddathir" xr:uid="{29913AF0-CA28-4A40-8018-AE8DA3121632}"/>
    <hyperlink ref="P149" r:id="rId162" location="cite_note-Asad-Surah-Intro-8" display="https://en.wikipedia.org/wiki/List_of_chapters_in_the_Quran - cite_note-Asad-Surah-Intro-8" xr:uid="{470DFD68-624C-4407-A1A0-04427A20DCE8}"/>
    <hyperlink ref="G151" r:id="rId163" tooltip="Al-Qiyama" display="https://en.wikipedia.org/wiki/Al-Qiyama" xr:uid="{0F904137-3059-4D1A-A4EB-C0BD69085F3A}"/>
    <hyperlink ref="P151" r:id="rId164" location="cite_note-Asad-Surah-Intro-8" display="https://en.wikipedia.org/wiki/List_of_chapters_in_the_Quran - cite_note-Asad-Surah-Intro-8" xr:uid="{75972772-6C17-4BC9-86BA-F8307F04C333}"/>
    <hyperlink ref="G153" r:id="rId165" tooltip="Al-Insan" display="https://en.wikipedia.org/wiki/Al-Insan" xr:uid="{10F240CF-A594-4BA5-A981-1727B1AA2F29}"/>
    <hyperlink ref="P153" r:id="rId166" location="cite_note-Asad-Surah-Intro-8" display="https://en.wikipedia.org/wiki/List_of_chapters_in_the_Quran - cite_note-Asad-Surah-Intro-8" xr:uid="{CE69B834-E12C-4CEF-AC29-F058888FFA26}"/>
    <hyperlink ref="G155" r:id="rId167" tooltip="Al-Mursalat" display="https://en.wikipedia.org/wiki/Al-Mursalat" xr:uid="{E85ABC5D-48C6-4141-A76E-AA6CA5346E79}"/>
    <hyperlink ref="P155" r:id="rId168" location="cite_note-Asad-Surah-Intro-8" display="https://en.wikipedia.org/wiki/List_of_chapters_in_the_Quran - cite_note-Asad-Surah-Intro-8" xr:uid="{B254F5CA-98FA-4189-BF32-A11A3593B0C9}"/>
    <hyperlink ref="G157" r:id="rId169" tooltip="An-Naba'" display="https://en.wikipedia.org/wiki/An-Naba%27" xr:uid="{67A3E35D-27BD-418B-9443-E8EE8B8EA334}"/>
    <hyperlink ref="P157" r:id="rId170" location="cite_note-Asad-Surah-Intro-8" display="https://en.wikipedia.org/wiki/List_of_chapters_in_the_Quran - cite_note-Asad-Surah-Intro-8" xr:uid="{7952C89E-5AFC-4A14-AD51-A46A7789CAE3}"/>
    <hyperlink ref="G159" r:id="rId171" tooltip="An-Nazi'at" display="https://en.wikipedia.org/wiki/An-Nazi%27at" xr:uid="{731DF6B2-867A-48A0-949F-EB21D931CBCE}"/>
    <hyperlink ref="P159" r:id="rId172" location="cite_note-Asad-Surah-Intro-8" display="https://en.wikipedia.org/wiki/List_of_chapters_in_the_Quran - cite_note-Asad-Surah-Intro-8" xr:uid="{C0E17677-58FC-4FB3-B94B-B9F4B1D6A017}"/>
    <hyperlink ref="G161" r:id="rId173" tooltip="Abasa" display="https://en.wikipedia.org/wiki/Abasa" xr:uid="{810C43B3-DA2B-4B25-B460-794B3BA002FD}"/>
    <hyperlink ref="P161" r:id="rId174" location="cite_note-Asad-Surah-Intro-8" display="https://en.wikipedia.org/wiki/List_of_chapters_in_the_Quran - cite_note-Asad-Surah-Intro-8" xr:uid="{51F2E7D4-1807-49C5-AEB5-9C9ADACBA744}"/>
    <hyperlink ref="G163" r:id="rId175" tooltip="At-Takweer" display="https://en.wikipedia.org/wiki/At-Takweer" xr:uid="{299A00E2-A4C4-495A-8201-63E5FE161F51}"/>
    <hyperlink ref="P163" r:id="rId176" location="cite_note-Asad-Surah-Intro-8" display="https://en.wikipedia.org/wiki/List_of_chapters_in_the_Quran - cite_note-Asad-Surah-Intro-8" xr:uid="{1F177204-BE15-47E6-9824-56CE1E72B040}"/>
    <hyperlink ref="G165" r:id="rId177" tooltip="Al-Infitar" display="https://en.wikipedia.org/wiki/Al-Infitar" xr:uid="{FB1E82B5-6B8B-4D23-B1A4-A0B13D6A4857}"/>
    <hyperlink ref="P165" r:id="rId178" location="cite_note-Asad-Surah-Intro-8" display="https://en.wikipedia.org/wiki/List_of_chapters_in_the_Quran - cite_note-Asad-Surah-Intro-8" xr:uid="{58779639-A78C-4926-9BE9-D8983CE704FA}"/>
    <hyperlink ref="G167" r:id="rId179" tooltip="Al-Mutaffifeen" display="https://en.wikipedia.org/wiki/Al-Mutaffifeen" xr:uid="{9CAFB27E-A8E2-4013-9376-AEEBA72C6AC8}"/>
    <hyperlink ref="P167" r:id="rId180" location="cite_note-Asad-Surah-Intro-8" display="https://en.wikipedia.org/wiki/List_of_chapters_in_the_Quran - cite_note-Asad-Surah-Intro-8" xr:uid="{25C29716-71F7-4D24-A483-8C44B6EF2D6C}"/>
    <hyperlink ref="G169" r:id="rId181" tooltip="Al-Inshiqaq" display="https://en.wikipedia.org/wiki/Al-Inshiqaq" xr:uid="{E5EAE454-E0D4-44A5-8F53-977B95AC3438}"/>
    <hyperlink ref="P169" r:id="rId182" location="cite_note-Asad-Surah-Intro-8" display="https://en.wikipedia.org/wiki/List_of_chapters_in_the_Quran - cite_note-Asad-Surah-Intro-8" xr:uid="{D475B906-E333-4E5A-AB8A-8C6C018E3108}"/>
    <hyperlink ref="G171" r:id="rId183" tooltip="Al-Burooj" display="https://en.wikipedia.org/wiki/Al-Burooj" xr:uid="{F80F52EB-2D48-4D31-A2A8-FEF8716E381B}"/>
    <hyperlink ref="P171" r:id="rId184" location="cite_note-Asad-Surah-Intro-8" display="https://en.wikipedia.org/wiki/List_of_chapters_in_the_Quran - cite_note-Asad-Surah-Intro-8" xr:uid="{81F8866C-C960-499F-A95E-84259CFB2D55}"/>
    <hyperlink ref="G173" r:id="rId185" tooltip="At-Tariq" display="https://en.wikipedia.org/wiki/At-Tariq" xr:uid="{5D211E80-9586-469F-ACC3-39722502EA42}"/>
    <hyperlink ref="P173" r:id="rId186" location="cite_note-Asad-Surah-Intro-8" display="https://en.wikipedia.org/wiki/List_of_chapters_in_the_Quran - cite_note-Asad-Surah-Intro-8" xr:uid="{8B5FEC73-B3D2-4CDE-ACFA-31892EAC1DC4}"/>
    <hyperlink ref="G175" r:id="rId187" tooltip="Al-A'la" display="https://en.wikipedia.org/wiki/Al-A%27la" xr:uid="{EFBF3E5C-61CA-4220-A6FD-0B33F8AE3FA8}"/>
    <hyperlink ref="P175" r:id="rId188" location="cite_note-Asad-Surah-Intro-8" display="https://en.wikipedia.org/wiki/List_of_chapters_in_the_Quran - cite_note-Asad-Surah-Intro-8" xr:uid="{14AA9181-17FE-4FA8-9A24-9B18487A0151}"/>
    <hyperlink ref="G177" r:id="rId189" tooltip="Al-Ghashiyah" display="https://en.wikipedia.org/wiki/Al-Ghashiyah" xr:uid="{2C6906B0-BB44-41A5-8C39-9840D2CF0B7F}"/>
    <hyperlink ref="P177" r:id="rId190" location="cite_note-Asad-Surah-Intro-8" display="https://en.wikipedia.org/wiki/List_of_chapters_in_the_Quran - cite_note-Asad-Surah-Intro-8" xr:uid="{E959C754-30A8-42C5-AE6C-A2A12791A590}"/>
    <hyperlink ref="G179" r:id="rId191" tooltip="Al-Fajr (sura)" display="https://en.wikipedia.org/wiki/Al-Fajr_(sura)" xr:uid="{BD6E1624-C0F0-474E-B5E6-817ED5384747}"/>
    <hyperlink ref="P179" r:id="rId192" location="cite_note-Asad-Surah-Intro-8" display="https://en.wikipedia.org/wiki/List_of_chapters_in_the_Quran - cite_note-Asad-Surah-Intro-8" xr:uid="{B727A5B8-7E0E-4C36-A6D5-F37AD3CBE09C}"/>
    <hyperlink ref="G181" r:id="rId193" tooltip="Al-Balad" display="https://en.wikipedia.org/wiki/Al-Balad" xr:uid="{E29152EB-ED56-44D9-841B-1F0A9A19B7A9}"/>
    <hyperlink ref="P181" r:id="rId194" location="cite_note-Asad-Surah-Intro-8" display="https://en.wikipedia.org/wiki/List_of_chapters_in_the_Quran - cite_note-Asad-Surah-Intro-8" xr:uid="{68A7FD9C-884E-4538-81AF-FDEE0C46BAD9}"/>
    <hyperlink ref="G183" r:id="rId195" tooltip="Ash-Shams" display="https://en.wikipedia.org/wiki/Ash-Shams" xr:uid="{F36B936E-665E-41CB-BE2C-5B47E0387604}"/>
    <hyperlink ref="P183" r:id="rId196" location="cite_note-Asad-Surah-Intro-8" display="https://en.wikipedia.org/wiki/List_of_chapters_in_the_Quran - cite_note-Asad-Surah-Intro-8" xr:uid="{B3074988-DAC4-45E6-AFC4-3E03422F978A}"/>
    <hyperlink ref="G185" r:id="rId197" tooltip="Al-Lail" display="https://en.wikipedia.org/wiki/Al-Lail" xr:uid="{35E0FF69-6080-4D27-80B6-D42BCC02D46F}"/>
    <hyperlink ref="P185" r:id="rId198" location="cite_note-Asad-Surah-Intro-8" display="https://en.wikipedia.org/wiki/List_of_chapters_in_the_Quran - cite_note-Asad-Surah-Intro-8" xr:uid="{D0EC8C2F-CFC4-4F61-9DBC-00CF5AA37997}"/>
    <hyperlink ref="G187" r:id="rId199" tooltip="Ad-Dhuha" display="https://en.wikipedia.org/wiki/Ad-Dhuha" xr:uid="{922D97D3-3F6E-4ACA-B954-9BE2FBF746AD}"/>
    <hyperlink ref="P187" r:id="rId200" location="cite_note-Asad-Surah-Intro-8" display="https://en.wikipedia.org/wiki/List_of_chapters_in_the_Quran - cite_note-Asad-Surah-Intro-8" xr:uid="{BD028F5A-0A38-429C-A162-7CEAF4E89DF9}"/>
    <hyperlink ref="G189" r:id="rId201" tooltip="Ash-Sharh" display="https://en.wikipedia.org/wiki/Ash-Sharh" xr:uid="{C10DEB2C-2594-4671-9BB8-CB8912FA766B}"/>
    <hyperlink ref="G191" r:id="rId202" tooltip="At-Tin" display="https://en.wikipedia.org/wiki/At-Tin" xr:uid="{CF20E7A1-A196-4065-8305-E1AE58C1CDED}"/>
    <hyperlink ref="P191" r:id="rId203" location="cite_note-Asad-Surah-Intro-8" display="https://en.wikipedia.org/wiki/List_of_chapters_in_the_Quran - cite_note-Asad-Surah-Intro-8" xr:uid="{25A61E82-7856-47D6-9C3E-360AF137706C}"/>
    <hyperlink ref="G193" r:id="rId204" tooltip="Al-Alaq" display="https://en.wikipedia.org/wiki/Al-Alaq" xr:uid="{38D72752-69FF-4F0B-98D4-B15B16EB73D5}"/>
    <hyperlink ref="P193" r:id="rId205" location="cite_note-Asad-Surah-Intro-8" display="https://en.wikipedia.org/wiki/List_of_chapters_in_the_Quran - cite_note-Asad-Surah-Intro-8" xr:uid="{BE44A679-CFB7-4572-8E82-4205D09C5D4E}"/>
    <hyperlink ref="G195" r:id="rId206" tooltip="Al-Qadr (sura)" display="https://en.wikipedia.org/wiki/Al-Qadr_(sura)" xr:uid="{F1E428FA-6E61-42F3-8EEF-F6D1A4F6CBAE}"/>
    <hyperlink ref="P195" r:id="rId207" location="cite_note-Asad-Surah-Intro-8" display="https://en.wikipedia.org/wiki/List_of_chapters_in_the_Quran - cite_note-Asad-Surah-Intro-8" xr:uid="{A5DE4AFF-886E-4625-91B2-14235AB75E5B}"/>
    <hyperlink ref="G197" r:id="rId208" tooltip="Al-Bayyina" display="https://en.wikipedia.org/wiki/Al-Bayyina" xr:uid="{D00DF74F-1E17-41E5-BAFE-E683B3FADB17}"/>
    <hyperlink ref="P197" r:id="rId209" location="cite_note-Asad-Surah-Intro-8" display="https://en.wikipedia.org/wiki/List_of_chapters_in_the_Quran - cite_note-Asad-Surah-Intro-8" xr:uid="{C4F88298-DE87-411C-A688-344324E1AFD8}"/>
    <hyperlink ref="G199" r:id="rId210" tooltip="Az-Zalzala" display="https://en.wikipedia.org/wiki/Az-Zalzala" xr:uid="{BAB2A998-AAD5-43EE-B5BD-4F3F5653336C}"/>
    <hyperlink ref="P199" r:id="rId211" location="cite_note-Asad-Surah-Intro-8" display="https://en.wikipedia.org/wiki/List_of_chapters_in_the_Quran - cite_note-Asad-Surah-Intro-8" xr:uid="{D3155BF5-B779-403A-BF27-7AD38AA3CAFA}"/>
    <hyperlink ref="G201" r:id="rId212" tooltip="Al-Adiyat" display="https://en.wikipedia.org/wiki/Al-Adiyat" xr:uid="{8EBB1B13-34E7-4374-AD1D-FDAC1B542206}"/>
    <hyperlink ref="P201" r:id="rId213" location="cite_note-Asad-Surah-Intro-8" display="https://en.wikipedia.org/wiki/List_of_chapters_in_the_Quran - cite_note-Asad-Surah-Intro-8" xr:uid="{C3D5FE05-3436-4363-93A2-36BA4737B413}"/>
    <hyperlink ref="G203" r:id="rId214" tooltip="Al-Qaria" display="https://en.wikipedia.org/wiki/Al-Qaria" xr:uid="{7DE84EF8-F833-4AD8-A30F-75269390C6F6}"/>
    <hyperlink ref="P203" r:id="rId215" location="cite_note-Asad-Surah-Intro-8" display="https://en.wikipedia.org/wiki/List_of_chapters_in_the_Quran - cite_note-Asad-Surah-Intro-8" xr:uid="{714968DB-435A-4A3A-B39D-5EB9C03DD324}"/>
    <hyperlink ref="G205" r:id="rId216" tooltip="At-Takathur" display="https://en.wikipedia.org/wiki/At-Takathur" xr:uid="{A8E80C52-8C47-48F6-88F6-3716E09B8047}"/>
    <hyperlink ref="P205" r:id="rId217" location="cite_note-Asad-Surah-Intro-8" display="https://en.wikipedia.org/wiki/List_of_chapters_in_the_Quran - cite_note-Asad-Surah-Intro-8" xr:uid="{E8D5C19E-433B-46FD-8630-FEC22F4C75BC}"/>
    <hyperlink ref="G207" r:id="rId218" tooltip="Al-Asr" display="https://en.wikipedia.org/wiki/Al-Asr" xr:uid="{DBD2D4BC-FA7A-4A66-BBE5-3D4BE3DC439D}"/>
    <hyperlink ref="P207" r:id="rId219" location="cite_note-Asad-Surah-Intro-8" display="https://en.wikipedia.org/wiki/List_of_chapters_in_the_Quran - cite_note-Asad-Surah-Intro-8" xr:uid="{A2F1B712-1EF9-412E-8371-55D9320F6D07}"/>
    <hyperlink ref="G209" r:id="rId220" tooltip="Al-Humaza" display="https://en.wikipedia.org/wiki/Al-Humaza" xr:uid="{73BE1814-ECA9-4646-8CF3-305513A02173}"/>
    <hyperlink ref="P209" r:id="rId221" location="cite_note-Asad-Surah-Intro-8" display="https://en.wikipedia.org/wiki/List_of_chapters_in_the_Quran - cite_note-Asad-Surah-Intro-8" xr:uid="{B8E69D63-80A5-45BB-ADA6-8427A6C5527F}"/>
    <hyperlink ref="G211" r:id="rId222" tooltip="Al-Feel" display="https://en.wikipedia.org/wiki/Al-Feel" xr:uid="{08E43F63-E91D-46AD-8371-CFB5D970663B}"/>
    <hyperlink ref="P211" r:id="rId223" location="cite_note-Asad-Surah-Intro-8" display="https://en.wikipedia.org/wiki/List_of_chapters_in_the_Quran - cite_note-Asad-Surah-Intro-8" xr:uid="{65F06090-4BF4-4513-A62D-134365671171}"/>
    <hyperlink ref="G213" r:id="rId224" tooltip="Quraysh (sura)" display="https://en.wikipedia.org/wiki/Quraysh_(sura)" xr:uid="{8456764A-4BB5-44C5-A689-921109DD0FEA}"/>
    <hyperlink ref="I213" r:id="rId225" tooltip="Quraysh" display="https://en.wikipedia.org/wiki/Quraysh" xr:uid="{12C1A321-A4A0-4883-9FF9-BF40817DB5F4}"/>
    <hyperlink ref="P213" r:id="rId226" location="cite_note-Asad-Surah-Intro-8" display="https://en.wikipedia.org/wiki/List_of_chapters_in_the_Quran - cite_note-Asad-Surah-Intro-8" xr:uid="{035ED0E5-E111-4FF3-A732-42F28D2064A7}"/>
    <hyperlink ref="G215" r:id="rId227" tooltip="Al-Maa'oun" display="https://en.wikipedia.org/wiki/Al-Maa%27oun" xr:uid="{39557633-5ED7-4F33-B953-C145C6328F2D}"/>
    <hyperlink ref="P215" r:id="rId228" location="cite_note-Asad-Surah-Intro-8" display="https://en.wikipedia.org/wiki/List_of_chapters_in_the_Quran - cite_note-Asad-Surah-Intro-8" xr:uid="{08DFD95A-554A-439A-9A9A-FDE046674504}"/>
    <hyperlink ref="G217" r:id="rId229" tooltip="Al-Kawthar" display="https://en.wikipedia.org/wiki/Al-Kawthar" xr:uid="{AC5C2046-7886-481B-9930-7EA41098DB59}"/>
    <hyperlink ref="P217" r:id="rId230" location="cite_note-Asad-Surah-Intro-8" display="https://en.wikipedia.org/wiki/List_of_chapters_in_the_Quran - cite_note-Asad-Surah-Intro-8" xr:uid="{0382EE5B-B4E2-4919-A783-F846A97E4DCD}"/>
    <hyperlink ref="G219" r:id="rId231" tooltip="Al-Kafiroun" display="https://en.wikipedia.org/wiki/Al-Kafiroun" xr:uid="{3512F6DF-6607-4D9D-A5C8-8F7D8FEC43E9}"/>
    <hyperlink ref="I219" r:id="rId232" tooltip="Kafir" display="https://en.wikipedia.org/wiki/Kafir" xr:uid="{E365ADAE-55FC-40C5-A7D2-0F895013617E}"/>
    <hyperlink ref="P219" r:id="rId233" location="cite_note-Asad-Surah-Intro-8" display="https://en.wikipedia.org/wiki/List_of_chapters_in_the_Quran - cite_note-Asad-Surah-Intro-8" xr:uid="{409495BE-9ADD-4DDC-A830-7FD2F67707C6}"/>
    <hyperlink ref="G221" r:id="rId234" tooltip="An-Nasr" display="https://en.wikipedia.org/wiki/An-Nasr" xr:uid="{02CB6D72-EA3D-4218-94EC-8411EFDD3A3A}"/>
    <hyperlink ref="P221" r:id="rId235" location="cite_note-Asad-Surah-Intro-8" display="https://en.wikipedia.org/wiki/List_of_chapters_in_the_Quran - cite_note-Asad-Surah-Intro-8" xr:uid="{3B819C13-1DB3-40C5-8FFD-284599ED6C69}"/>
    <hyperlink ref="G223" r:id="rId236" tooltip="Al-Masad" display="https://en.wikipedia.org/wiki/Al-Masad" xr:uid="{55DF5543-FA78-4B55-BD61-F53B3850F87E}"/>
    <hyperlink ref="P223" r:id="rId237" location="cite_note-Asad-Surah-Intro-8" display="https://en.wikipedia.org/wiki/List_of_chapters_in_the_Quran - cite_note-Asad-Surah-Intro-8" xr:uid="{686B97DD-6BF7-4E30-8C24-21BB8D0D50F8}"/>
    <hyperlink ref="G225" r:id="rId238" tooltip="Al-Ikhlas" display="https://en.wikipedia.org/wiki/Al-Ikhlas" xr:uid="{840E8C56-4D37-4A41-A25D-A4E996A4BF73}"/>
    <hyperlink ref="G227" r:id="rId239" tooltip="Al-Falaq" display="https://en.wikipedia.org/wiki/Al-Falaq" xr:uid="{881F0ACF-4275-4B08-A1DD-8A014906BB85}"/>
    <hyperlink ref="P227" r:id="rId240" location="cite_note-Asad-Surah-Intro-8" display="https://en.wikipedia.org/wiki/List_of_chapters_in_the_Quran - cite_note-Asad-Surah-Intro-8" xr:uid="{8471D98C-22DD-4C96-92B9-18F686F47CEF}"/>
    <hyperlink ref="G229" r:id="rId241" tooltip="Al-Nas" display="https://en.wikipedia.org/wiki/Al-Nas" xr:uid="{595BAC50-6D24-4985-BEFC-7E3B6C1A6A36}"/>
    <hyperlink ref="P229" r:id="rId242" location="cite_note-Asad-Surah-Intro-8" display="https://en.wikipedia.org/wiki/List_of_chapters_in_the_Quran - cite_note-Asad-Surah-Intro-8" xr:uid="{5857D0D3-4442-4309-9EEA-A68225FAD20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BDA1-5174-4E22-926C-F32A5055EEF2}">
  <sheetPr filterMode="1"/>
  <dimension ref="A1:Y230"/>
  <sheetViews>
    <sheetView workbookViewId="0">
      <pane ySplit="6195" topLeftCell="A209" activePane="bottomLeft"/>
      <selection activeCell="O2" sqref="O2"/>
      <selection pane="bottomLeft" activeCell="H235" sqref="H235"/>
    </sheetView>
  </sheetViews>
  <sheetFormatPr defaultRowHeight="15" x14ac:dyDescent="0.25"/>
  <cols>
    <col min="7" max="7" width="4.42578125" bestFit="1" customWidth="1"/>
    <col min="8" max="8" width="13.42578125" bestFit="1" customWidth="1"/>
    <col min="9" max="9" width="9.85546875" bestFit="1" customWidth="1"/>
    <col min="10" max="10" width="70.5703125" customWidth="1"/>
    <col min="11" max="11" width="9" style="32" bestFit="1" customWidth="1"/>
    <col min="12" max="12" width="9.140625" style="32"/>
    <col min="13" max="13" width="8.7109375" bestFit="1" customWidth="1"/>
    <col min="14" max="14" width="8.85546875" bestFit="1" customWidth="1"/>
    <col min="16" max="16" width="28" bestFit="1" customWidth="1"/>
    <col min="17" max="17" width="15.28515625" bestFit="1" customWidth="1"/>
  </cols>
  <sheetData>
    <row r="1" spans="1:17" ht="15.75" thickBot="1" x14ac:dyDescent="0.3">
      <c r="G1" s="29"/>
      <c r="H1" s="30"/>
      <c r="I1" s="30"/>
      <c r="J1" s="30"/>
      <c r="K1" s="31"/>
      <c r="M1" s="30"/>
      <c r="N1" s="30"/>
      <c r="O1" s="30"/>
      <c r="P1" s="30"/>
      <c r="Q1" s="30"/>
    </row>
    <row r="2" spans="1:17" ht="75.75" thickBot="1" x14ac:dyDescent="0.3">
      <c r="C2">
        <v>0</v>
      </c>
      <c r="D2">
        <v>1</v>
      </c>
      <c r="E2">
        <f>LEN(TRIM(_xlfn.CONCAT(G2:Q2)))</f>
        <v>228</v>
      </c>
      <c r="F2" t="s">
        <v>684</v>
      </c>
      <c r="G2" s="1" t="s">
        <v>1</v>
      </c>
      <c r="H2" s="1" t="s">
        <v>2</v>
      </c>
      <c r="I2" s="1" t="s">
        <v>3</v>
      </c>
      <c r="J2" s="1" t="s">
        <v>4</v>
      </c>
      <c r="K2" s="2" t="s">
        <v>682</v>
      </c>
      <c r="L2" s="36" t="s">
        <v>683</v>
      </c>
      <c r="M2" s="2" t="s">
        <v>5</v>
      </c>
      <c r="N2" s="2" t="s">
        <v>6</v>
      </c>
      <c r="O2" s="3" t="s">
        <v>7</v>
      </c>
      <c r="P2" s="4" t="s">
        <v>8</v>
      </c>
      <c r="Q2" s="2" t="s">
        <v>9</v>
      </c>
    </row>
    <row r="3" spans="1:17" ht="29.25" thickBot="1" x14ac:dyDescent="0.3">
      <c r="A3" t="str">
        <f>IF(B3=1,I4,"")</f>
        <v>al-Fātiḥah</v>
      </c>
      <c r="B3">
        <f>IF(C3=C2,B2+1,1)</f>
        <v>1</v>
      </c>
      <c r="C3">
        <f>IF(G3="",C2,G3)</f>
        <v>1</v>
      </c>
      <c r="D3">
        <v>2</v>
      </c>
      <c r="E3">
        <f t="shared" ref="E3:E66" si="0">LEN(TRIM(_xlfn.CONCAT(G3:Q3)))</f>
        <v>179</v>
      </c>
      <c r="F3" t="str">
        <f>A3</f>
        <v>al-Fātiḥah</v>
      </c>
      <c r="G3" s="6">
        <v>1</v>
      </c>
      <c r="H3" s="7" t="s">
        <v>11</v>
      </c>
      <c r="I3" s="6" t="s">
        <v>12</v>
      </c>
      <c r="J3" s="6" t="s">
        <v>14</v>
      </c>
      <c r="K3" s="33">
        <v>7</v>
      </c>
      <c r="L3" s="32">
        <v>1</v>
      </c>
      <c r="M3" s="7" t="s">
        <v>16</v>
      </c>
      <c r="N3" s="6">
        <v>5</v>
      </c>
      <c r="O3" s="6">
        <v>48</v>
      </c>
      <c r="P3" s="6"/>
      <c r="Q3" s="7" t="s">
        <v>17</v>
      </c>
    </row>
    <row r="4" spans="1:17" ht="29.25" hidden="1" thickBot="1" x14ac:dyDescent="0.3">
      <c r="A4" t="str">
        <f>IF(B4=1,I5,"")</f>
        <v/>
      </c>
      <c r="B4">
        <f t="shared" ref="B4:B67" si="1">IF(C4=C3,B3+1,1)</f>
        <v>2</v>
      </c>
      <c r="C4">
        <f>IF(G4="",C3,G4)</f>
        <v>1</v>
      </c>
      <c r="D4">
        <v>3</v>
      </c>
      <c r="E4">
        <f t="shared" si="0"/>
        <v>44</v>
      </c>
      <c r="G4" s="24"/>
      <c r="H4" s="9"/>
      <c r="I4" s="8" t="s">
        <v>13</v>
      </c>
      <c r="J4" s="9" t="s">
        <v>15</v>
      </c>
      <c r="K4" s="34"/>
      <c r="M4" s="9"/>
      <c r="N4" s="24"/>
      <c r="O4" s="24"/>
      <c r="P4" s="24"/>
      <c r="Q4" s="9"/>
    </row>
    <row r="5" spans="1:17" ht="15.75" thickBot="1" x14ac:dyDescent="0.3">
      <c r="A5" t="str">
        <f>IF(B5=1,I6,"")</f>
        <v>al-Baq̈arah</v>
      </c>
      <c r="B5">
        <f t="shared" si="1"/>
        <v>1</v>
      </c>
      <c r="C5">
        <f>IF(G5="",C4,G5)</f>
        <v>2</v>
      </c>
      <c r="D5">
        <v>4</v>
      </c>
      <c r="E5">
        <f t="shared" si="0"/>
        <v>78</v>
      </c>
      <c r="F5" t="str">
        <f>A5</f>
        <v>al-Baq̈arah</v>
      </c>
      <c r="G5" s="6">
        <v>2</v>
      </c>
      <c r="H5" s="7" t="s">
        <v>19</v>
      </c>
      <c r="I5" s="6" t="s">
        <v>20</v>
      </c>
      <c r="J5" s="6" t="s">
        <v>22</v>
      </c>
      <c r="K5" s="33">
        <v>286</v>
      </c>
      <c r="L5" s="32">
        <v>40</v>
      </c>
      <c r="M5" s="7" t="s">
        <v>23</v>
      </c>
      <c r="N5" s="6">
        <v>87</v>
      </c>
      <c r="O5" s="6">
        <v>91</v>
      </c>
      <c r="P5" s="6" t="s">
        <v>24</v>
      </c>
      <c r="Q5" s="7" t="s">
        <v>25</v>
      </c>
    </row>
    <row r="6" spans="1:17" ht="29.25" hidden="1" thickBot="1" x14ac:dyDescent="0.3">
      <c r="A6" t="str">
        <f>IF(B6=1,I7,"")</f>
        <v/>
      </c>
      <c r="B6">
        <f t="shared" si="1"/>
        <v>2</v>
      </c>
      <c r="C6">
        <f>IF(G6="",C5,G6)</f>
        <v>2</v>
      </c>
      <c r="D6">
        <v>5</v>
      </c>
      <c r="E6">
        <f t="shared" si="0"/>
        <v>11</v>
      </c>
      <c r="G6" s="25"/>
      <c r="H6" s="26"/>
      <c r="I6" s="11" t="s">
        <v>21</v>
      </c>
      <c r="J6" s="25"/>
      <c r="K6" s="35"/>
      <c r="M6" s="26"/>
      <c r="N6" s="25"/>
      <c r="O6" s="25"/>
      <c r="P6" s="25"/>
      <c r="Q6" s="26"/>
    </row>
    <row r="7" spans="1:17" ht="15.75" thickBot="1" x14ac:dyDescent="0.3">
      <c r="A7" t="str">
        <f>IF(B7=1,I8,"")</f>
        <v>ʾĀl ʿImrān</v>
      </c>
      <c r="B7">
        <f t="shared" si="1"/>
        <v>1</v>
      </c>
      <c r="C7">
        <f>IF(G7="",C6,G7)</f>
        <v>3</v>
      </c>
      <c r="D7">
        <v>10</v>
      </c>
      <c r="E7">
        <f t="shared" si="0"/>
        <v>102</v>
      </c>
      <c r="F7" t="str">
        <f>A7</f>
        <v>ʾĀl ʿImrān</v>
      </c>
      <c r="G7" s="6">
        <v>3</v>
      </c>
      <c r="H7" s="7" t="s">
        <v>32</v>
      </c>
      <c r="I7" s="6" t="s">
        <v>33</v>
      </c>
      <c r="J7" s="7" t="s">
        <v>35</v>
      </c>
      <c r="K7" s="33">
        <v>200</v>
      </c>
      <c r="L7" s="32">
        <v>20</v>
      </c>
      <c r="M7" s="6" t="s">
        <v>23</v>
      </c>
      <c r="N7" s="6">
        <v>89</v>
      </c>
      <c r="O7" s="6">
        <v>97</v>
      </c>
      <c r="P7" s="6" t="s">
        <v>24</v>
      </c>
      <c r="Q7" s="7" t="s">
        <v>36</v>
      </c>
    </row>
    <row r="8" spans="1:17" ht="29.25" hidden="1" thickBot="1" x14ac:dyDescent="0.3">
      <c r="A8" t="str">
        <f>IF(B8=1,I9,"")</f>
        <v/>
      </c>
      <c r="B8">
        <f t="shared" si="1"/>
        <v>2</v>
      </c>
      <c r="C8">
        <f>IF(G8="",C7,G8)</f>
        <v>3</v>
      </c>
      <c r="D8">
        <v>11</v>
      </c>
      <c r="E8">
        <f t="shared" si="0"/>
        <v>10</v>
      </c>
      <c r="G8" s="25"/>
      <c r="H8" s="26"/>
      <c r="I8" s="11" t="s">
        <v>34</v>
      </c>
      <c r="J8" s="26"/>
      <c r="K8" s="35"/>
      <c r="M8" s="25"/>
      <c r="N8" s="25"/>
      <c r="O8" s="25"/>
      <c r="P8" s="25"/>
      <c r="Q8" s="26"/>
    </row>
    <row r="9" spans="1:17" ht="15.75" thickBot="1" x14ac:dyDescent="0.3">
      <c r="A9" t="str">
        <f>IF(B9=1,I10,"")</f>
        <v>an-Nisāʾ</v>
      </c>
      <c r="B9">
        <f t="shared" si="1"/>
        <v>1</v>
      </c>
      <c r="C9">
        <f>IF(G9="",C8,G9)</f>
        <v>4</v>
      </c>
      <c r="D9">
        <v>14</v>
      </c>
      <c r="E9">
        <f t="shared" si="0"/>
        <v>59</v>
      </c>
      <c r="F9" t="str">
        <f>A9</f>
        <v>an-Nisāʾ</v>
      </c>
      <c r="G9" s="6">
        <v>4</v>
      </c>
      <c r="H9" s="7" t="s">
        <v>41</v>
      </c>
      <c r="I9" s="6" t="s">
        <v>42</v>
      </c>
      <c r="J9" s="6" t="s">
        <v>44</v>
      </c>
      <c r="K9" s="33">
        <v>176</v>
      </c>
      <c r="L9" s="32">
        <v>24</v>
      </c>
      <c r="M9" s="6" t="s">
        <v>23</v>
      </c>
      <c r="N9" s="6">
        <v>92</v>
      </c>
      <c r="O9" s="6">
        <v>100</v>
      </c>
      <c r="P9" s="6"/>
      <c r="Q9" s="7" t="s">
        <v>17</v>
      </c>
    </row>
    <row r="10" spans="1:17" ht="15.75" hidden="1" thickBot="1" x14ac:dyDescent="0.3">
      <c r="A10" t="str">
        <f>IF(B10=1,I11,"")</f>
        <v/>
      </c>
      <c r="B10">
        <f t="shared" si="1"/>
        <v>2</v>
      </c>
      <c r="C10">
        <f>IF(G10="",C9,G10)</f>
        <v>4</v>
      </c>
      <c r="D10">
        <v>15</v>
      </c>
      <c r="E10">
        <f t="shared" si="0"/>
        <v>8</v>
      </c>
      <c r="G10" s="25"/>
      <c r="H10" s="26"/>
      <c r="I10" s="11" t="s">
        <v>43</v>
      </c>
      <c r="J10" s="25"/>
      <c r="K10" s="35"/>
      <c r="M10" s="25"/>
      <c r="N10" s="25"/>
      <c r="O10" s="25"/>
      <c r="P10" s="25"/>
      <c r="Q10" s="26"/>
    </row>
    <row r="11" spans="1:17" ht="15.75" thickBot="1" x14ac:dyDescent="0.3">
      <c r="A11" t="str">
        <f>IF(B11=1,I12,"")</f>
        <v>al-Māʾidah</v>
      </c>
      <c r="B11">
        <f t="shared" si="1"/>
        <v>1</v>
      </c>
      <c r="C11">
        <f>IF(G11="",C10,G11)</f>
        <v>5</v>
      </c>
      <c r="D11">
        <v>20</v>
      </c>
      <c r="E11">
        <f t="shared" si="0"/>
        <v>85</v>
      </c>
      <c r="F11" t="str">
        <f>A11</f>
        <v>al-Māʾidah</v>
      </c>
      <c r="G11" s="6">
        <v>5</v>
      </c>
      <c r="H11" s="7" t="s">
        <v>51</v>
      </c>
      <c r="I11" s="6" t="s">
        <v>52</v>
      </c>
      <c r="J11" s="6" t="s">
        <v>54</v>
      </c>
      <c r="K11" s="33">
        <v>120</v>
      </c>
      <c r="L11" s="32">
        <v>16</v>
      </c>
      <c r="M11" s="6" t="s">
        <v>23</v>
      </c>
      <c r="N11" s="6">
        <v>112</v>
      </c>
      <c r="O11" s="6">
        <v>114</v>
      </c>
      <c r="P11" s="6"/>
      <c r="Q11" s="7" t="s">
        <v>55</v>
      </c>
    </row>
    <row r="12" spans="1:17" ht="29.25" hidden="1" thickBot="1" x14ac:dyDescent="0.3">
      <c r="A12" t="str">
        <f>IF(B12=1,I13,"")</f>
        <v/>
      </c>
      <c r="B12">
        <f t="shared" si="1"/>
        <v>2</v>
      </c>
      <c r="C12">
        <f>IF(G12="",C11,G12)</f>
        <v>5</v>
      </c>
      <c r="D12">
        <v>21</v>
      </c>
      <c r="E12">
        <f t="shared" si="0"/>
        <v>10</v>
      </c>
      <c r="G12" s="24"/>
      <c r="H12" s="9"/>
      <c r="I12" s="8" t="s">
        <v>53</v>
      </c>
      <c r="J12" s="24"/>
      <c r="K12" s="34"/>
      <c r="M12" s="24"/>
      <c r="N12" s="24"/>
      <c r="O12" s="24"/>
      <c r="P12" s="24"/>
      <c r="Q12" s="9"/>
    </row>
    <row r="13" spans="1:17" ht="15.75" thickBot="1" x14ac:dyDescent="0.3">
      <c r="A13" t="str">
        <f>IF(B13=1,I14,"")</f>
        <v>al-ʾAnʿām</v>
      </c>
      <c r="B13">
        <f t="shared" si="1"/>
        <v>1</v>
      </c>
      <c r="C13">
        <f>IF(G13="",C12,G13)</f>
        <v>6</v>
      </c>
      <c r="D13">
        <v>22</v>
      </c>
      <c r="E13">
        <f t="shared" si="0"/>
        <v>57</v>
      </c>
      <c r="F13" t="str">
        <f>A13</f>
        <v>al-ʾAnʿām</v>
      </c>
      <c r="G13" s="6">
        <v>6</v>
      </c>
      <c r="H13" s="7" t="s">
        <v>58</v>
      </c>
      <c r="I13" s="6" t="s">
        <v>59</v>
      </c>
      <c r="J13" s="6" t="s">
        <v>61</v>
      </c>
      <c r="K13" s="33">
        <v>165</v>
      </c>
      <c r="L13" s="32">
        <v>20</v>
      </c>
      <c r="M13" s="6" t="s">
        <v>16</v>
      </c>
      <c r="N13" s="6">
        <v>55</v>
      </c>
      <c r="O13" s="6">
        <v>89</v>
      </c>
      <c r="P13" s="6"/>
      <c r="Q13" s="7" t="s">
        <v>62</v>
      </c>
    </row>
    <row r="14" spans="1:17" ht="29.25" hidden="1" thickBot="1" x14ac:dyDescent="0.3">
      <c r="A14" t="str">
        <f>IF(B14=1,I15,"")</f>
        <v/>
      </c>
      <c r="B14">
        <f t="shared" si="1"/>
        <v>2</v>
      </c>
      <c r="C14">
        <f>IF(G14="",C13,G14)</f>
        <v>6</v>
      </c>
      <c r="D14">
        <v>23</v>
      </c>
      <c r="E14">
        <f t="shared" si="0"/>
        <v>9</v>
      </c>
      <c r="G14" s="25"/>
      <c r="H14" s="26"/>
      <c r="I14" s="11" t="s">
        <v>60</v>
      </c>
      <c r="J14" s="25"/>
      <c r="K14" s="35"/>
      <c r="M14" s="25"/>
      <c r="N14" s="25"/>
      <c r="O14" s="25"/>
      <c r="P14" s="25"/>
      <c r="Q14" s="26"/>
    </row>
    <row r="15" spans="1:17" ht="15.75" thickBot="1" x14ac:dyDescent="0.3">
      <c r="A15" t="str">
        <f>IF(B15=1,I16,"")</f>
        <v>al-ʾAʿrāf</v>
      </c>
      <c r="B15">
        <f t="shared" si="1"/>
        <v>1</v>
      </c>
      <c r="C15">
        <f>IF(G15="",C14,G15)</f>
        <v>7</v>
      </c>
      <c r="D15">
        <v>25</v>
      </c>
      <c r="E15">
        <f t="shared" si="0"/>
        <v>103</v>
      </c>
      <c r="F15" t="str">
        <f>A15</f>
        <v>al-ʾAʿrāf</v>
      </c>
      <c r="G15" s="6">
        <v>7</v>
      </c>
      <c r="H15" s="7" t="s">
        <v>66</v>
      </c>
      <c r="I15" s="6" t="s">
        <v>67</v>
      </c>
      <c r="J15" s="6" t="s">
        <v>69</v>
      </c>
      <c r="K15" s="33">
        <v>206</v>
      </c>
      <c r="L15" s="32">
        <v>24</v>
      </c>
      <c r="M15" s="6" t="s">
        <v>16</v>
      </c>
      <c r="N15" s="6">
        <v>39</v>
      </c>
      <c r="O15" s="6">
        <v>87</v>
      </c>
      <c r="P15" s="6" t="s">
        <v>70</v>
      </c>
      <c r="Q15" s="7" t="s">
        <v>71</v>
      </c>
    </row>
    <row r="16" spans="1:17" ht="15.75" hidden="1" thickBot="1" x14ac:dyDescent="0.3">
      <c r="A16" t="str">
        <f>IF(B16=1,I17,"")</f>
        <v/>
      </c>
      <c r="B16">
        <f t="shared" si="1"/>
        <v>2</v>
      </c>
      <c r="C16">
        <f>IF(G16="",C15,G16)</f>
        <v>7</v>
      </c>
      <c r="D16">
        <v>26</v>
      </c>
      <c r="E16">
        <f t="shared" si="0"/>
        <v>9</v>
      </c>
      <c r="G16" s="25"/>
      <c r="H16" s="26"/>
      <c r="I16" s="11" t="s">
        <v>68</v>
      </c>
      <c r="J16" s="25"/>
      <c r="K16" s="35"/>
      <c r="M16" s="25"/>
      <c r="N16" s="25"/>
      <c r="O16" s="25"/>
      <c r="P16" s="25"/>
      <c r="Q16" s="26"/>
    </row>
    <row r="17" spans="1:17" ht="15.75" thickBot="1" x14ac:dyDescent="0.3">
      <c r="A17" t="str">
        <f>IF(B17=1,I18,"")</f>
        <v>al-ʾAnfāl</v>
      </c>
      <c r="B17">
        <f t="shared" si="1"/>
        <v>1</v>
      </c>
      <c r="C17">
        <f>IF(G17="",C16,G17)</f>
        <v>8</v>
      </c>
      <c r="D17">
        <v>30</v>
      </c>
      <c r="E17">
        <f t="shared" si="0"/>
        <v>61</v>
      </c>
      <c r="F17" t="str">
        <f>A17</f>
        <v>al-ʾAnfāl</v>
      </c>
      <c r="G17" s="6">
        <v>8</v>
      </c>
      <c r="H17" s="7" t="s">
        <v>77</v>
      </c>
      <c r="I17" s="6" t="s">
        <v>78</v>
      </c>
      <c r="J17" s="6" t="s">
        <v>80</v>
      </c>
      <c r="K17" s="33">
        <v>75</v>
      </c>
      <c r="L17" s="32">
        <v>10</v>
      </c>
      <c r="M17" s="6" t="s">
        <v>23</v>
      </c>
      <c r="N17" s="6">
        <v>88</v>
      </c>
      <c r="O17" s="6">
        <v>95</v>
      </c>
      <c r="P17" s="6"/>
      <c r="Q17" s="7" t="s">
        <v>81</v>
      </c>
    </row>
    <row r="18" spans="1:17" ht="15.75" hidden="1" thickBot="1" x14ac:dyDescent="0.3">
      <c r="A18" t="str">
        <f>IF(B18=1,I19,"")</f>
        <v/>
      </c>
      <c r="B18">
        <f t="shared" si="1"/>
        <v>2</v>
      </c>
      <c r="C18">
        <f>IF(G18="",C17,G18)</f>
        <v>8</v>
      </c>
      <c r="D18">
        <v>31</v>
      </c>
      <c r="E18">
        <f t="shared" si="0"/>
        <v>9</v>
      </c>
      <c r="G18" s="24"/>
      <c r="H18" s="9"/>
      <c r="I18" s="8" t="s">
        <v>79</v>
      </c>
      <c r="J18" s="24"/>
      <c r="K18" s="34"/>
      <c r="M18" s="24"/>
      <c r="N18" s="24"/>
      <c r="O18" s="24"/>
      <c r="P18" s="24"/>
      <c r="Q18" s="9"/>
    </row>
    <row r="19" spans="1:17" ht="15.75" thickBot="1" x14ac:dyDescent="0.3">
      <c r="A19" t="str">
        <f>IF(B19=1,I20,"")</f>
        <v>at-Tawbah</v>
      </c>
      <c r="B19">
        <f t="shared" si="1"/>
        <v>1</v>
      </c>
      <c r="C19">
        <f>IF(G19="",C18,G19)</f>
        <v>9</v>
      </c>
      <c r="D19">
        <v>32</v>
      </c>
      <c r="E19">
        <f t="shared" si="0"/>
        <v>52</v>
      </c>
      <c r="F19" t="str">
        <f>A19</f>
        <v>at-Tawbah</v>
      </c>
      <c r="G19" s="6">
        <v>9</v>
      </c>
      <c r="H19" s="7" t="s">
        <v>84</v>
      </c>
      <c r="I19" s="6" t="s">
        <v>85</v>
      </c>
      <c r="J19" s="6" t="s">
        <v>87</v>
      </c>
      <c r="K19" s="33">
        <v>129</v>
      </c>
      <c r="L19" s="32">
        <v>16</v>
      </c>
      <c r="M19" s="6" t="s">
        <v>23</v>
      </c>
      <c r="N19" s="6">
        <v>113</v>
      </c>
      <c r="O19" s="6">
        <v>113</v>
      </c>
      <c r="P19" s="6"/>
      <c r="Q19" s="6"/>
    </row>
    <row r="20" spans="1:17" ht="29.25" hidden="1" thickBot="1" x14ac:dyDescent="0.3">
      <c r="A20" t="str">
        <f>IF(B20=1,I21,"")</f>
        <v/>
      </c>
      <c r="B20">
        <f t="shared" si="1"/>
        <v>2</v>
      </c>
      <c r="C20">
        <f>IF(G20="",C19,G20)</f>
        <v>9</v>
      </c>
      <c r="D20">
        <v>33</v>
      </c>
      <c r="E20">
        <f t="shared" si="0"/>
        <v>9</v>
      </c>
      <c r="G20" s="25"/>
      <c r="H20" s="26"/>
      <c r="I20" s="11" t="s">
        <v>86</v>
      </c>
      <c r="J20" s="25"/>
      <c r="K20" s="35"/>
      <c r="M20" s="25"/>
      <c r="N20" s="25"/>
      <c r="O20" s="25"/>
      <c r="P20" s="25"/>
      <c r="Q20" s="25"/>
    </row>
    <row r="21" spans="1:17" ht="15.75" thickBot="1" x14ac:dyDescent="0.3">
      <c r="A21" t="str">
        <f>IF(B21=1,I22,"")</f>
        <v>al-Yūnus</v>
      </c>
      <c r="B21">
        <f t="shared" si="1"/>
        <v>1</v>
      </c>
      <c r="C21">
        <f>IF(G21="",C20,G21)</f>
        <v>10</v>
      </c>
      <c r="D21">
        <v>36</v>
      </c>
      <c r="E21">
        <f t="shared" si="0"/>
        <v>53</v>
      </c>
      <c r="F21" t="str">
        <f>A21</f>
        <v>al-Yūnus</v>
      </c>
      <c r="G21" s="6">
        <v>10</v>
      </c>
      <c r="H21" s="7" t="s">
        <v>92</v>
      </c>
      <c r="I21" s="6" t="s">
        <v>93</v>
      </c>
      <c r="J21" s="7" t="s">
        <v>95</v>
      </c>
      <c r="K21" s="33">
        <v>109</v>
      </c>
      <c r="L21" s="32">
        <v>11</v>
      </c>
      <c r="M21" s="6" t="s">
        <v>16</v>
      </c>
      <c r="N21" s="6">
        <v>51</v>
      </c>
      <c r="O21" s="6">
        <v>84</v>
      </c>
      <c r="P21" s="6" t="s">
        <v>96</v>
      </c>
      <c r="Q21" s="7" t="s">
        <v>97</v>
      </c>
    </row>
    <row r="22" spans="1:17" ht="15.75" hidden="1" thickBot="1" x14ac:dyDescent="0.3">
      <c r="A22" t="str">
        <f>IF(B22=1,I23,"")</f>
        <v/>
      </c>
      <c r="B22">
        <f t="shared" si="1"/>
        <v>2</v>
      </c>
      <c r="C22">
        <f>IF(G22="",C21,G22)</f>
        <v>10</v>
      </c>
      <c r="D22">
        <v>37</v>
      </c>
      <c r="E22">
        <f t="shared" si="0"/>
        <v>8</v>
      </c>
      <c r="G22" s="25"/>
      <c r="H22" s="26"/>
      <c r="I22" s="11" t="s">
        <v>94</v>
      </c>
      <c r="J22" s="26"/>
      <c r="K22" s="35"/>
      <c r="M22" s="25"/>
      <c r="N22" s="25"/>
      <c r="O22" s="25"/>
      <c r="P22" s="25"/>
      <c r="Q22" s="26"/>
    </row>
    <row r="23" spans="1:17" ht="15.75" thickBot="1" x14ac:dyDescent="0.3">
      <c r="A23" t="str">
        <f>IF(B23=1,I24,"")</f>
        <v>Hūd</v>
      </c>
      <c r="B23">
        <f t="shared" si="1"/>
        <v>1</v>
      </c>
      <c r="C23">
        <f>IF(G23="",C22,G23)</f>
        <v>11</v>
      </c>
      <c r="D23">
        <v>39</v>
      </c>
      <c r="E23">
        <f t="shared" si="0"/>
        <v>46</v>
      </c>
      <c r="F23" t="str">
        <f>A23</f>
        <v>Hūd</v>
      </c>
      <c r="G23" s="6">
        <v>11</v>
      </c>
      <c r="H23" s="7" t="s">
        <v>101</v>
      </c>
      <c r="I23" s="6" t="s">
        <v>102</v>
      </c>
      <c r="J23" s="7" t="s">
        <v>101</v>
      </c>
      <c r="K23" s="33">
        <v>123</v>
      </c>
      <c r="L23" s="32">
        <v>10</v>
      </c>
      <c r="M23" s="6" t="s">
        <v>16</v>
      </c>
      <c r="N23" s="6">
        <v>52</v>
      </c>
      <c r="O23" s="6">
        <v>75</v>
      </c>
      <c r="P23" s="6" t="s">
        <v>96</v>
      </c>
      <c r="Q23" s="6" t="s">
        <v>104</v>
      </c>
    </row>
    <row r="24" spans="1:17" ht="15.75" hidden="1" thickBot="1" x14ac:dyDescent="0.3">
      <c r="A24" t="str">
        <f>IF(B24=1,I25,"")</f>
        <v/>
      </c>
      <c r="B24">
        <f t="shared" si="1"/>
        <v>2</v>
      </c>
      <c r="C24">
        <f>IF(G24="",C23,G24)</f>
        <v>11</v>
      </c>
      <c r="D24">
        <v>40</v>
      </c>
      <c r="E24">
        <f t="shared" si="0"/>
        <v>3</v>
      </c>
      <c r="G24" s="25"/>
      <c r="H24" s="26"/>
      <c r="I24" s="11" t="s">
        <v>103</v>
      </c>
      <c r="J24" s="26"/>
      <c r="K24" s="35"/>
      <c r="M24" s="25"/>
      <c r="N24" s="25"/>
      <c r="O24" s="25"/>
      <c r="P24" s="25"/>
      <c r="Q24" s="25"/>
    </row>
    <row r="25" spans="1:17" ht="15.75" thickBot="1" x14ac:dyDescent="0.3">
      <c r="A25" t="str">
        <f>IF(B25=1,I26,"")</f>
        <v>Yūsuf</v>
      </c>
      <c r="B25">
        <f t="shared" si="1"/>
        <v>1</v>
      </c>
      <c r="C25">
        <f>IF(G25="",C24,G25)</f>
        <v>12</v>
      </c>
      <c r="D25">
        <v>42</v>
      </c>
      <c r="E25">
        <f t="shared" si="0"/>
        <v>56</v>
      </c>
      <c r="F25" t="str">
        <f>A25</f>
        <v>Yūsuf</v>
      </c>
      <c r="G25" s="6">
        <v>12</v>
      </c>
      <c r="H25" s="7" t="s">
        <v>108</v>
      </c>
      <c r="I25" s="6" t="s">
        <v>109</v>
      </c>
      <c r="J25" s="7" t="s">
        <v>111</v>
      </c>
      <c r="K25" s="33">
        <v>111</v>
      </c>
      <c r="L25" s="32">
        <v>12</v>
      </c>
      <c r="M25" s="6" t="s">
        <v>16</v>
      </c>
      <c r="N25" s="6">
        <v>53</v>
      </c>
      <c r="O25" s="6">
        <v>77</v>
      </c>
      <c r="P25" s="6" t="s">
        <v>96</v>
      </c>
      <c r="Q25" s="6" t="s">
        <v>112</v>
      </c>
    </row>
    <row r="26" spans="1:17" ht="15.75" hidden="1" thickBot="1" x14ac:dyDescent="0.3">
      <c r="A26" t="str">
        <f>IF(B26=1,I27,"")</f>
        <v/>
      </c>
      <c r="B26">
        <f t="shared" si="1"/>
        <v>2</v>
      </c>
      <c r="C26">
        <f>IF(G26="",C25,G26)</f>
        <v>12</v>
      </c>
      <c r="D26">
        <v>43</v>
      </c>
      <c r="E26">
        <f t="shared" si="0"/>
        <v>5</v>
      </c>
      <c r="G26" s="24"/>
      <c r="H26" s="9"/>
      <c r="I26" s="8" t="s">
        <v>110</v>
      </c>
      <c r="J26" s="9"/>
      <c r="K26" s="34"/>
      <c r="M26" s="24"/>
      <c r="N26" s="24"/>
      <c r="O26" s="24"/>
      <c r="P26" s="24"/>
      <c r="Q26" s="24"/>
    </row>
    <row r="27" spans="1:17" ht="15.75" thickBot="1" x14ac:dyDescent="0.3">
      <c r="A27" t="str">
        <f>IF(B27=1,I28,"")</f>
        <v>ar-Raʿd</v>
      </c>
      <c r="B27">
        <f t="shared" si="1"/>
        <v>1</v>
      </c>
      <c r="C27">
        <f>IF(G27="",C26,G27)</f>
        <v>13</v>
      </c>
      <c r="D27">
        <v>44</v>
      </c>
      <c r="E27">
        <f t="shared" si="0"/>
        <v>66</v>
      </c>
      <c r="F27" t="str">
        <f>A27</f>
        <v>ar-Raʿd</v>
      </c>
      <c r="G27" s="6">
        <v>13</v>
      </c>
      <c r="H27" s="7" t="s">
        <v>114</v>
      </c>
      <c r="I27" s="6" t="s">
        <v>115</v>
      </c>
      <c r="J27" s="6" t="s">
        <v>117</v>
      </c>
      <c r="K27" s="33">
        <v>43</v>
      </c>
      <c r="L27" s="32">
        <v>6</v>
      </c>
      <c r="M27" s="6" t="s">
        <v>23</v>
      </c>
      <c r="N27" s="6">
        <v>96</v>
      </c>
      <c r="O27" s="6">
        <v>90</v>
      </c>
      <c r="P27" s="6" t="s">
        <v>118</v>
      </c>
      <c r="Q27" s="7" t="s">
        <v>119</v>
      </c>
    </row>
    <row r="28" spans="1:17" ht="15.75" hidden="1" thickBot="1" x14ac:dyDescent="0.3">
      <c r="A28" t="str">
        <f>IF(B28=1,I29,"")</f>
        <v/>
      </c>
      <c r="B28">
        <f t="shared" si="1"/>
        <v>2</v>
      </c>
      <c r="C28">
        <f>IF(G28="",C27,G28)</f>
        <v>13</v>
      </c>
      <c r="D28">
        <v>45</v>
      </c>
      <c r="E28">
        <f t="shared" si="0"/>
        <v>7</v>
      </c>
      <c r="G28" s="24"/>
      <c r="H28" s="9"/>
      <c r="I28" s="8" t="s">
        <v>116</v>
      </c>
      <c r="J28" s="24"/>
      <c r="K28" s="34"/>
      <c r="M28" s="24"/>
      <c r="N28" s="24"/>
      <c r="O28" s="24"/>
      <c r="P28" s="24"/>
      <c r="Q28" s="9"/>
    </row>
    <row r="29" spans="1:17" ht="15.75" thickBot="1" x14ac:dyDescent="0.3">
      <c r="A29" t="str">
        <f>IF(B29=1,I30,"")</f>
        <v>ʾIbrāhīm</v>
      </c>
      <c r="B29">
        <f t="shared" si="1"/>
        <v>1</v>
      </c>
      <c r="C29">
        <f>IF(G29="",C28,G29)</f>
        <v>14</v>
      </c>
      <c r="D29">
        <v>46</v>
      </c>
      <c r="E29">
        <f t="shared" si="0"/>
        <v>63</v>
      </c>
      <c r="F29" t="str">
        <f>A29</f>
        <v>ʾIbrāhīm</v>
      </c>
      <c r="G29" s="6">
        <v>14</v>
      </c>
      <c r="H29" s="7" t="s">
        <v>121</v>
      </c>
      <c r="I29" s="6" t="s">
        <v>122</v>
      </c>
      <c r="J29" s="7" t="s">
        <v>124</v>
      </c>
      <c r="K29" s="33">
        <v>52</v>
      </c>
      <c r="L29" s="32">
        <v>7</v>
      </c>
      <c r="M29" s="6" t="s">
        <v>16</v>
      </c>
      <c r="N29" s="6">
        <v>72</v>
      </c>
      <c r="O29" s="6">
        <v>76</v>
      </c>
      <c r="P29" s="6" t="s">
        <v>96</v>
      </c>
      <c r="Q29" s="7" t="s">
        <v>125</v>
      </c>
    </row>
    <row r="30" spans="1:17" ht="15.75" hidden="1" thickBot="1" x14ac:dyDescent="0.3">
      <c r="A30" t="str">
        <f>IF(B30=1,I31,"")</f>
        <v/>
      </c>
      <c r="B30">
        <f t="shared" si="1"/>
        <v>2</v>
      </c>
      <c r="C30">
        <f>IF(G30="",C29,G30)</f>
        <v>14</v>
      </c>
      <c r="D30">
        <v>47</v>
      </c>
      <c r="E30">
        <f t="shared" si="0"/>
        <v>8</v>
      </c>
      <c r="G30" s="24"/>
      <c r="H30" s="9"/>
      <c r="I30" s="8" t="s">
        <v>123</v>
      </c>
      <c r="J30" s="9"/>
      <c r="K30" s="34"/>
      <c r="M30" s="24"/>
      <c r="N30" s="24"/>
      <c r="O30" s="24"/>
      <c r="P30" s="24"/>
      <c r="Q30" s="9"/>
    </row>
    <row r="31" spans="1:17" ht="15.75" thickBot="1" x14ac:dyDescent="0.3">
      <c r="A31" t="str">
        <f>IF(B31=1,I32,"")</f>
        <v>al-Ḥijr</v>
      </c>
      <c r="B31">
        <f t="shared" si="1"/>
        <v>1</v>
      </c>
      <c r="C31">
        <f>IF(G31="",C30,G31)</f>
        <v>15</v>
      </c>
      <c r="D31">
        <v>48</v>
      </c>
      <c r="E31">
        <f t="shared" si="0"/>
        <v>104</v>
      </c>
      <c r="F31" t="str">
        <f>A31</f>
        <v>al-Ḥijr</v>
      </c>
      <c r="G31" s="6">
        <v>15</v>
      </c>
      <c r="H31" s="7" t="s">
        <v>127</v>
      </c>
      <c r="I31" s="6" t="s">
        <v>128</v>
      </c>
      <c r="J31" s="6" t="s">
        <v>130</v>
      </c>
      <c r="K31" s="33">
        <v>99</v>
      </c>
      <c r="L31" s="32">
        <v>6</v>
      </c>
      <c r="M31" s="6" t="s">
        <v>16</v>
      </c>
      <c r="N31" s="6">
        <v>54</v>
      </c>
      <c r="O31" s="6">
        <v>57</v>
      </c>
      <c r="P31" s="6" t="s">
        <v>96</v>
      </c>
      <c r="Q31" s="7" t="s">
        <v>131</v>
      </c>
    </row>
    <row r="32" spans="1:17" ht="15.75" hidden="1" thickBot="1" x14ac:dyDescent="0.3">
      <c r="A32" t="str">
        <f>IF(B32=1,I33,"")</f>
        <v/>
      </c>
      <c r="B32">
        <f t="shared" si="1"/>
        <v>2</v>
      </c>
      <c r="C32">
        <f>IF(G32="",C31,G32)</f>
        <v>15</v>
      </c>
      <c r="D32">
        <v>49</v>
      </c>
      <c r="E32">
        <f t="shared" si="0"/>
        <v>7</v>
      </c>
      <c r="G32" s="24"/>
      <c r="H32" s="9"/>
      <c r="I32" s="8" t="s">
        <v>129</v>
      </c>
      <c r="J32" s="24"/>
      <c r="K32" s="34"/>
      <c r="M32" s="24"/>
      <c r="N32" s="24"/>
      <c r="O32" s="24"/>
      <c r="P32" s="24"/>
      <c r="Q32" s="9"/>
    </row>
    <row r="33" spans="1:17" ht="15.75" thickBot="1" x14ac:dyDescent="0.3">
      <c r="A33" t="str">
        <f>IF(B33=1,I34,"")</f>
        <v>an-Naḥl</v>
      </c>
      <c r="B33">
        <f t="shared" si="1"/>
        <v>1</v>
      </c>
      <c r="C33">
        <f>IF(G33="",C32,G33)</f>
        <v>16</v>
      </c>
      <c r="D33">
        <v>50</v>
      </c>
      <c r="E33">
        <f t="shared" si="0"/>
        <v>67</v>
      </c>
      <c r="F33" t="str">
        <f>A33</f>
        <v>an-Naḥl</v>
      </c>
      <c r="G33" s="6">
        <v>16</v>
      </c>
      <c r="H33" s="7" t="s">
        <v>133</v>
      </c>
      <c r="I33" s="6" t="s">
        <v>134</v>
      </c>
      <c r="J33" s="6" t="s">
        <v>136</v>
      </c>
      <c r="K33" s="33">
        <v>128</v>
      </c>
      <c r="L33" s="32">
        <v>16</v>
      </c>
      <c r="M33" s="6" t="s">
        <v>16</v>
      </c>
      <c r="N33" s="6">
        <v>70</v>
      </c>
      <c r="O33" s="6">
        <v>73</v>
      </c>
      <c r="P33" s="6"/>
      <c r="Q33" s="7" t="s">
        <v>137</v>
      </c>
    </row>
    <row r="34" spans="1:17" ht="15.75" hidden="1" thickBot="1" x14ac:dyDescent="0.3">
      <c r="A34" t="str">
        <f>IF(B34=1,I35,"")</f>
        <v/>
      </c>
      <c r="B34">
        <f t="shared" si="1"/>
        <v>2</v>
      </c>
      <c r="C34">
        <f>IF(G34="",C33,G34)</f>
        <v>16</v>
      </c>
      <c r="D34">
        <v>51</v>
      </c>
      <c r="E34">
        <f t="shared" si="0"/>
        <v>7</v>
      </c>
      <c r="G34" s="25"/>
      <c r="H34" s="26"/>
      <c r="I34" s="11" t="s">
        <v>135</v>
      </c>
      <c r="J34" s="25"/>
      <c r="K34" s="35"/>
      <c r="M34" s="25"/>
      <c r="N34" s="25"/>
      <c r="O34" s="25"/>
      <c r="P34" s="25"/>
      <c r="Q34" s="26"/>
    </row>
    <row r="35" spans="1:17" ht="15.75" thickBot="1" x14ac:dyDescent="0.3">
      <c r="A35" t="str">
        <f>IF(B35=1,I36,"")</f>
        <v>al-ʾIsrāʾ</v>
      </c>
      <c r="B35">
        <f t="shared" si="1"/>
        <v>1</v>
      </c>
      <c r="C35">
        <f>IF(G35="",C34,G35)</f>
        <v>17</v>
      </c>
      <c r="D35">
        <v>53</v>
      </c>
      <c r="E35">
        <f t="shared" si="0"/>
        <v>61</v>
      </c>
      <c r="F35" t="str">
        <f>A35</f>
        <v>al-ʾIsrāʾ</v>
      </c>
      <c r="G35" s="6">
        <v>17</v>
      </c>
      <c r="H35" s="7" t="s">
        <v>141</v>
      </c>
      <c r="I35" s="6" t="s">
        <v>142</v>
      </c>
      <c r="J35" s="7" t="s">
        <v>144</v>
      </c>
      <c r="K35" s="33">
        <v>111</v>
      </c>
      <c r="L35" s="32">
        <v>12</v>
      </c>
      <c r="M35" s="6" t="s">
        <v>16</v>
      </c>
      <c r="N35" s="6">
        <v>50</v>
      </c>
      <c r="O35" s="6">
        <v>67</v>
      </c>
      <c r="P35" s="6"/>
      <c r="Q35" s="7" t="s">
        <v>81</v>
      </c>
    </row>
    <row r="36" spans="1:17" ht="15.75" hidden="1" thickBot="1" x14ac:dyDescent="0.3">
      <c r="A36" t="str">
        <f>IF(B36=1,I37,"")</f>
        <v/>
      </c>
      <c r="B36">
        <f t="shared" si="1"/>
        <v>2</v>
      </c>
      <c r="C36">
        <f>IF(G36="",C35,G36)</f>
        <v>17</v>
      </c>
      <c r="D36">
        <v>54</v>
      </c>
      <c r="E36">
        <f t="shared" si="0"/>
        <v>9</v>
      </c>
      <c r="G36" s="24"/>
      <c r="H36" s="9"/>
      <c r="I36" s="8" t="s">
        <v>143</v>
      </c>
      <c r="J36" s="9"/>
      <c r="K36" s="34"/>
      <c r="M36" s="24"/>
      <c r="N36" s="24"/>
      <c r="O36" s="24"/>
      <c r="P36" s="24"/>
      <c r="Q36" s="9"/>
    </row>
    <row r="37" spans="1:17" ht="15.75" thickBot="1" x14ac:dyDescent="0.3">
      <c r="A37" t="str">
        <f>IF(B37=1,I38,"")</f>
        <v>al-Kahf</v>
      </c>
      <c r="B37">
        <f t="shared" si="1"/>
        <v>1</v>
      </c>
      <c r="C37">
        <f>IF(G37="",C36,G37)</f>
        <v>18</v>
      </c>
      <c r="D37">
        <v>55</v>
      </c>
      <c r="E37">
        <f t="shared" si="0"/>
        <v>52</v>
      </c>
      <c r="F37" t="str">
        <f>A37</f>
        <v>al-Kahf</v>
      </c>
      <c r="G37" s="6">
        <v>18</v>
      </c>
      <c r="H37" s="7" t="s">
        <v>147</v>
      </c>
      <c r="I37" s="6" t="s">
        <v>148</v>
      </c>
      <c r="J37" s="6" t="s">
        <v>150</v>
      </c>
      <c r="K37" s="33">
        <v>110</v>
      </c>
      <c r="L37" s="32">
        <v>12</v>
      </c>
      <c r="M37" s="6" t="s">
        <v>16</v>
      </c>
      <c r="N37" s="6">
        <v>69</v>
      </c>
      <c r="O37" s="6">
        <v>69</v>
      </c>
      <c r="P37" s="6"/>
      <c r="Q37" s="7" t="s">
        <v>151</v>
      </c>
    </row>
    <row r="38" spans="1:17" ht="15.75" hidden="1" thickBot="1" x14ac:dyDescent="0.3">
      <c r="A38" t="str">
        <f>IF(B38=1,I39,"")</f>
        <v/>
      </c>
      <c r="B38">
        <f t="shared" si="1"/>
        <v>2</v>
      </c>
      <c r="C38">
        <f>IF(G38="",C37,G38)</f>
        <v>18</v>
      </c>
      <c r="D38">
        <v>56</v>
      </c>
      <c r="E38">
        <f t="shared" si="0"/>
        <v>7</v>
      </c>
      <c r="G38" s="25"/>
      <c r="H38" s="26"/>
      <c r="I38" s="11" t="s">
        <v>149</v>
      </c>
      <c r="J38" s="25"/>
      <c r="K38" s="35"/>
      <c r="M38" s="25"/>
      <c r="N38" s="25"/>
      <c r="O38" s="25"/>
      <c r="P38" s="25"/>
      <c r="Q38" s="26"/>
    </row>
    <row r="39" spans="1:17" ht="15.75" thickBot="1" x14ac:dyDescent="0.3">
      <c r="A39" t="str">
        <f>IF(B39=1,I40,"")</f>
        <v>Maryam</v>
      </c>
      <c r="B39">
        <f t="shared" si="1"/>
        <v>1</v>
      </c>
      <c r="C39">
        <f>IF(G39="",C38,G39)</f>
        <v>19</v>
      </c>
      <c r="D39">
        <v>60</v>
      </c>
      <c r="E39">
        <f t="shared" si="0"/>
        <v>62</v>
      </c>
      <c r="F39" t="str">
        <f>A39</f>
        <v>Maryam</v>
      </c>
      <c r="G39" s="6">
        <v>19</v>
      </c>
      <c r="H39" s="7" t="s">
        <v>157</v>
      </c>
      <c r="I39" s="6" t="s">
        <v>158</v>
      </c>
      <c r="J39" s="7" t="s">
        <v>159</v>
      </c>
      <c r="K39" s="33">
        <v>98</v>
      </c>
      <c r="L39" s="32">
        <v>6</v>
      </c>
      <c r="M39" s="6" t="s">
        <v>16</v>
      </c>
      <c r="N39" s="6">
        <v>44</v>
      </c>
      <c r="O39" s="6">
        <v>58</v>
      </c>
      <c r="P39" s="6" t="s">
        <v>160</v>
      </c>
      <c r="Q39" s="7" t="s">
        <v>161</v>
      </c>
    </row>
    <row r="40" spans="1:17" ht="15.75" hidden="1" thickBot="1" x14ac:dyDescent="0.3">
      <c r="A40" t="str">
        <f>IF(B40=1,I41,"")</f>
        <v/>
      </c>
      <c r="B40">
        <f t="shared" si="1"/>
        <v>2</v>
      </c>
      <c r="C40">
        <f>IF(G40="",C39,G40)</f>
        <v>19</v>
      </c>
      <c r="D40">
        <v>61</v>
      </c>
      <c r="E40">
        <f t="shared" si="0"/>
        <v>6</v>
      </c>
      <c r="G40" s="24"/>
      <c r="H40" s="9"/>
      <c r="I40" s="8" t="s">
        <v>157</v>
      </c>
      <c r="J40" s="9"/>
      <c r="K40" s="34"/>
      <c r="M40" s="24"/>
      <c r="N40" s="24"/>
      <c r="O40" s="24"/>
      <c r="P40" s="24"/>
      <c r="Q40" s="9"/>
    </row>
    <row r="41" spans="1:17" ht="15.75" thickBot="1" x14ac:dyDescent="0.3">
      <c r="A41" t="str">
        <f>IF(B41=1,I42,"")</f>
        <v>Ṭāʾ Hāʾ</v>
      </c>
      <c r="B41">
        <f t="shared" si="1"/>
        <v>1</v>
      </c>
      <c r="C41">
        <f>IF(G41="",C40,G41)</f>
        <v>20</v>
      </c>
      <c r="D41">
        <v>62</v>
      </c>
      <c r="E41">
        <f t="shared" si="0"/>
        <v>74</v>
      </c>
      <c r="F41" t="str">
        <f>A41</f>
        <v>Ṭāʾ Hāʾ</v>
      </c>
      <c r="G41" s="6">
        <v>20</v>
      </c>
      <c r="H41" s="7" t="s">
        <v>164</v>
      </c>
      <c r="I41" s="6" t="s">
        <v>165</v>
      </c>
      <c r="J41" s="22" t="s">
        <v>167</v>
      </c>
      <c r="K41" s="33">
        <v>135</v>
      </c>
      <c r="L41" s="32">
        <v>8</v>
      </c>
      <c r="M41" s="6" t="s">
        <v>16</v>
      </c>
      <c r="N41" s="6">
        <v>45</v>
      </c>
      <c r="O41" s="6">
        <v>55</v>
      </c>
      <c r="P41" s="7" t="s">
        <v>168</v>
      </c>
      <c r="Q41" s="7" t="s">
        <v>81</v>
      </c>
    </row>
    <row r="42" spans="1:17" ht="15.75" hidden="1" thickBot="1" x14ac:dyDescent="0.3">
      <c r="A42" t="str">
        <f>IF(B42=1,I43,"")</f>
        <v/>
      </c>
      <c r="B42">
        <f t="shared" si="1"/>
        <v>2</v>
      </c>
      <c r="C42">
        <f>IF(G42="",C41,G42)</f>
        <v>20</v>
      </c>
      <c r="D42">
        <v>63</v>
      </c>
      <c r="E42">
        <f t="shared" si="0"/>
        <v>7</v>
      </c>
      <c r="G42" s="25"/>
      <c r="H42" s="26"/>
      <c r="I42" s="11" t="s">
        <v>166</v>
      </c>
      <c r="J42" s="27"/>
      <c r="K42" s="35"/>
      <c r="M42" s="25"/>
      <c r="N42" s="25"/>
      <c r="O42" s="25"/>
      <c r="P42" s="26"/>
      <c r="Q42" s="26"/>
    </row>
    <row r="43" spans="1:17" ht="15.75" thickBot="1" x14ac:dyDescent="0.3">
      <c r="A43" t="str">
        <f>IF(B43=1,I44,"")</f>
        <v>al-ʾAnbiyāʾ</v>
      </c>
      <c r="B43">
        <f t="shared" si="1"/>
        <v>1</v>
      </c>
      <c r="C43">
        <f>IF(G43="",C42,G43)</f>
        <v>21</v>
      </c>
      <c r="D43">
        <v>65</v>
      </c>
      <c r="E43">
        <f t="shared" si="0"/>
        <v>63</v>
      </c>
      <c r="F43" t="str">
        <f>A43</f>
        <v>al-ʾAnbiyāʾ</v>
      </c>
      <c r="G43" s="6">
        <v>21</v>
      </c>
      <c r="H43" s="7" t="s">
        <v>172</v>
      </c>
      <c r="I43" s="6" t="s">
        <v>173</v>
      </c>
      <c r="J43" s="6" t="s">
        <v>175</v>
      </c>
      <c r="K43" s="33">
        <v>112</v>
      </c>
      <c r="L43" s="32">
        <v>7</v>
      </c>
      <c r="M43" s="6" t="s">
        <v>16</v>
      </c>
      <c r="N43" s="6">
        <v>73</v>
      </c>
      <c r="O43" s="6">
        <v>65</v>
      </c>
      <c r="P43" s="6"/>
      <c r="Q43" s="7" t="s">
        <v>176</v>
      </c>
    </row>
    <row r="44" spans="1:17" ht="29.25" hidden="1" thickBot="1" x14ac:dyDescent="0.3">
      <c r="A44" t="str">
        <f>IF(B44=1,I45,"")</f>
        <v/>
      </c>
      <c r="B44">
        <f t="shared" si="1"/>
        <v>2</v>
      </c>
      <c r="C44">
        <f>IF(G44="",C43,G44)</f>
        <v>21</v>
      </c>
      <c r="D44">
        <v>66</v>
      </c>
      <c r="E44">
        <f t="shared" si="0"/>
        <v>11</v>
      </c>
      <c r="G44" s="25"/>
      <c r="H44" s="26"/>
      <c r="I44" s="11" t="s">
        <v>174</v>
      </c>
      <c r="J44" s="25"/>
      <c r="K44" s="35"/>
      <c r="M44" s="25"/>
      <c r="N44" s="25"/>
      <c r="O44" s="25"/>
      <c r="P44" s="25"/>
      <c r="Q44" s="26"/>
    </row>
    <row r="45" spans="1:17" ht="15.75" thickBot="1" x14ac:dyDescent="0.3">
      <c r="A45" t="str">
        <f>IF(B45=1,I46,"")</f>
        <v>al-Ḥajj</v>
      </c>
      <c r="B45">
        <f t="shared" si="1"/>
        <v>1</v>
      </c>
      <c r="C45">
        <f>IF(G45="",C44,G45)</f>
        <v>22</v>
      </c>
      <c r="D45">
        <v>69</v>
      </c>
      <c r="E45">
        <f t="shared" si="0"/>
        <v>69</v>
      </c>
      <c r="F45" t="str">
        <f>A45</f>
        <v>al-Ḥajj</v>
      </c>
      <c r="G45" s="6">
        <v>22</v>
      </c>
      <c r="H45" s="7" t="s">
        <v>181</v>
      </c>
      <c r="I45" s="6" t="s">
        <v>182</v>
      </c>
      <c r="J45" s="7" t="s">
        <v>184</v>
      </c>
      <c r="K45" s="33">
        <v>78</v>
      </c>
      <c r="L45" s="32">
        <v>10</v>
      </c>
      <c r="M45" s="6" t="s">
        <v>23</v>
      </c>
      <c r="N45" s="6">
        <v>103</v>
      </c>
      <c r="O45" s="6">
        <v>107</v>
      </c>
      <c r="P45" s="6"/>
      <c r="Q45" s="7" t="s">
        <v>185</v>
      </c>
    </row>
    <row r="46" spans="1:17" ht="15.75" hidden="1" thickBot="1" x14ac:dyDescent="0.3">
      <c r="A46" t="str">
        <f>IF(B46=1,I47,"")</f>
        <v/>
      </c>
      <c r="B46">
        <f t="shared" si="1"/>
        <v>2</v>
      </c>
      <c r="C46">
        <f>IF(G46="",C45,G46)</f>
        <v>22</v>
      </c>
      <c r="D46">
        <v>70</v>
      </c>
      <c r="E46">
        <f t="shared" si="0"/>
        <v>7</v>
      </c>
      <c r="G46" s="24"/>
      <c r="H46" s="9"/>
      <c r="I46" s="8" t="s">
        <v>183</v>
      </c>
      <c r="J46" s="9"/>
      <c r="K46" s="34"/>
      <c r="M46" s="24"/>
      <c r="N46" s="24"/>
      <c r="O46" s="24"/>
      <c r="P46" s="24"/>
      <c r="Q46" s="9"/>
    </row>
    <row r="47" spans="1:17" ht="15.75" thickBot="1" x14ac:dyDescent="0.3">
      <c r="A47" t="str">
        <f>IF(B47=1,I48,"")</f>
        <v>al-Muʾminūn</v>
      </c>
      <c r="B47">
        <f t="shared" si="1"/>
        <v>1</v>
      </c>
      <c r="C47">
        <f>IF(G47="",C46,G47)</f>
        <v>23</v>
      </c>
      <c r="D47">
        <v>71</v>
      </c>
      <c r="E47">
        <f t="shared" si="0"/>
        <v>61</v>
      </c>
      <c r="F47" t="str">
        <f>A47</f>
        <v>al-Muʾminūn</v>
      </c>
      <c r="G47" s="6">
        <v>23</v>
      </c>
      <c r="H47" s="7" t="s">
        <v>187</v>
      </c>
      <c r="I47" s="6" t="s">
        <v>188</v>
      </c>
      <c r="J47" s="6" t="s">
        <v>190</v>
      </c>
      <c r="K47" s="33">
        <v>118</v>
      </c>
      <c r="L47" s="32">
        <v>6</v>
      </c>
      <c r="M47" s="6" t="s">
        <v>16</v>
      </c>
      <c r="N47" s="6">
        <v>74</v>
      </c>
      <c r="O47" s="6">
        <v>64</v>
      </c>
      <c r="P47" s="6"/>
      <c r="Q47" s="7" t="s">
        <v>81</v>
      </c>
    </row>
    <row r="48" spans="1:17" ht="43.5" hidden="1" thickBot="1" x14ac:dyDescent="0.3">
      <c r="A48" t="str">
        <f>IF(B48=1,I49,"")</f>
        <v/>
      </c>
      <c r="B48">
        <f t="shared" si="1"/>
        <v>2</v>
      </c>
      <c r="C48">
        <f>IF(G48="",C47,G48)</f>
        <v>23</v>
      </c>
      <c r="D48">
        <v>72</v>
      </c>
      <c r="E48">
        <f t="shared" si="0"/>
        <v>11</v>
      </c>
      <c r="G48" s="25"/>
      <c r="H48" s="26"/>
      <c r="I48" s="11" t="s">
        <v>189</v>
      </c>
      <c r="J48" s="25"/>
      <c r="K48" s="35"/>
      <c r="M48" s="25"/>
      <c r="N48" s="25"/>
      <c r="O48" s="25"/>
      <c r="P48" s="25"/>
      <c r="Q48" s="26"/>
    </row>
    <row r="49" spans="1:17" ht="15.75" thickBot="1" x14ac:dyDescent="0.3">
      <c r="A49" t="str">
        <f>IF(B49=1,I50,"")</f>
        <v>an-Nūr</v>
      </c>
      <c r="B49">
        <f t="shared" si="1"/>
        <v>1</v>
      </c>
      <c r="C49">
        <f>IF(G49="",C48,G49)</f>
        <v>24</v>
      </c>
      <c r="D49">
        <v>75</v>
      </c>
      <c r="E49">
        <f t="shared" si="0"/>
        <v>49</v>
      </c>
      <c r="F49" t="str">
        <f>A49</f>
        <v>an-Nūr</v>
      </c>
      <c r="G49" s="6">
        <v>24</v>
      </c>
      <c r="H49" s="7" t="s">
        <v>195</v>
      </c>
      <c r="I49" s="6" t="s">
        <v>196</v>
      </c>
      <c r="J49" s="6" t="s">
        <v>198</v>
      </c>
      <c r="K49" s="33">
        <v>64</v>
      </c>
      <c r="L49" s="32">
        <v>9</v>
      </c>
      <c r="M49" s="6" t="s">
        <v>23</v>
      </c>
      <c r="N49" s="6">
        <v>102</v>
      </c>
      <c r="O49" s="6">
        <v>105</v>
      </c>
      <c r="P49" s="6"/>
      <c r="Q49" s="7" t="s">
        <v>199</v>
      </c>
    </row>
    <row r="50" spans="1:17" ht="15.75" hidden="1" thickBot="1" x14ac:dyDescent="0.3">
      <c r="A50" t="str">
        <f>IF(B50=1,I51,"")</f>
        <v/>
      </c>
      <c r="B50">
        <f t="shared" si="1"/>
        <v>2</v>
      </c>
      <c r="C50">
        <f>IF(G50="",C49,G50)</f>
        <v>24</v>
      </c>
      <c r="D50">
        <v>76</v>
      </c>
      <c r="E50">
        <f t="shared" si="0"/>
        <v>6</v>
      </c>
      <c r="G50" s="24"/>
      <c r="H50" s="9"/>
      <c r="I50" s="8" t="s">
        <v>197</v>
      </c>
      <c r="J50" s="24"/>
      <c r="K50" s="34"/>
      <c r="M50" s="24"/>
      <c r="N50" s="24"/>
      <c r="O50" s="24"/>
      <c r="P50" s="24"/>
      <c r="Q50" s="9"/>
    </row>
    <row r="51" spans="1:17" ht="15.75" thickBot="1" x14ac:dyDescent="0.3">
      <c r="A51" t="str">
        <f>IF(B51=1,I52,"")</f>
        <v>al-Furq̈ān</v>
      </c>
      <c r="B51">
        <f t="shared" si="1"/>
        <v>1</v>
      </c>
      <c r="C51">
        <f>IF(G51="",C50,G51)</f>
        <v>25</v>
      </c>
      <c r="D51">
        <v>77</v>
      </c>
      <c r="E51">
        <f t="shared" si="0"/>
        <v>102</v>
      </c>
      <c r="F51" t="str">
        <f>A51</f>
        <v>al-Furq̈ān</v>
      </c>
      <c r="G51" s="6">
        <v>25</v>
      </c>
      <c r="H51" s="7" t="s">
        <v>202</v>
      </c>
      <c r="I51" s="6" t="s">
        <v>203</v>
      </c>
      <c r="J51" s="6" t="s">
        <v>205</v>
      </c>
      <c r="K51" s="33">
        <v>77</v>
      </c>
      <c r="L51" s="32">
        <v>6</v>
      </c>
      <c r="M51" s="6" t="s">
        <v>16</v>
      </c>
      <c r="N51" s="6">
        <v>42</v>
      </c>
      <c r="O51" s="6">
        <v>66</v>
      </c>
      <c r="P51" s="6"/>
      <c r="Q51" s="7" t="s">
        <v>81</v>
      </c>
    </row>
    <row r="52" spans="1:17" ht="29.25" hidden="1" thickBot="1" x14ac:dyDescent="0.3">
      <c r="A52" t="str">
        <f>IF(B52=1,I53,"")</f>
        <v/>
      </c>
      <c r="B52">
        <f t="shared" si="1"/>
        <v>2</v>
      </c>
      <c r="C52">
        <f>IF(G52="",C51,G52)</f>
        <v>25</v>
      </c>
      <c r="D52">
        <v>78</v>
      </c>
      <c r="E52">
        <f t="shared" si="0"/>
        <v>10</v>
      </c>
      <c r="G52" s="25"/>
      <c r="H52" s="26"/>
      <c r="I52" s="11" t="s">
        <v>204</v>
      </c>
      <c r="J52" s="25"/>
      <c r="K52" s="35"/>
      <c r="M52" s="25"/>
      <c r="N52" s="25"/>
      <c r="O52" s="25"/>
      <c r="P52" s="25"/>
      <c r="Q52" s="26"/>
    </row>
    <row r="53" spans="1:17" ht="15.75" thickBot="1" x14ac:dyDescent="0.3">
      <c r="A53" t="str">
        <f>IF(B53=1,I54,"")</f>
        <v>aš-Šuʿarāʾ</v>
      </c>
      <c r="B53">
        <f t="shared" si="1"/>
        <v>1</v>
      </c>
      <c r="C53">
        <f>IF(G53="",C52,G53)</f>
        <v>26</v>
      </c>
      <c r="D53">
        <v>80</v>
      </c>
      <c r="E53">
        <f t="shared" si="0"/>
        <v>69</v>
      </c>
      <c r="F53" t="str">
        <f>A53</f>
        <v>aš-Šuʿarāʾ</v>
      </c>
      <c r="G53" s="6">
        <v>26</v>
      </c>
      <c r="H53" s="7" t="s">
        <v>209</v>
      </c>
      <c r="I53" s="6" t="s">
        <v>210</v>
      </c>
      <c r="J53" s="6" t="s">
        <v>212</v>
      </c>
      <c r="K53" s="33">
        <v>227</v>
      </c>
      <c r="L53" s="32">
        <v>11</v>
      </c>
      <c r="M53" s="6" t="s">
        <v>16</v>
      </c>
      <c r="N53" s="6">
        <v>47</v>
      </c>
      <c r="O53" s="6">
        <v>56</v>
      </c>
      <c r="P53" s="6" t="s">
        <v>213</v>
      </c>
      <c r="Q53" s="7" t="s">
        <v>214</v>
      </c>
    </row>
    <row r="54" spans="1:17" ht="29.25" hidden="1" thickBot="1" x14ac:dyDescent="0.3">
      <c r="A54" t="str">
        <f>IF(B54=1,I55,"")</f>
        <v/>
      </c>
      <c r="B54">
        <f t="shared" si="1"/>
        <v>2</v>
      </c>
      <c r="C54">
        <f>IF(G54="",C53,G54)</f>
        <v>26</v>
      </c>
      <c r="D54">
        <v>81</v>
      </c>
      <c r="E54">
        <f t="shared" si="0"/>
        <v>10</v>
      </c>
      <c r="G54" s="24"/>
      <c r="H54" s="9"/>
      <c r="I54" s="8" t="s">
        <v>211</v>
      </c>
      <c r="J54" s="24"/>
      <c r="K54" s="34"/>
      <c r="M54" s="24"/>
      <c r="N54" s="24"/>
      <c r="O54" s="24"/>
      <c r="P54" s="24"/>
      <c r="Q54" s="9"/>
    </row>
    <row r="55" spans="1:17" ht="15.75" thickBot="1" x14ac:dyDescent="0.3">
      <c r="A55" t="str">
        <f>IF(B55=1,I56,"")</f>
        <v>an-Naml</v>
      </c>
      <c r="B55">
        <f t="shared" si="1"/>
        <v>1</v>
      </c>
      <c r="C55">
        <f>IF(G55="",C54,G55)</f>
        <v>27</v>
      </c>
      <c r="D55">
        <v>82</v>
      </c>
      <c r="E55">
        <f t="shared" si="0"/>
        <v>62</v>
      </c>
      <c r="F55" t="str">
        <f>A55</f>
        <v>an-Naml</v>
      </c>
      <c r="G55" s="6">
        <v>27</v>
      </c>
      <c r="H55" s="7" t="s">
        <v>216</v>
      </c>
      <c r="I55" s="6" t="s">
        <v>217</v>
      </c>
      <c r="J55" s="6" t="s">
        <v>219</v>
      </c>
      <c r="K55" s="33">
        <v>93</v>
      </c>
      <c r="L55" s="32">
        <v>7</v>
      </c>
      <c r="M55" s="6" t="s">
        <v>16</v>
      </c>
      <c r="N55" s="6">
        <v>48</v>
      </c>
      <c r="O55" s="6">
        <v>68</v>
      </c>
      <c r="P55" s="6" t="s">
        <v>220</v>
      </c>
      <c r="Q55" s="7" t="s">
        <v>221</v>
      </c>
    </row>
    <row r="56" spans="1:17" ht="15.75" hidden="1" thickBot="1" x14ac:dyDescent="0.3">
      <c r="A56" t="str">
        <f>IF(B56=1,I57,"")</f>
        <v/>
      </c>
      <c r="B56">
        <f t="shared" si="1"/>
        <v>2</v>
      </c>
      <c r="C56">
        <f>IF(G56="",C55,G56)</f>
        <v>27</v>
      </c>
      <c r="D56">
        <v>83</v>
      </c>
      <c r="E56">
        <f t="shared" si="0"/>
        <v>7</v>
      </c>
      <c r="G56" s="24"/>
      <c r="H56" s="9"/>
      <c r="I56" s="8" t="s">
        <v>218</v>
      </c>
      <c r="J56" s="24"/>
      <c r="K56" s="34"/>
      <c r="M56" s="24"/>
      <c r="N56" s="24"/>
      <c r="O56" s="24"/>
      <c r="P56" s="24"/>
      <c r="Q56" s="9"/>
    </row>
    <row r="57" spans="1:17" ht="15.75" thickBot="1" x14ac:dyDescent="0.3">
      <c r="A57" t="str">
        <f>IF(B57=1,I58,"")</f>
        <v>al-Q̈aṣaṣ</v>
      </c>
      <c r="B57">
        <f t="shared" si="1"/>
        <v>1</v>
      </c>
      <c r="C57">
        <f>IF(G57="",C56,G57)</f>
        <v>28</v>
      </c>
      <c r="D57">
        <v>84</v>
      </c>
      <c r="E57">
        <f t="shared" si="0"/>
        <v>88</v>
      </c>
      <c r="F57" t="str">
        <f>A57</f>
        <v>al-Q̈aṣaṣ</v>
      </c>
      <c r="G57" s="6">
        <v>28</v>
      </c>
      <c r="H57" s="7" t="s">
        <v>223</v>
      </c>
      <c r="I57" s="6" t="s">
        <v>224</v>
      </c>
      <c r="J57" s="6" t="s">
        <v>226</v>
      </c>
      <c r="K57" s="33">
        <v>88</v>
      </c>
      <c r="L57" s="32">
        <v>9</v>
      </c>
      <c r="M57" s="6" t="s">
        <v>16</v>
      </c>
      <c r="N57" s="6">
        <v>49</v>
      </c>
      <c r="O57" s="6">
        <v>79</v>
      </c>
      <c r="P57" s="6" t="s">
        <v>213</v>
      </c>
      <c r="Q57" s="7" t="s">
        <v>227</v>
      </c>
    </row>
    <row r="58" spans="1:17" ht="15.75" hidden="1" thickBot="1" x14ac:dyDescent="0.3">
      <c r="A58" t="str">
        <f>IF(B58=1,I59,"")</f>
        <v/>
      </c>
      <c r="B58">
        <f t="shared" si="1"/>
        <v>2</v>
      </c>
      <c r="C58">
        <f>IF(G58="",C57,G58)</f>
        <v>28</v>
      </c>
      <c r="D58">
        <v>85</v>
      </c>
      <c r="E58">
        <f t="shared" si="0"/>
        <v>9</v>
      </c>
      <c r="G58" s="24"/>
      <c r="H58" s="9"/>
      <c r="I58" s="8" t="s">
        <v>225</v>
      </c>
      <c r="J58" s="24"/>
      <c r="K58" s="34"/>
      <c r="M58" s="24"/>
      <c r="N58" s="24"/>
      <c r="O58" s="24"/>
      <c r="P58" s="24"/>
      <c r="Q58" s="9"/>
    </row>
    <row r="59" spans="1:17" ht="15.75" thickBot="1" x14ac:dyDescent="0.3">
      <c r="A59" t="str">
        <f>IF(B59=1,I60,"")</f>
        <v>al-ʿAnkabūt</v>
      </c>
      <c r="B59">
        <f t="shared" si="1"/>
        <v>1</v>
      </c>
      <c r="C59">
        <f>IF(G59="",C58,G59)</f>
        <v>29</v>
      </c>
      <c r="D59">
        <v>86</v>
      </c>
      <c r="E59">
        <f t="shared" si="0"/>
        <v>70</v>
      </c>
      <c r="F59" t="str">
        <f>A59</f>
        <v>al-ʿAnkabūt</v>
      </c>
      <c r="G59" s="6">
        <v>29</v>
      </c>
      <c r="H59" s="7" t="s">
        <v>229</v>
      </c>
      <c r="I59" s="6" t="s">
        <v>230</v>
      </c>
      <c r="J59" s="6" t="s">
        <v>232</v>
      </c>
      <c r="K59" s="33">
        <v>69</v>
      </c>
      <c r="L59" s="32">
        <v>7</v>
      </c>
      <c r="M59" s="6" t="s">
        <v>16</v>
      </c>
      <c r="N59" s="6">
        <v>85</v>
      </c>
      <c r="O59" s="6">
        <v>81</v>
      </c>
      <c r="P59" s="6" t="s">
        <v>24</v>
      </c>
      <c r="Q59" s="7" t="s">
        <v>233</v>
      </c>
    </row>
    <row r="60" spans="1:17" ht="29.25" hidden="1" thickBot="1" x14ac:dyDescent="0.3">
      <c r="A60" t="str">
        <f>IF(B60=1,I61,"")</f>
        <v/>
      </c>
      <c r="B60">
        <f t="shared" si="1"/>
        <v>2</v>
      </c>
      <c r="C60">
        <f>IF(G60="",C59,G60)</f>
        <v>29</v>
      </c>
      <c r="D60">
        <v>87</v>
      </c>
      <c r="E60">
        <f t="shared" si="0"/>
        <v>11</v>
      </c>
      <c r="G60" s="24"/>
      <c r="H60" s="9"/>
      <c r="I60" s="8" t="s">
        <v>231</v>
      </c>
      <c r="J60" s="24"/>
      <c r="K60" s="34"/>
      <c r="M60" s="24"/>
      <c r="N60" s="24"/>
      <c r="O60" s="24"/>
      <c r="P60" s="24"/>
      <c r="Q60" s="9"/>
    </row>
    <row r="61" spans="1:17" ht="15.75" thickBot="1" x14ac:dyDescent="0.3">
      <c r="A61" t="str">
        <f>IF(B61=1,I62,"")</f>
        <v>ar-Rūm</v>
      </c>
      <c r="B61">
        <f t="shared" si="1"/>
        <v>1</v>
      </c>
      <c r="C61">
        <f>IF(G61="",C60,G61)</f>
        <v>30</v>
      </c>
      <c r="D61">
        <v>88</v>
      </c>
      <c r="E61">
        <f t="shared" si="0"/>
        <v>63</v>
      </c>
      <c r="F61" t="str">
        <f>A61</f>
        <v>ar-Rūm</v>
      </c>
      <c r="G61" s="6">
        <v>30</v>
      </c>
      <c r="H61" s="7" t="s">
        <v>235</v>
      </c>
      <c r="I61" s="6" t="s">
        <v>236</v>
      </c>
      <c r="J61" s="22" t="s">
        <v>238</v>
      </c>
      <c r="K61" s="33">
        <v>60</v>
      </c>
      <c r="L61" s="32">
        <v>6</v>
      </c>
      <c r="M61" s="6" t="s">
        <v>16</v>
      </c>
      <c r="N61" s="6">
        <v>84</v>
      </c>
      <c r="O61" s="6">
        <v>74</v>
      </c>
      <c r="P61" s="6" t="s">
        <v>24</v>
      </c>
      <c r="Q61" s="7" t="s">
        <v>81</v>
      </c>
    </row>
    <row r="62" spans="1:17" ht="15.75" hidden="1" thickBot="1" x14ac:dyDescent="0.3">
      <c r="A62" t="str">
        <f>IF(B62=1,I63,"")</f>
        <v/>
      </c>
      <c r="B62">
        <f t="shared" si="1"/>
        <v>2</v>
      </c>
      <c r="C62">
        <f>IF(G62="",C61,G62)</f>
        <v>30</v>
      </c>
      <c r="D62">
        <v>89</v>
      </c>
      <c r="E62">
        <f t="shared" si="0"/>
        <v>6</v>
      </c>
      <c r="G62" s="24"/>
      <c r="H62" s="9"/>
      <c r="I62" s="8" t="s">
        <v>237</v>
      </c>
      <c r="J62" s="28"/>
      <c r="K62" s="34"/>
      <c r="M62" s="24"/>
      <c r="N62" s="24"/>
      <c r="O62" s="24"/>
      <c r="P62" s="24"/>
      <c r="Q62" s="9"/>
    </row>
    <row r="63" spans="1:17" ht="15.75" thickBot="1" x14ac:dyDescent="0.3">
      <c r="A63" t="str">
        <f>IF(B63=1,I64,"")</f>
        <v>Luq̈mān</v>
      </c>
      <c r="B63">
        <f t="shared" si="1"/>
        <v>1</v>
      </c>
      <c r="C63">
        <f>IF(G63="",C62,G63)</f>
        <v>31</v>
      </c>
      <c r="D63">
        <v>90</v>
      </c>
      <c r="E63">
        <f t="shared" si="0"/>
        <v>59</v>
      </c>
      <c r="F63" t="str">
        <f>A63</f>
        <v>Luq̈mān</v>
      </c>
      <c r="G63" s="6">
        <v>31</v>
      </c>
      <c r="H63" s="7" t="s">
        <v>241</v>
      </c>
      <c r="I63" s="6" t="s">
        <v>242</v>
      </c>
      <c r="J63" s="7" t="s">
        <v>241</v>
      </c>
      <c r="K63" s="33">
        <v>34</v>
      </c>
      <c r="L63" s="32">
        <v>4</v>
      </c>
      <c r="M63" s="6" t="s">
        <v>16</v>
      </c>
      <c r="N63" s="6">
        <v>57</v>
      </c>
      <c r="O63" s="6">
        <v>82</v>
      </c>
      <c r="P63" s="6" t="s">
        <v>24</v>
      </c>
      <c r="Q63" s="7" t="s">
        <v>244</v>
      </c>
    </row>
    <row r="64" spans="1:17" ht="15.75" hidden="1" thickBot="1" x14ac:dyDescent="0.3">
      <c r="A64" t="str">
        <f>IF(B64=1,I65,"")</f>
        <v/>
      </c>
      <c r="B64">
        <f t="shared" si="1"/>
        <v>2</v>
      </c>
      <c r="C64">
        <f>IF(G64="",C63,G64)</f>
        <v>31</v>
      </c>
      <c r="D64">
        <v>91</v>
      </c>
      <c r="E64">
        <f t="shared" si="0"/>
        <v>7</v>
      </c>
      <c r="G64" s="24"/>
      <c r="H64" s="9"/>
      <c r="I64" s="8" t="s">
        <v>243</v>
      </c>
      <c r="J64" s="9"/>
      <c r="K64" s="34"/>
      <c r="M64" s="24"/>
      <c r="N64" s="24"/>
      <c r="O64" s="24"/>
      <c r="P64" s="24"/>
      <c r="Q64" s="9"/>
    </row>
    <row r="65" spans="1:17" ht="15.75" thickBot="1" x14ac:dyDescent="0.3">
      <c r="A65" t="str">
        <f>IF(B65=1,I66,"")</f>
        <v>as-Sajdah</v>
      </c>
      <c r="B65">
        <f t="shared" si="1"/>
        <v>1</v>
      </c>
      <c r="C65">
        <f>IF(G65="",C64,G65)</f>
        <v>32</v>
      </c>
      <c r="D65">
        <v>92</v>
      </c>
      <c r="E65">
        <f t="shared" si="0"/>
        <v>90</v>
      </c>
      <c r="F65" t="str">
        <f>A65</f>
        <v>as-Sajdah</v>
      </c>
      <c r="G65" s="6">
        <v>32</v>
      </c>
      <c r="H65" s="7" t="s">
        <v>246</v>
      </c>
      <c r="I65" s="6" t="s">
        <v>247</v>
      </c>
      <c r="J65" s="6" t="s">
        <v>249</v>
      </c>
      <c r="K65" s="33">
        <v>30</v>
      </c>
      <c r="L65" s="32">
        <v>3</v>
      </c>
      <c r="M65" s="6" t="s">
        <v>16</v>
      </c>
      <c r="N65" s="6">
        <v>75</v>
      </c>
      <c r="O65" s="6">
        <v>70</v>
      </c>
      <c r="P65" s="6" t="s">
        <v>24</v>
      </c>
      <c r="Q65" s="7" t="s">
        <v>250</v>
      </c>
    </row>
    <row r="66" spans="1:17" ht="29.25" hidden="1" thickBot="1" x14ac:dyDescent="0.3">
      <c r="A66" t="str">
        <f>IF(B66=1,I67,"")</f>
        <v/>
      </c>
      <c r="B66">
        <f t="shared" si="1"/>
        <v>2</v>
      </c>
      <c r="C66">
        <f>IF(G66="",C65,G66)</f>
        <v>32</v>
      </c>
      <c r="D66">
        <v>93</v>
      </c>
      <c r="E66">
        <f t="shared" si="0"/>
        <v>9</v>
      </c>
      <c r="G66" s="25"/>
      <c r="H66" s="26"/>
      <c r="I66" s="11" t="s">
        <v>248</v>
      </c>
      <c r="J66" s="25"/>
      <c r="K66" s="35"/>
      <c r="M66" s="25"/>
      <c r="N66" s="25"/>
      <c r="O66" s="25"/>
      <c r="P66" s="25"/>
      <c r="Q66" s="26"/>
    </row>
    <row r="67" spans="1:17" ht="15.75" thickBot="1" x14ac:dyDescent="0.3">
      <c r="A67" t="str">
        <f>IF(B67=1,I68,"")</f>
        <v>al-ʾAḥzāb</v>
      </c>
      <c r="B67">
        <f t="shared" si="1"/>
        <v>1</v>
      </c>
      <c r="C67">
        <f>IF(G67="",C66,G67)</f>
        <v>33</v>
      </c>
      <c r="D67">
        <v>95</v>
      </c>
      <c r="E67">
        <f t="shared" ref="E67:E130" si="2">LEN(TRIM(_xlfn.CONCAT(G67:Q67)))</f>
        <v>95</v>
      </c>
      <c r="F67" t="str">
        <f>A67</f>
        <v>al-ʾAḥzāb</v>
      </c>
      <c r="G67" s="6">
        <v>33</v>
      </c>
      <c r="H67" s="7" t="s">
        <v>254</v>
      </c>
      <c r="I67" s="6" t="s">
        <v>255</v>
      </c>
      <c r="J67" s="6" t="s">
        <v>257</v>
      </c>
      <c r="K67" s="33">
        <v>73</v>
      </c>
      <c r="L67" s="32">
        <v>9</v>
      </c>
      <c r="M67" s="6" t="s">
        <v>23</v>
      </c>
      <c r="N67" s="6">
        <v>90</v>
      </c>
      <c r="O67" s="6">
        <v>103</v>
      </c>
      <c r="P67" s="6"/>
      <c r="Q67" s="7" t="s">
        <v>258</v>
      </c>
    </row>
    <row r="68" spans="1:17" ht="29.25" hidden="1" thickBot="1" x14ac:dyDescent="0.3">
      <c r="A68" t="str">
        <f>IF(B68=1,I69,"")</f>
        <v/>
      </c>
      <c r="B68">
        <f t="shared" ref="B68:B131" si="3">IF(C68=C67,B67+1,1)</f>
        <v>2</v>
      </c>
      <c r="C68">
        <f>IF(G68="",C67,G68)</f>
        <v>33</v>
      </c>
      <c r="D68">
        <v>96</v>
      </c>
      <c r="E68">
        <f t="shared" si="2"/>
        <v>9</v>
      </c>
      <c r="G68" s="24"/>
      <c r="H68" s="9"/>
      <c r="I68" s="8" t="s">
        <v>256</v>
      </c>
      <c r="J68" s="24"/>
      <c r="K68" s="34"/>
      <c r="M68" s="24"/>
      <c r="N68" s="24"/>
      <c r="O68" s="24"/>
      <c r="P68" s="24"/>
      <c r="Q68" s="9"/>
    </row>
    <row r="69" spans="1:17" ht="15.75" thickBot="1" x14ac:dyDescent="0.3">
      <c r="A69" t="str">
        <f>IF(B69=1,I70,"")</f>
        <v>Sabaʾ</v>
      </c>
      <c r="B69">
        <f t="shared" si="3"/>
        <v>1</v>
      </c>
      <c r="C69">
        <f>IF(G69="",C68,G69)</f>
        <v>34</v>
      </c>
      <c r="D69">
        <v>97</v>
      </c>
      <c r="E69">
        <f t="shared" si="2"/>
        <v>42</v>
      </c>
      <c r="F69" t="str">
        <f>A69</f>
        <v>Sabaʾ</v>
      </c>
      <c r="G69" s="6">
        <v>34</v>
      </c>
      <c r="H69" s="7" t="s">
        <v>261</v>
      </c>
      <c r="I69" s="6" t="s">
        <v>262</v>
      </c>
      <c r="J69" s="6" t="s">
        <v>264</v>
      </c>
      <c r="K69" s="33">
        <v>54</v>
      </c>
      <c r="L69" s="32">
        <v>6</v>
      </c>
      <c r="M69" s="6" t="s">
        <v>16</v>
      </c>
      <c r="N69" s="6">
        <v>58</v>
      </c>
      <c r="O69" s="6">
        <v>85</v>
      </c>
      <c r="P69" s="6"/>
      <c r="Q69" s="7" t="s">
        <v>265</v>
      </c>
    </row>
    <row r="70" spans="1:17" ht="15.75" hidden="1" thickBot="1" x14ac:dyDescent="0.3">
      <c r="A70" t="str">
        <f>IF(B70=1,I71,"")</f>
        <v/>
      </c>
      <c r="B70">
        <f t="shared" si="3"/>
        <v>2</v>
      </c>
      <c r="C70">
        <f>IF(G70="",C69,G70)</f>
        <v>34</v>
      </c>
      <c r="D70">
        <v>98</v>
      </c>
      <c r="E70">
        <f t="shared" si="2"/>
        <v>5</v>
      </c>
      <c r="G70" s="25"/>
      <c r="H70" s="26"/>
      <c r="I70" s="11" t="s">
        <v>263</v>
      </c>
      <c r="J70" s="25"/>
      <c r="K70" s="35"/>
      <c r="M70" s="25"/>
      <c r="N70" s="25"/>
      <c r="O70" s="25"/>
      <c r="P70" s="25"/>
      <c r="Q70" s="26"/>
    </row>
    <row r="71" spans="1:17" ht="15.75" thickBot="1" x14ac:dyDescent="0.3">
      <c r="A71" t="str">
        <f>IF(B71=1,I72,"")</f>
        <v>Fāṭir</v>
      </c>
      <c r="B71">
        <f t="shared" si="3"/>
        <v>1</v>
      </c>
      <c r="C71">
        <f>IF(G71="",C70,G71)</f>
        <v>35</v>
      </c>
      <c r="D71">
        <v>100</v>
      </c>
      <c r="E71">
        <f t="shared" si="2"/>
        <v>48</v>
      </c>
      <c r="F71" t="str">
        <f>A71</f>
        <v>Fāṭir</v>
      </c>
      <c r="G71" s="6">
        <v>35</v>
      </c>
      <c r="H71" s="7" t="s">
        <v>269</v>
      </c>
      <c r="I71" s="6" t="s">
        <v>270</v>
      </c>
      <c r="J71" s="6" t="s">
        <v>272</v>
      </c>
      <c r="K71" s="33">
        <v>45</v>
      </c>
      <c r="L71" s="32">
        <v>5</v>
      </c>
      <c r="M71" s="6" t="s">
        <v>16</v>
      </c>
      <c r="N71" s="6">
        <v>43</v>
      </c>
      <c r="O71" s="6">
        <v>86</v>
      </c>
      <c r="P71" s="6"/>
      <c r="Q71" s="7" t="s">
        <v>81</v>
      </c>
    </row>
    <row r="72" spans="1:17" ht="15.75" hidden="1" thickBot="1" x14ac:dyDescent="0.3">
      <c r="A72" t="str">
        <f>IF(B72=1,I73,"")</f>
        <v/>
      </c>
      <c r="B72">
        <f t="shared" si="3"/>
        <v>2</v>
      </c>
      <c r="C72">
        <f>IF(G72="",C71,G72)</f>
        <v>35</v>
      </c>
      <c r="D72">
        <v>101</v>
      </c>
      <c r="E72">
        <f t="shared" si="2"/>
        <v>5</v>
      </c>
      <c r="G72" s="24"/>
      <c r="H72" s="9"/>
      <c r="I72" s="8" t="s">
        <v>271</v>
      </c>
      <c r="J72" s="24"/>
      <c r="K72" s="34"/>
      <c r="M72" s="24"/>
      <c r="N72" s="24"/>
      <c r="O72" s="24"/>
      <c r="P72" s="24"/>
      <c r="Q72" s="9"/>
    </row>
    <row r="73" spans="1:17" ht="15.75" thickBot="1" x14ac:dyDescent="0.3">
      <c r="A73" t="str">
        <f>IF(B73=1,I74,"")</f>
        <v>Yāʾ Sīn</v>
      </c>
      <c r="B73">
        <f t="shared" si="3"/>
        <v>1</v>
      </c>
      <c r="C73">
        <f>IF(G73="",C72,G73)</f>
        <v>36</v>
      </c>
      <c r="D73">
        <v>102</v>
      </c>
      <c r="E73">
        <f t="shared" si="2"/>
        <v>75</v>
      </c>
      <c r="F73" t="str">
        <f>A73</f>
        <v>Yāʾ Sīn</v>
      </c>
      <c r="G73" s="6">
        <v>36</v>
      </c>
      <c r="H73" s="7" t="s">
        <v>275</v>
      </c>
      <c r="I73" s="6" t="s">
        <v>276</v>
      </c>
      <c r="J73" s="22" t="s">
        <v>278</v>
      </c>
      <c r="K73" s="33">
        <v>83</v>
      </c>
      <c r="L73" s="32">
        <v>5</v>
      </c>
      <c r="M73" s="6" t="s">
        <v>16</v>
      </c>
      <c r="N73" s="6">
        <v>41</v>
      </c>
      <c r="O73" s="6">
        <v>60</v>
      </c>
      <c r="P73" s="7" t="s">
        <v>279</v>
      </c>
      <c r="Q73" s="7" t="s">
        <v>81</v>
      </c>
    </row>
    <row r="74" spans="1:17" ht="15.75" hidden="1" thickBot="1" x14ac:dyDescent="0.3">
      <c r="A74" t="str">
        <f>IF(B74=1,I75,"")</f>
        <v/>
      </c>
      <c r="B74">
        <f t="shared" si="3"/>
        <v>2</v>
      </c>
      <c r="C74">
        <f>IF(G74="",C73,G74)</f>
        <v>36</v>
      </c>
      <c r="D74">
        <v>103</v>
      </c>
      <c r="E74">
        <f t="shared" si="2"/>
        <v>7</v>
      </c>
      <c r="G74" s="24"/>
      <c r="H74" s="9"/>
      <c r="I74" s="8" t="s">
        <v>277</v>
      </c>
      <c r="J74" s="28"/>
      <c r="K74" s="34"/>
      <c r="M74" s="24"/>
      <c r="N74" s="24"/>
      <c r="O74" s="24"/>
      <c r="P74" s="9"/>
      <c r="Q74" s="9"/>
    </row>
    <row r="75" spans="1:17" ht="29.25" thickBot="1" x14ac:dyDescent="0.3">
      <c r="A75" t="str">
        <f>IF(B75=1,I76,"")</f>
        <v>aṣ-Ṣāffāt</v>
      </c>
      <c r="B75">
        <f t="shared" si="3"/>
        <v>1</v>
      </c>
      <c r="C75">
        <f>IF(G75="",C74,G75)</f>
        <v>37</v>
      </c>
      <c r="D75">
        <v>104</v>
      </c>
      <c r="E75">
        <f t="shared" si="2"/>
        <v>109</v>
      </c>
      <c r="F75" t="str">
        <f>A75</f>
        <v>aṣ-Ṣāffāt</v>
      </c>
      <c r="G75" s="6">
        <v>37</v>
      </c>
      <c r="H75" s="7" t="s">
        <v>282</v>
      </c>
      <c r="I75" s="6" t="s">
        <v>283</v>
      </c>
      <c r="J75" s="6" t="s">
        <v>285</v>
      </c>
      <c r="K75" s="33">
        <v>182</v>
      </c>
      <c r="L75" s="32">
        <v>5</v>
      </c>
      <c r="M75" s="6" t="s">
        <v>16</v>
      </c>
      <c r="N75" s="6">
        <v>56</v>
      </c>
      <c r="O75" s="6">
        <v>50</v>
      </c>
      <c r="P75" s="6"/>
      <c r="Q75" s="7" t="s">
        <v>81</v>
      </c>
    </row>
    <row r="76" spans="1:17" ht="15.75" hidden="1" thickBot="1" x14ac:dyDescent="0.3">
      <c r="A76" t="str">
        <f>IF(B76=1,I77,"")</f>
        <v/>
      </c>
      <c r="B76">
        <f t="shared" si="3"/>
        <v>2</v>
      </c>
      <c r="C76">
        <f>IF(G76="",C75,G76)</f>
        <v>37</v>
      </c>
      <c r="D76">
        <v>105</v>
      </c>
      <c r="E76">
        <f t="shared" si="2"/>
        <v>9</v>
      </c>
      <c r="G76" s="25"/>
      <c r="H76" s="26"/>
      <c r="I76" s="11" t="s">
        <v>284</v>
      </c>
      <c r="J76" s="25"/>
      <c r="K76" s="35"/>
      <c r="M76" s="25"/>
      <c r="N76" s="25"/>
      <c r="O76" s="25"/>
      <c r="P76" s="25"/>
      <c r="Q76" s="26"/>
    </row>
    <row r="77" spans="1:17" ht="15.75" thickBot="1" x14ac:dyDescent="0.3">
      <c r="A77" t="str">
        <f>IF(B77=1,I78,"")</f>
        <v>Ṣād</v>
      </c>
      <c r="B77">
        <f t="shared" si="3"/>
        <v>1</v>
      </c>
      <c r="C77">
        <f>IF(G77="",C76,G77)</f>
        <v>38</v>
      </c>
      <c r="D77">
        <v>107</v>
      </c>
      <c r="E77">
        <f t="shared" si="2"/>
        <v>34</v>
      </c>
      <c r="F77" t="str">
        <f>A77</f>
        <v>Ṣād</v>
      </c>
      <c r="G77" s="6">
        <v>38</v>
      </c>
      <c r="H77" s="7" t="s">
        <v>289</v>
      </c>
      <c r="I77" s="6" t="s">
        <v>290</v>
      </c>
      <c r="J77" s="7" t="s">
        <v>291</v>
      </c>
      <c r="K77" s="33">
        <v>88</v>
      </c>
      <c r="L77" s="32">
        <v>5</v>
      </c>
      <c r="M77" s="6" t="s">
        <v>16</v>
      </c>
      <c r="N77" s="6">
        <v>38</v>
      </c>
      <c r="O77" s="6">
        <v>59</v>
      </c>
      <c r="P77" s="6" t="s">
        <v>292</v>
      </c>
      <c r="Q77" s="7" t="s">
        <v>81</v>
      </c>
    </row>
    <row r="78" spans="1:17" ht="15.75" hidden="1" thickBot="1" x14ac:dyDescent="0.3">
      <c r="A78" t="str">
        <f>IF(B78=1,I79,"")</f>
        <v/>
      </c>
      <c r="B78">
        <f t="shared" si="3"/>
        <v>2</v>
      </c>
      <c r="C78">
        <f>IF(G78="",C77,G78)</f>
        <v>38</v>
      </c>
      <c r="D78">
        <v>108</v>
      </c>
      <c r="E78">
        <f t="shared" si="2"/>
        <v>3</v>
      </c>
      <c r="G78" s="24"/>
      <c r="H78" s="9"/>
      <c r="I78" s="8" t="s">
        <v>291</v>
      </c>
      <c r="J78" s="9"/>
      <c r="K78" s="34"/>
      <c r="M78" s="24"/>
      <c r="N78" s="24"/>
      <c r="O78" s="24"/>
      <c r="P78" s="24"/>
      <c r="Q78" s="9"/>
    </row>
    <row r="79" spans="1:17" ht="15.75" thickBot="1" x14ac:dyDescent="0.3">
      <c r="A79" t="str">
        <f>IF(B79=1,I80,"")</f>
        <v>az-Zumar</v>
      </c>
      <c r="B79">
        <f t="shared" si="3"/>
        <v>1</v>
      </c>
      <c r="C79">
        <f>IF(G79="",C78,G79)</f>
        <v>39</v>
      </c>
      <c r="D79">
        <v>109</v>
      </c>
      <c r="E79">
        <f t="shared" si="2"/>
        <v>75</v>
      </c>
      <c r="F79" t="str">
        <f>A79</f>
        <v>az-Zumar</v>
      </c>
      <c r="G79" s="6">
        <v>39</v>
      </c>
      <c r="H79" s="7" t="s">
        <v>294</v>
      </c>
      <c r="I79" s="6" t="s">
        <v>295</v>
      </c>
      <c r="J79" s="6" t="s">
        <v>297</v>
      </c>
      <c r="K79" s="33">
        <v>75</v>
      </c>
      <c r="L79" s="32">
        <v>8</v>
      </c>
      <c r="M79" s="6" t="s">
        <v>16</v>
      </c>
      <c r="N79" s="6">
        <v>59</v>
      </c>
      <c r="O79" s="6">
        <v>80</v>
      </c>
      <c r="P79" s="6"/>
      <c r="Q79" s="7" t="s">
        <v>298</v>
      </c>
    </row>
    <row r="80" spans="1:17" ht="29.25" hidden="1" thickBot="1" x14ac:dyDescent="0.3">
      <c r="A80" t="str">
        <f>IF(B80=1,I81,"")</f>
        <v/>
      </c>
      <c r="B80">
        <f t="shared" si="3"/>
        <v>2</v>
      </c>
      <c r="C80">
        <f>IF(G80="",C79,G80)</f>
        <v>39</v>
      </c>
      <c r="D80">
        <v>110</v>
      </c>
      <c r="E80">
        <f t="shared" si="2"/>
        <v>8</v>
      </c>
      <c r="G80" s="25"/>
      <c r="H80" s="26"/>
      <c r="I80" s="11" t="s">
        <v>296</v>
      </c>
      <c r="J80" s="25"/>
      <c r="K80" s="35"/>
      <c r="M80" s="25"/>
      <c r="N80" s="25"/>
      <c r="O80" s="25"/>
      <c r="P80" s="25"/>
      <c r="Q80" s="26"/>
    </row>
    <row r="81" spans="1:25" ht="30.75" thickBot="1" x14ac:dyDescent="0.3">
      <c r="A81" t="str">
        <f>IF(B81=1,I82,"")</f>
        <v>Ghāfir</v>
      </c>
      <c r="B81">
        <f t="shared" si="3"/>
        <v>1</v>
      </c>
      <c r="C81">
        <f>IF(G81="",C80,G81)</f>
        <v>40</v>
      </c>
      <c r="D81">
        <v>112</v>
      </c>
      <c r="E81">
        <f t="shared" si="2"/>
        <v>81</v>
      </c>
      <c r="F81" t="str">
        <f>A81</f>
        <v>Ghāfir</v>
      </c>
      <c r="G81" s="6">
        <v>40</v>
      </c>
      <c r="H81" s="7" t="s">
        <v>302</v>
      </c>
      <c r="I81" s="6" t="s">
        <v>303</v>
      </c>
      <c r="J81" s="6" t="s">
        <v>305</v>
      </c>
      <c r="K81" s="33">
        <v>85</v>
      </c>
      <c r="L81" s="32">
        <v>9</v>
      </c>
      <c r="M81" s="6" t="s">
        <v>16</v>
      </c>
      <c r="N81" s="6">
        <v>60</v>
      </c>
      <c r="O81" s="6">
        <v>78</v>
      </c>
      <c r="P81" s="6" t="s">
        <v>306</v>
      </c>
      <c r="Q81" s="7" t="s">
        <v>307</v>
      </c>
    </row>
    <row r="82" spans="1:25" ht="15.75" hidden="1" thickBot="1" x14ac:dyDescent="0.3">
      <c r="A82" t="str">
        <f>IF(B82=1,I83,"")</f>
        <v/>
      </c>
      <c r="B82">
        <f t="shared" si="3"/>
        <v>2</v>
      </c>
      <c r="C82">
        <f>IF(G82="",C81,G82)</f>
        <v>40</v>
      </c>
      <c r="D82">
        <v>113</v>
      </c>
      <c r="E82">
        <f t="shared" si="2"/>
        <v>6</v>
      </c>
      <c r="G82" s="24"/>
      <c r="H82" s="9"/>
      <c r="I82" s="8" t="s">
        <v>304</v>
      </c>
      <c r="J82" s="24"/>
      <c r="K82" s="34"/>
      <c r="M82" s="24"/>
      <c r="N82" s="24"/>
      <c r="O82" s="24"/>
      <c r="P82" s="24"/>
      <c r="Q82" s="9"/>
    </row>
    <row r="83" spans="1:25" ht="30.75" thickBot="1" x14ac:dyDescent="0.3">
      <c r="A83" t="str">
        <f>IF(B83=1,I84,"")</f>
        <v>Fuṣṣilat</v>
      </c>
      <c r="B83">
        <f t="shared" si="3"/>
        <v>1</v>
      </c>
      <c r="C83">
        <f>IF(G83="",C82,G83)</f>
        <v>41</v>
      </c>
      <c r="D83">
        <v>114</v>
      </c>
      <c r="E83">
        <f t="shared" si="2"/>
        <v>105</v>
      </c>
      <c r="F83" t="str">
        <f>A83</f>
        <v>Fuṣṣilat</v>
      </c>
      <c r="G83" s="6">
        <v>41</v>
      </c>
      <c r="H83" s="7" t="s">
        <v>310</v>
      </c>
      <c r="I83" s="6" t="s">
        <v>311</v>
      </c>
      <c r="J83" s="6" t="s">
        <v>313</v>
      </c>
      <c r="K83" s="33">
        <v>54</v>
      </c>
      <c r="L83" s="32">
        <v>6</v>
      </c>
      <c r="M83" s="6" t="s">
        <v>16</v>
      </c>
      <c r="N83" s="6">
        <v>61</v>
      </c>
      <c r="O83" s="6">
        <v>71</v>
      </c>
      <c r="P83" s="6" t="s">
        <v>306</v>
      </c>
      <c r="Q83" s="7" t="s">
        <v>314</v>
      </c>
    </row>
    <row r="84" spans="1:25" ht="15.75" hidden="1" thickBot="1" x14ac:dyDescent="0.3">
      <c r="A84" t="str">
        <f>IF(B84=1,I85,"")</f>
        <v/>
      </c>
      <c r="B84">
        <f t="shared" si="3"/>
        <v>2</v>
      </c>
      <c r="C84">
        <f>IF(G84="",C83,G84)</f>
        <v>41</v>
      </c>
      <c r="D84">
        <v>115</v>
      </c>
      <c r="E84">
        <f t="shared" si="2"/>
        <v>8</v>
      </c>
      <c r="G84" s="24"/>
      <c r="H84" s="9"/>
      <c r="I84" s="8" t="s">
        <v>312</v>
      </c>
      <c r="J84" s="24"/>
      <c r="K84" s="34"/>
      <c r="M84" s="24"/>
      <c r="N84" s="24"/>
      <c r="O84" s="24"/>
      <c r="P84" s="24"/>
      <c r="Q84" s="9"/>
    </row>
    <row r="85" spans="1:25" ht="15.75" thickBot="1" x14ac:dyDescent="0.3">
      <c r="A85" t="str">
        <f>IF(B85=1,I86,"")</f>
        <v>aš-Šūrā</v>
      </c>
      <c r="B85">
        <f t="shared" si="3"/>
        <v>1</v>
      </c>
      <c r="C85">
        <f>IF(G85="",C84,G85)</f>
        <v>42</v>
      </c>
      <c r="D85">
        <v>116</v>
      </c>
      <c r="E85">
        <f t="shared" si="2"/>
        <v>77</v>
      </c>
      <c r="F85" t="str">
        <f>A85</f>
        <v>aš-Šūrā</v>
      </c>
      <c r="G85" s="6">
        <v>42</v>
      </c>
      <c r="H85" s="7" t="s">
        <v>316</v>
      </c>
      <c r="I85" s="6" t="s">
        <v>317</v>
      </c>
      <c r="J85" s="6" t="s">
        <v>319</v>
      </c>
      <c r="K85" s="33">
        <v>53</v>
      </c>
      <c r="L85" s="32">
        <v>5</v>
      </c>
      <c r="M85" s="6" t="s">
        <v>16</v>
      </c>
      <c r="N85" s="6">
        <v>62</v>
      </c>
      <c r="O85" s="6">
        <v>83</v>
      </c>
      <c r="P85" s="6" t="s">
        <v>320</v>
      </c>
      <c r="Q85" s="7" t="s">
        <v>321</v>
      </c>
    </row>
    <row r="86" spans="1:25" ht="15.75" hidden="1" thickBot="1" x14ac:dyDescent="0.3">
      <c r="A86" t="str">
        <f>IF(B86=1,I87,"")</f>
        <v/>
      </c>
      <c r="B86">
        <f t="shared" si="3"/>
        <v>2</v>
      </c>
      <c r="C86">
        <f>IF(G86="",C85,G86)</f>
        <v>42</v>
      </c>
      <c r="D86">
        <v>117</v>
      </c>
      <c r="E86">
        <f t="shared" si="2"/>
        <v>7</v>
      </c>
      <c r="G86" s="25"/>
      <c r="H86" s="26"/>
      <c r="I86" s="11" t="s">
        <v>318</v>
      </c>
      <c r="J86" s="25"/>
      <c r="K86" s="35"/>
      <c r="M86" s="25"/>
      <c r="N86" s="25"/>
      <c r="O86" s="25"/>
      <c r="P86" s="25"/>
      <c r="Q86" s="26"/>
    </row>
    <row r="87" spans="1:25" ht="15.75" thickBot="1" x14ac:dyDescent="0.3">
      <c r="A87" t="str">
        <f>IF(B87=1,I88,"")</f>
        <v>az-Zukhruf</v>
      </c>
      <c r="B87">
        <f t="shared" si="3"/>
        <v>1</v>
      </c>
      <c r="C87">
        <f>IF(G87="",C86,G87)</f>
        <v>43</v>
      </c>
      <c r="D87">
        <v>119</v>
      </c>
      <c r="E87">
        <f t="shared" si="2"/>
        <v>107</v>
      </c>
      <c r="F87" t="str">
        <f>A87</f>
        <v>az-Zukhruf</v>
      </c>
      <c r="G87" s="6">
        <v>43</v>
      </c>
      <c r="H87" s="7" t="s">
        <v>325</v>
      </c>
      <c r="I87" s="6" t="s">
        <v>326</v>
      </c>
      <c r="J87" s="6" t="s">
        <v>328</v>
      </c>
      <c r="K87" s="33">
        <v>89</v>
      </c>
      <c r="L87" s="32">
        <v>7</v>
      </c>
      <c r="M87" s="6" t="s">
        <v>16</v>
      </c>
      <c r="N87" s="6">
        <v>63</v>
      </c>
      <c r="O87" s="6">
        <v>61</v>
      </c>
      <c r="P87" s="6" t="s">
        <v>306</v>
      </c>
      <c r="Q87" s="7" t="s">
        <v>199</v>
      </c>
    </row>
    <row r="88" spans="1:25" ht="29.25" hidden="1" thickBot="1" x14ac:dyDescent="0.3">
      <c r="A88" t="str">
        <f>IF(B88=1,I89,"")</f>
        <v/>
      </c>
      <c r="B88">
        <f t="shared" si="3"/>
        <v>2</v>
      </c>
      <c r="C88">
        <f>IF(G88="",C87,G88)</f>
        <v>43</v>
      </c>
      <c r="D88">
        <v>120</v>
      </c>
      <c r="E88">
        <f t="shared" si="2"/>
        <v>10</v>
      </c>
      <c r="G88" s="24"/>
      <c r="H88" s="9"/>
      <c r="I88" s="8" t="s">
        <v>327</v>
      </c>
      <c r="J88" s="24"/>
      <c r="K88" s="34"/>
      <c r="M88" s="24"/>
      <c r="N88" s="24"/>
      <c r="O88" s="24"/>
      <c r="P88" s="24"/>
      <c r="Q88" s="9"/>
    </row>
    <row r="89" spans="1:25" ht="15.75" thickBot="1" x14ac:dyDescent="0.3">
      <c r="A89" t="str">
        <f>IF(B89=1,I90,"")</f>
        <v>ad-Dukhān</v>
      </c>
      <c r="B89">
        <f t="shared" si="3"/>
        <v>1</v>
      </c>
      <c r="C89">
        <f>IF(G89="",C88,G89)</f>
        <v>44</v>
      </c>
      <c r="D89">
        <v>121</v>
      </c>
      <c r="E89">
        <f t="shared" si="2"/>
        <v>57</v>
      </c>
      <c r="F89" t="str">
        <f>A89</f>
        <v>ad-Dukhān</v>
      </c>
      <c r="G89" s="6">
        <v>44</v>
      </c>
      <c r="H89" s="7" t="s">
        <v>331</v>
      </c>
      <c r="I89" s="6" t="s">
        <v>332</v>
      </c>
      <c r="J89" s="6" t="s">
        <v>334</v>
      </c>
      <c r="K89" s="33">
        <v>59</v>
      </c>
      <c r="L89" s="32">
        <v>3</v>
      </c>
      <c r="M89" s="6" t="s">
        <v>16</v>
      </c>
      <c r="N89" s="6">
        <v>64</v>
      </c>
      <c r="O89" s="6">
        <v>53</v>
      </c>
      <c r="P89" s="6" t="s">
        <v>306</v>
      </c>
      <c r="Q89" s="7" t="s">
        <v>335</v>
      </c>
    </row>
    <row r="90" spans="1:25" ht="29.25" hidden="1" thickBot="1" x14ac:dyDescent="0.3">
      <c r="A90" t="str">
        <f>IF(B90=1,I91,"")</f>
        <v/>
      </c>
      <c r="B90">
        <f t="shared" si="3"/>
        <v>2</v>
      </c>
      <c r="C90">
        <f>IF(G90="",C89,G90)</f>
        <v>44</v>
      </c>
      <c r="D90">
        <v>122</v>
      </c>
      <c r="E90">
        <f t="shared" si="2"/>
        <v>9</v>
      </c>
      <c r="G90" s="24"/>
      <c r="H90" s="9"/>
      <c r="I90" s="8" t="s">
        <v>333</v>
      </c>
      <c r="J90" s="24"/>
      <c r="K90" s="34"/>
      <c r="M90" s="24"/>
      <c r="N90" s="24"/>
      <c r="O90" s="24"/>
      <c r="P90" s="24"/>
      <c r="Q90" s="9"/>
    </row>
    <row r="91" spans="1:25" ht="15.75" thickBot="1" x14ac:dyDescent="0.3">
      <c r="A91" t="str">
        <f>IF(B91=1,I92,"")</f>
        <v>al-Jāthiyah</v>
      </c>
      <c r="B91">
        <f t="shared" si="3"/>
        <v>1</v>
      </c>
      <c r="C91">
        <f>IF(G91="",C90,G91)</f>
        <v>45</v>
      </c>
      <c r="D91">
        <v>123</v>
      </c>
      <c r="E91">
        <f t="shared" si="2"/>
        <v>80</v>
      </c>
      <c r="F91" t="str">
        <f>A91</f>
        <v>al-Jāthiyah</v>
      </c>
      <c r="G91" s="6">
        <v>45</v>
      </c>
      <c r="H91" s="7" t="s">
        <v>337</v>
      </c>
      <c r="I91" s="6" t="s">
        <v>338</v>
      </c>
      <c r="J91" s="6" t="s">
        <v>340</v>
      </c>
      <c r="K91" s="33">
        <v>37</v>
      </c>
      <c r="L91" s="32">
        <v>4</v>
      </c>
      <c r="M91" s="6" t="s">
        <v>16</v>
      </c>
      <c r="N91" s="6">
        <v>65</v>
      </c>
      <c r="O91" s="6">
        <v>72</v>
      </c>
      <c r="P91" s="6" t="s">
        <v>306</v>
      </c>
      <c r="Q91" s="7" t="s">
        <v>341</v>
      </c>
    </row>
    <row r="92" spans="1:25" ht="29.25" hidden="1" thickBot="1" x14ac:dyDescent="0.3">
      <c r="A92" t="str">
        <f>IF(B92=1,I93,"")</f>
        <v/>
      </c>
      <c r="B92">
        <f t="shared" si="3"/>
        <v>2</v>
      </c>
      <c r="C92">
        <f>IF(G92="",C91,G92)</f>
        <v>45</v>
      </c>
      <c r="D92">
        <v>124</v>
      </c>
      <c r="E92">
        <f t="shared" si="2"/>
        <v>11</v>
      </c>
      <c r="G92" s="24"/>
      <c r="H92" s="9"/>
      <c r="I92" s="8" t="s">
        <v>339</v>
      </c>
      <c r="J92" s="24"/>
      <c r="K92" s="34"/>
      <c r="M92" s="24"/>
      <c r="N92" s="24"/>
      <c r="O92" s="24"/>
      <c r="P92" s="24"/>
      <c r="Q92" s="9"/>
    </row>
    <row r="93" spans="1:25" ht="15.75" thickBot="1" x14ac:dyDescent="0.3">
      <c r="A93" t="str">
        <f>IF(B93=1,I94,"")</f>
        <v>al-ʾAḥq̈āf</v>
      </c>
      <c r="B93">
        <f t="shared" si="3"/>
        <v>1</v>
      </c>
      <c r="C93">
        <f>IF(G93="",C92,G93)</f>
        <v>46</v>
      </c>
      <c r="D93">
        <v>125</v>
      </c>
      <c r="E93">
        <f t="shared" si="2"/>
        <v>95</v>
      </c>
      <c r="F93" t="str">
        <f>A93</f>
        <v>al-ʾAḥq̈āf</v>
      </c>
      <c r="G93" s="6">
        <v>46</v>
      </c>
      <c r="H93" s="7" t="s">
        <v>343</v>
      </c>
      <c r="I93" s="6" t="s">
        <v>344</v>
      </c>
      <c r="J93" s="6" t="s">
        <v>346</v>
      </c>
      <c r="K93" s="33">
        <v>35</v>
      </c>
      <c r="L93" s="32">
        <v>4</v>
      </c>
      <c r="M93" s="6" t="s">
        <v>16</v>
      </c>
      <c r="N93" s="6">
        <v>66</v>
      </c>
      <c r="O93" s="6">
        <v>88</v>
      </c>
      <c r="P93" s="6" t="s">
        <v>306</v>
      </c>
      <c r="Q93" s="7" t="s">
        <v>347</v>
      </c>
    </row>
    <row r="94" spans="1:25" ht="15.75" hidden="1" thickBot="1" x14ac:dyDescent="0.3">
      <c r="A94" t="str">
        <f>IF(B94=1,I95,"")</f>
        <v/>
      </c>
      <c r="B94">
        <f t="shared" si="3"/>
        <v>2</v>
      </c>
      <c r="C94">
        <f>IF(G94="",C93,G94)</f>
        <v>46</v>
      </c>
      <c r="D94">
        <v>126</v>
      </c>
      <c r="E94">
        <f t="shared" si="2"/>
        <v>10</v>
      </c>
      <c r="G94" s="24"/>
      <c r="H94" s="9"/>
      <c r="I94" s="8" t="s">
        <v>345</v>
      </c>
      <c r="J94" s="24"/>
      <c r="K94" s="34"/>
      <c r="M94" s="24"/>
      <c r="N94" s="24"/>
      <c r="O94" s="24"/>
      <c r="P94" s="24"/>
      <c r="Q94" s="9"/>
    </row>
    <row r="95" spans="1:25" ht="15.75" thickBot="1" x14ac:dyDescent="0.3">
      <c r="A95" t="str">
        <f>IF(B95=1,I96,"")</f>
        <v>Muḥammad</v>
      </c>
      <c r="B95">
        <f t="shared" si="3"/>
        <v>1</v>
      </c>
      <c r="C95">
        <f>IF(G95="",C94,G95)</f>
        <v>47</v>
      </c>
      <c r="D95">
        <v>127</v>
      </c>
      <c r="E95">
        <f t="shared" si="2"/>
        <v>47</v>
      </c>
      <c r="F95" t="str">
        <f>A95</f>
        <v>Muḥammad</v>
      </c>
      <c r="G95" s="6">
        <v>47</v>
      </c>
      <c r="H95" s="7" t="s">
        <v>349</v>
      </c>
      <c r="I95" s="6" t="s">
        <v>350</v>
      </c>
      <c r="J95" s="7" t="s">
        <v>349</v>
      </c>
      <c r="K95" s="33">
        <v>38</v>
      </c>
      <c r="M95" s="6" t="s">
        <v>23</v>
      </c>
      <c r="N95" s="6">
        <v>95</v>
      </c>
      <c r="O95" s="6">
        <v>96</v>
      </c>
      <c r="P95" s="6"/>
      <c r="Q95" s="7" t="s">
        <v>352</v>
      </c>
    </row>
    <row r="96" spans="1:25" s="32" customFormat="1" ht="29.25" hidden="1" thickBot="1" x14ac:dyDescent="0.3">
      <c r="A96" t="str">
        <f>IF(B96=1,I97,"")</f>
        <v/>
      </c>
      <c r="B96">
        <f t="shared" si="3"/>
        <v>2</v>
      </c>
      <c r="C96">
        <f>IF(G96="",C95,G96)</f>
        <v>47</v>
      </c>
      <c r="D96">
        <v>128</v>
      </c>
      <c r="E96">
        <f t="shared" si="2"/>
        <v>8</v>
      </c>
      <c r="F96"/>
      <c r="G96" s="25"/>
      <c r="H96" s="26"/>
      <c r="I96" s="11" t="s">
        <v>351</v>
      </c>
      <c r="J96" s="26"/>
      <c r="K96" s="35"/>
      <c r="M96" s="25"/>
      <c r="N96" s="25"/>
      <c r="O96" s="25"/>
      <c r="P96" s="25"/>
      <c r="Q96" s="26"/>
      <c r="R96"/>
      <c r="S96"/>
      <c r="T96"/>
      <c r="U96"/>
      <c r="V96"/>
      <c r="W96"/>
      <c r="X96"/>
      <c r="Y96"/>
    </row>
    <row r="97" spans="1:25" s="32" customFormat="1" ht="15.75" thickBot="1" x14ac:dyDescent="0.3">
      <c r="A97" t="str">
        <f>IF(B97=1,I98,"")</f>
        <v>al-Fatḥ</v>
      </c>
      <c r="B97">
        <f t="shared" si="3"/>
        <v>1</v>
      </c>
      <c r="C97">
        <f>IF(G97="",C96,G97)</f>
        <v>48</v>
      </c>
      <c r="D97">
        <v>131</v>
      </c>
      <c r="E97">
        <f t="shared" si="2"/>
        <v>61</v>
      </c>
      <c r="F97" t="str">
        <f>A97</f>
        <v>al-Fatḥ</v>
      </c>
      <c r="G97" s="6">
        <v>48</v>
      </c>
      <c r="H97" s="7" t="s">
        <v>357</v>
      </c>
      <c r="I97" s="6" t="s">
        <v>358</v>
      </c>
      <c r="J97" s="6" t="s">
        <v>360</v>
      </c>
      <c r="K97" s="33">
        <v>29</v>
      </c>
      <c r="M97" s="6" t="s">
        <v>23</v>
      </c>
      <c r="N97" s="6">
        <v>111</v>
      </c>
      <c r="O97" s="6">
        <v>108</v>
      </c>
      <c r="P97" s="6"/>
      <c r="Q97" s="7" t="s">
        <v>81</v>
      </c>
      <c r="R97"/>
      <c r="S97"/>
      <c r="T97"/>
      <c r="U97"/>
      <c r="V97"/>
      <c r="W97"/>
      <c r="X97"/>
      <c r="Y97"/>
    </row>
    <row r="98" spans="1:25" s="32" customFormat="1" ht="15.75" hidden="1" thickBot="1" x14ac:dyDescent="0.3">
      <c r="A98" t="str">
        <f>IF(B98=1,I99,"")</f>
        <v/>
      </c>
      <c r="B98">
        <f t="shared" si="3"/>
        <v>2</v>
      </c>
      <c r="C98">
        <f>IF(G98="",C97,G98)</f>
        <v>48</v>
      </c>
      <c r="D98">
        <v>132</v>
      </c>
      <c r="E98">
        <f t="shared" si="2"/>
        <v>7</v>
      </c>
      <c r="F98"/>
      <c r="G98" s="24"/>
      <c r="H98" s="9"/>
      <c r="I98" s="8" t="s">
        <v>359</v>
      </c>
      <c r="J98" s="24"/>
      <c r="K98" s="34"/>
      <c r="M98" s="24"/>
      <c r="N98" s="24"/>
      <c r="O98" s="24"/>
      <c r="P98" s="24"/>
      <c r="Q98" s="9"/>
      <c r="R98"/>
      <c r="S98"/>
      <c r="T98"/>
      <c r="U98"/>
      <c r="V98"/>
      <c r="W98"/>
      <c r="X98"/>
      <c r="Y98"/>
    </row>
    <row r="99" spans="1:25" s="32" customFormat="1" ht="15.75" thickBot="1" x14ac:dyDescent="0.3">
      <c r="A99" t="str">
        <f>IF(B99=1,I100,"")</f>
        <v>al-Ḥujurāt</v>
      </c>
      <c r="B99">
        <f t="shared" si="3"/>
        <v>1</v>
      </c>
      <c r="C99">
        <f>IF(G99="",C98,G99)</f>
        <v>49</v>
      </c>
      <c r="D99">
        <v>133</v>
      </c>
      <c r="E99">
        <f t="shared" si="2"/>
        <v>90</v>
      </c>
      <c r="F99" t="str">
        <f>A99</f>
        <v>al-Ḥujurāt</v>
      </c>
      <c r="G99" s="6">
        <v>49</v>
      </c>
      <c r="H99" s="7" t="s">
        <v>362</v>
      </c>
      <c r="I99" s="6" t="s">
        <v>363</v>
      </c>
      <c r="J99" s="6" t="s">
        <v>365</v>
      </c>
      <c r="K99" s="33">
        <v>18</v>
      </c>
      <c r="M99" s="6" t="s">
        <v>23</v>
      </c>
      <c r="N99" s="6">
        <v>106</v>
      </c>
      <c r="O99" s="6">
        <v>112</v>
      </c>
      <c r="P99" s="6"/>
      <c r="Q99" s="7" t="s">
        <v>366</v>
      </c>
      <c r="R99"/>
      <c r="S99"/>
      <c r="T99"/>
      <c r="U99"/>
      <c r="V99"/>
      <c r="W99"/>
      <c r="X99"/>
      <c r="Y99"/>
    </row>
    <row r="100" spans="1:25" s="32" customFormat="1" ht="29.25" hidden="1" thickBot="1" x14ac:dyDescent="0.3">
      <c r="A100" t="str">
        <f>IF(B100=1,I101,"")</f>
        <v/>
      </c>
      <c r="B100">
        <f t="shared" si="3"/>
        <v>2</v>
      </c>
      <c r="C100">
        <f>IF(G100="",C99,G100)</f>
        <v>49</v>
      </c>
      <c r="D100">
        <v>134</v>
      </c>
      <c r="E100">
        <f t="shared" si="2"/>
        <v>10</v>
      </c>
      <c r="F100"/>
      <c r="G100" s="25"/>
      <c r="H100" s="26"/>
      <c r="I100" s="11" t="s">
        <v>364</v>
      </c>
      <c r="J100" s="25"/>
      <c r="K100" s="35"/>
      <c r="M100" s="25"/>
      <c r="N100" s="25"/>
      <c r="O100" s="25"/>
      <c r="P100" s="25"/>
      <c r="Q100" s="26"/>
      <c r="R100"/>
      <c r="S100"/>
      <c r="T100"/>
      <c r="U100"/>
      <c r="V100"/>
      <c r="W100"/>
      <c r="X100"/>
      <c r="Y100"/>
    </row>
    <row r="101" spans="1:25" s="32" customFormat="1" ht="15.75" thickBot="1" x14ac:dyDescent="0.3">
      <c r="A101" t="str">
        <f>IF(B101=1,I102,"")</f>
        <v>Q̈āf</v>
      </c>
      <c r="B101">
        <f t="shared" si="3"/>
        <v>1</v>
      </c>
      <c r="C101">
        <f>IF(G101="",C100,G101)</f>
        <v>50</v>
      </c>
      <c r="D101">
        <v>137</v>
      </c>
      <c r="E101">
        <f t="shared" si="2"/>
        <v>33</v>
      </c>
      <c r="F101" t="str">
        <f>A101</f>
        <v>Q̈āf</v>
      </c>
      <c r="G101" s="6">
        <v>50</v>
      </c>
      <c r="H101" s="7" t="s">
        <v>371</v>
      </c>
      <c r="I101" s="6" t="s">
        <v>372</v>
      </c>
      <c r="J101" s="7" t="s">
        <v>373</v>
      </c>
      <c r="K101" s="33">
        <v>45</v>
      </c>
      <c r="M101" s="6" t="s">
        <v>16</v>
      </c>
      <c r="N101" s="6">
        <v>34</v>
      </c>
      <c r="O101" s="6">
        <v>54</v>
      </c>
      <c r="P101" s="6" t="s">
        <v>371</v>
      </c>
      <c r="Q101" s="7" t="s">
        <v>81</v>
      </c>
      <c r="R101"/>
      <c r="S101"/>
      <c r="T101"/>
      <c r="U101"/>
      <c r="V101"/>
      <c r="W101"/>
      <c r="X101"/>
      <c r="Y101"/>
    </row>
    <row r="102" spans="1:25" s="32" customFormat="1" ht="15.75" hidden="1" thickBot="1" x14ac:dyDescent="0.3">
      <c r="A102" t="str">
        <f>IF(B102=1,I103,"")</f>
        <v/>
      </c>
      <c r="B102">
        <f t="shared" si="3"/>
        <v>2</v>
      </c>
      <c r="C102">
        <f>IF(G102="",C101,G102)</f>
        <v>50</v>
      </c>
      <c r="D102">
        <v>138</v>
      </c>
      <c r="E102">
        <f t="shared" si="2"/>
        <v>4</v>
      </c>
      <c r="F102"/>
      <c r="G102" s="24"/>
      <c r="H102" s="9"/>
      <c r="I102" s="8" t="s">
        <v>373</v>
      </c>
      <c r="J102" s="9"/>
      <c r="K102" s="34"/>
      <c r="M102" s="24"/>
      <c r="N102" s="24"/>
      <c r="O102" s="24"/>
      <c r="P102" s="24"/>
      <c r="Q102" s="9"/>
      <c r="R102"/>
      <c r="S102"/>
      <c r="T102"/>
      <c r="U102"/>
      <c r="V102"/>
      <c r="W102"/>
      <c r="X102"/>
      <c r="Y102"/>
    </row>
    <row r="103" spans="1:25" s="32" customFormat="1" ht="29.25" thickBot="1" x14ac:dyDescent="0.3">
      <c r="A103" t="str">
        <f>IF(B103=1,I104,"")</f>
        <v>aḏ-Ḏāriyāt</v>
      </c>
      <c r="B103">
        <f t="shared" si="3"/>
        <v>1</v>
      </c>
      <c r="C103">
        <f>IF(G103="",C102,G103)</f>
        <v>51</v>
      </c>
      <c r="D103">
        <v>139</v>
      </c>
      <c r="E103">
        <f t="shared" si="2"/>
        <v>115</v>
      </c>
      <c r="F103" t="str">
        <f>A103</f>
        <v>aḏ-Ḏāriyāt</v>
      </c>
      <c r="G103" s="6">
        <v>51</v>
      </c>
      <c r="H103" s="7" t="s">
        <v>376</v>
      </c>
      <c r="I103" s="6" t="s">
        <v>377</v>
      </c>
      <c r="J103" s="6" t="s">
        <v>379</v>
      </c>
      <c r="K103" s="33">
        <v>60</v>
      </c>
      <c r="M103" s="6" t="s">
        <v>16</v>
      </c>
      <c r="N103" s="6">
        <v>67</v>
      </c>
      <c r="O103" s="6">
        <v>39</v>
      </c>
      <c r="P103" s="6"/>
      <c r="Q103" s="7" t="s">
        <v>81</v>
      </c>
      <c r="R103"/>
      <c r="S103"/>
      <c r="T103"/>
      <c r="U103"/>
      <c r="V103"/>
      <c r="W103"/>
      <c r="X103"/>
      <c r="Y103"/>
    </row>
    <row r="104" spans="1:25" s="32" customFormat="1" ht="29.25" hidden="1" thickBot="1" x14ac:dyDescent="0.3">
      <c r="A104" t="str">
        <f>IF(B104=1,I105,"")</f>
        <v/>
      </c>
      <c r="B104">
        <f t="shared" si="3"/>
        <v>2</v>
      </c>
      <c r="C104">
        <f>IF(G104="",C103,G104)</f>
        <v>51</v>
      </c>
      <c r="D104">
        <v>140</v>
      </c>
      <c r="E104">
        <f t="shared" si="2"/>
        <v>10</v>
      </c>
      <c r="F104"/>
      <c r="G104" s="24"/>
      <c r="H104" s="9"/>
      <c r="I104" s="8" t="s">
        <v>378</v>
      </c>
      <c r="J104" s="24"/>
      <c r="K104" s="34"/>
      <c r="M104" s="24"/>
      <c r="N104" s="24"/>
      <c r="O104" s="24"/>
      <c r="P104" s="24"/>
      <c r="Q104" s="9"/>
      <c r="R104"/>
      <c r="S104"/>
      <c r="T104"/>
      <c r="U104"/>
      <c r="V104"/>
      <c r="W104"/>
      <c r="X104"/>
      <c r="Y104"/>
    </row>
    <row r="105" spans="1:25" s="32" customFormat="1" ht="15.75" thickBot="1" x14ac:dyDescent="0.3">
      <c r="A105" t="str">
        <f>IF(B105=1,I106,"")</f>
        <v>aṭ-Ṭūr</v>
      </c>
      <c r="B105">
        <f t="shared" si="3"/>
        <v>1</v>
      </c>
      <c r="C105">
        <f>IF(G105="",C104,G105)</f>
        <v>52</v>
      </c>
      <c r="D105">
        <v>141</v>
      </c>
      <c r="E105">
        <f t="shared" si="2"/>
        <v>57</v>
      </c>
      <c r="F105" t="str">
        <f>A105</f>
        <v>aṭ-Ṭūr</v>
      </c>
      <c r="G105" s="6">
        <v>52</v>
      </c>
      <c r="H105" s="7" t="s">
        <v>380</v>
      </c>
      <c r="I105" s="6" t="s">
        <v>381</v>
      </c>
      <c r="J105" s="6" t="s">
        <v>383</v>
      </c>
      <c r="K105" s="33">
        <v>49</v>
      </c>
      <c r="M105" s="6" t="s">
        <v>16</v>
      </c>
      <c r="N105" s="6">
        <v>76</v>
      </c>
      <c r="O105" s="6">
        <v>40</v>
      </c>
      <c r="P105" s="6"/>
      <c r="Q105" s="7" t="s">
        <v>81</v>
      </c>
      <c r="R105"/>
      <c r="S105"/>
      <c r="T105"/>
      <c r="U105"/>
      <c r="V105"/>
      <c r="W105"/>
      <c r="X105"/>
      <c r="Y105"/>
    </row>
    <row r="106" spans="1:25" s="32" customFormat="1" ht="15.75" hidden="1" thickBot="1" x14ac:dyDescent="0.3">
      <c r="A106" t="str">
        <f>IF(B106=1,I107,"")</f>
        <v/>
      </c>
      <c r="B106">
        <f t="shared" si="3"/>
        <v>2</v>
      </c>
      <c r="C106">
        <f>IF(G106="",C105,G106)</f>
        <v>52</v>
      </c>
      <c r="D106">
        <v>142</v>
      </c>
      <c r="E106">
        <f t="shared" si="2"/>
        <v>6</v>
      </c>
      <c r="F106"/>
      <c r="G106" s="24"/>
      <c r="H106" s="9"/>
      <c r="I106" s="8" t="s">
        <v>382</v>
      </c>
      <c r="J106" s="24"/>
      <c r="K106" s="34"/>
      <c r="M106" s="24"/>
      <c r="N106" s="24"/>
      <c r="O106" s="24"/>
      <c r="P106" s="24"/>
      <c r="Q106" s="9"/>
      <c r="R106"/>
      <c r="S106"/>
      <c r="T106"/>
      <c r="U106"/>
      <c r="V106"/>
      <c r="W106"/>
      <c r="X106"/>
      <c r="Y106"/>
    </row>
    <row r="107" spans="1:25" s="32" customFormat="1" ht="15.75" thickBot="1" x14ac:dyDescent="0.3">
      <c r="A107" t="str">
        <f>IF(B107=1,I108,"")</f>
        <v>an-Najm</v>
      </c>
      <c r="B107">
        <f t="shared" si="3"/>
        <v>1</v>
      </c>
      <c r="C107">
        <f>IF(G107="",C106,G107)</f>
        <v>53</v>
      </c>
      <c r="D107">
        <v>143</v>
      </c>
      <c r="E107">
        <f t="shared" si="2"/>
        <v>60</v>
      </c>
      <c r="F107" t="str">
        <f>A107</f>
        <v>an-Najm</v>
      </c>
      <c r="G107" s="6">
        <v>53</v>
      </c>
      <c r="H107" s="7" t="s">
        <v>384</v>
      </c>
      <c r="I107" s="6" t="s">
        <v>385</v>
      </c>
      <c r="J107" s="6" t="s">
        <v>387</v>
      </c>
      <c r="K107" s="33">
        <v>62</v>
      </c>
      <c r="M107" s="6" t="s">
        <v>16</v>
      </c>
      <c r="N107" s="6">
        <v>23</v>
      </c>
      <c r="O107" s="6">
        <v>28</v>
      </c>
      <c r="P107" s="6"/>
      <c r="Q107" s="7" t="s">
        <v>81</v>
      </c>
      <c r="R107"/>
      <c r="S107"/>
      <c r="T107"/>
      <c r="U107"/>
      <c r="V107"/>
      <c r="W107"/>
      <c r="X107"/>
      <c r="Y107"/>
    </row>
    <row r="108" spans="1:25" s="32" customFormat="1" ht="15.75" hidden="1" thickBot="1" x14ac:dyDescent="0.3">
      <c r="A108" t="str">
        <f>IF(B108=1,I109,"")</f>
        <v/>
      </c>
      <c r="B108">
        <f t="shared" si="3"/>
        <v>2</v>
      </c>
      <c r="C108">
        <f>IF(G108="",C107,G108)</f>
        <v>53</v>
      </c>
      <c r="D108">
        <v>144</v>
      </c>
      <c r="E108">
        <f t="shared" si="2"/>
        <v>7</v>
      </c>
      <c r="F108"/>
      <c r="G108" s="24"/>
      <c r="H108" s="9"/>
      <c r="I108" s="8" t="s">
        <v>386</v>
      </c>
      <c r="J108" s="24"/>
      <c r="K108" s="34"/>
      <c r="M108" s="24"/>
      <c r="N108" s="24"/>
      <c r="O108" s="24"/>
      <c r="P108" s="24"/>
      <c r="Q108" s="9"/>
      <c r="R108"/>
      <c r="S108"/>
      <c r="T108"/>
      <c r="U108"/>
      <c r="V108"/>
      <c r="W108"/>
      <c r="X108"/>
      <c r="Y108"/>
    </row>
    <row r="109" spans="1:25" s="32" customFormat="1" ht="15.75" thickBot="1" x14ac:dyDescent="0.3">
      <c r="A109" t="str">
        <f>IF(B109=1,I110,"")</f>
        <v>al-Q̈amar</v>
      </c>
      <c r="B109">
        <f t="shared" si="3"/>
        <v>1</v>
      </c>
      <c r="C109">
        <f>IF(G109="",C108,G109)</f>
        <v>54</v>
      </c>
      <c r="D109">
        <v>145</v>
      </c>
      <c r="E109">
        <f t="shared" si="2"/>
        <v>46</v>
      </c>
      <c r="F109" t="str">
        <f>A109</f>
        <v>al-Q̈amar</v>
      </c>
      <c r="G109" s="6">
        <v>54</v>
      </c>
      <c r="H109" s="7" t="s">
        <v>389</v>
      </c>
      <c r="I109" s="6" t="s">
        <v>390</v>
      </c>
      <c r="J109" s="6" t="s">
        <v>392</v>
      </c>
      <c r="K109" s="33">
        <v>55</v>
      </c>
      <c r="M109" s="6" t="s">
        <v>16</v>
      </c>
      <c r="N109" s="6">
        <v>37</v>
      </c>
      <c r="O109" s="6">
        <v>49</v>
      </c>
      <c r="P109" s="6"/>
      <c r="Q109" s="7" t="s">
        <v>81</v>
      </c>
      <c r="R109"/>
      <c r="S109"/>
      <c r="T109"/>
      <c r="U109"/>
      <c r="V109"/>
      <c r="W109"/>
      <c r="X109"/>
      <c r="Y109"/>
    </row>
    <row r="110" spans="1:25" s="32" customFormat="1" ht="29.25" hidden="1" thickBot="1" x14ac:dyDescent="0.3">
      <c r="A110" t="str">
        <f>IF(B110=1,I111,"")</f>
        <v/>
      </c>
      <c r="B110">
        <f t="shared" si="3"/>
        <v>2</v>
      </c>
      <c r="C110">
        <f>IF(G110="",C109,G110)</f>
        <v>54</v>
      </c>
      <c r="D110">
        <v>146</v>
      </c>
      <c r="E110">
        <f t="shared" si="2"/>
        <v>9</v>
      </c>
      <c r="F110"/>
      <c r="G110" s="24"/>
      <c r="H110" s="9"/>
      <c r="I110" s="8" t="s">
        <v>391</v>
      </c>
      <c r="J110" s="24"/>
      <c r="K110" s="34"/>
      <c r="M110" s="24"/>
      <c r="N110" s="24"/>
      <c r="O110" s="24"/>
      <c r="P110" s="24"/>
      <c r="Q110" s="9"/>
      <c r="R110"/>
      <c r="S110"/>
      <c r="T110"/>
      <c r="U110"/>
      <c r="V110"/>
      <c r="W110"/>
      <c r="X110"/>
      <c r="Y110"/>
    </row>
    <row r="111" spans="1:25" s="32" customFormat="1" ht="15.75" thickBot="1" x14ac:dyDescent="0.3">
      <c r="A111" t="str">
        <f>IF(B111=1,I112,"")</f>
        <v>ar-Raḥmān</v>
      </c>
      <c r="B111">
        <f t="shared" si="3"/>
        <v>1</v>
      </c>
      <c r="C111">
        <f>IF(G111="",C110,G111)</f>
        <v>55</v>
      </c>
      <c r="D111">
        <v>147</v>
      </c>
      <c r="E111">
        <f t="shared" si="2"/>
        <v>79</v>
      </c>
      <c r="F111" t="str">
        <f>A111</f>
        <v>ar-Raḥmān</v>
      </c>
      <c r="G111" s="6">
        <v>55</v>
      </c>
      <c r="H111" s="7" t="s">
        <v>393</v>
      </c>
      <c r="I111" s="6" t="s">
        <v>394</v>
      </c>
      <c r="J111" s="6" t="s">
        <v>396</v>
      </c>
      <c r="K111" s="33">
        <v>78</v>
      </c>
      <c r="M111" s="6" t="s">
        <v>23</v>
      </c>
      <c r="N111" s="6">
        <v>97</v>
      </c>
      <c r="O111" s="6">
        <v>43</v>
      </c>
      <c r="P111" s="6"/>
      <c r="Q111" s="7" t="s">
        <v>81</v>
      </c>
      <c r="R111"/>
      <c r="S111"/>
      <c r="T111"/>
      <c r="U111"/>
      <c r="V111"/>
      <c r="W111"/>
      <c r="X111"/>
      <c r="Y111"/>
    </row>
    <row r="112" spans="1:25" s="32" customFormat="1" ht="29.25" hidden="1" thickBot="1" x14ac:dyDescent="0.3">
      <c r="A112" t="str">
        <f>IF(B112=1,I113,"")</f>
        <v/>
      </c>
      <c r="B112">
        <f t="shared" si="3"/>
        <v>2</v>
      </c>
      <c r="C112">
        <f>IF(G112="",C111,G112)</f>
        <v>55</v>
      </c>
      <c r="D112">
        <v>148</v>
      </c>
      <c r="E112">
        <f t="shared" si="2"/>
        <v>9</v>
      </c>
      <c r="F112"/>
      <c r="G112" s="24"/>
      <c r="H112" s="9"/>
      <c r="I112" s="8" t="s">
        <v>395</v>
      </c>
      <c r="J112" s="24"/>
      <c r="K112" s="34"/>
      <c r="M112" s="24"/>
      <c r="N112" s="24"/>
      <c r="O112" s="24"/>
      <c r="P112" s="24"/>
      <c r="Q112" s="9"/>
      <c r="R112"/>
      <c r="S112"/>
      <c r="T112"/>
      <c r="U112"/>
      <c r="V112"/>
      <c r="W112"/>
      <c r="X112"/>
      <c r="Y112"/>
    </row>
    <row r="113" spans="1:25" s="32" customFormat="1" ht="15.75" thickBot="1" x14ac:dyDescent="0.3">
      <c r="A113" t="str">
        <f>IF(B113=1,I114,"")</f>
        <v>al-Wāqiʿah</v>
      </c>
      <c r="B113">
        <f t="shared" si="3"/>
        <v>1</v>
      </c>
      <c r="C113">
        <f>IF(G113="",C112,G113)</f>
        <v>56</v>
      </c>
      <c r="D113">
        <v>149</v>
      </c>
      <c r="E113">
        <f t="shared" si="2"/>
        <v>98</v>
      </c>
      <c r="F113" t="str">
        <f>A113</f>
        <v>al-Wāqiʿah</v>
      </c>
      <c r="G113" s="6">
        <v>56</v>
      </c>
      <c r="H113" s="7" t="s">
        <v>399</v>
      </c>
      <c r="I113" s="6" t="s">
        <v>400</v>
      </c>
      <c r="J113" s="6" t="s">
        <v>402</v>
      </c>
      <c r="K113" s="33">
        <v>96</v>
      </c>
      <c r="M113" s="6" t="s">
        <v>16</v>
      </c>
      <c r="N113" s="6">
        <v>46</v>
      </c>
      <c r="O113" s="6">
        <v>41</v>
      </c>
      <c r="P113" s="6"/>
      <c r="Q113" s="7" t="s">
        <v>81</v>
      </c>
      <c r="R113"/>
      <c r="S113"/>
      <c r="T113"/>
      <c r="U113"/>
      <c r="V113"/>
      <c r="W113"/>
      <c r="X113"/>
      <c r="Y113"/>
    </row>
    <row r="114" spans="1:25" s="32" customFormat="1" ht="29.25" hidden="1" thickBot="1" x14ac:dyDescent="0.3">
      <c r="A114" t="str">
        <f>IF(B114=1,I115,"")</f>
        <v/>
      </c>
      <c r="B114">
        <f t="shared" si="3"/>
        <v>2</v>
      </c>
      <c r="C114">
        <f>IF(G114="",C113,G114)</f>
        <v>56</v>
      </c>
      <c r="D114">
        <v>150</v>
      </c>
      <c r="E114">
        <f t="shared" si="2"/>
        <v>10</v>
      </c>
      <c r="F114"/>
      <c r="G114" s="24"/>
      <c r="H114" s="9"/>
      <c r="I114" s="8" t="s">
        <v>401</v>
      </c>
      <c r="J114" s="24"/>
      <c r="K114" s="34"/>
      <c r="M114" s="24"/>
      <c r="N114" s="24"/>
      <c r="O114" s="24"/>
      <c r="P114" s="24"/>
      <c r="Q114" s="9"/>
      <c r="R114"/>
      <c r="S114"/>
      <c r="T114"/>
      <c r="U114"/>
      <c r="V114"/>
      <c r="W114"/>
      <c r="X114"/>
      <c r="Y114"/>
    </row>
    <row r="115" spans="1:25" s="32" customFormat="1" ht="15.75" thickBot="1" x14ac:dyDescent="0.3">
      <c r="A115" t="str">
        <f>IF(B115=1,I116,"")</f>
        <v>al-Ḥadīd</v>
      </c>
      <c r="B115">
        <f t="shared" si="3"/>
        <v>1</v>
      </c>
      <c r="C115">
        <f>IF(G115="",C114,G115)</f>
        <v>57</v>
      </c>
      <c r="D115">
        <v>151</v>
      </c>
      <c r="E115">
        <f t="shared" si="2"/>
        <v>50</v>
      </c>
      <c r="F115" t="str">
        <f>A115</f>
        <v>al-Ḥadīd</v>
      </c>
      <c r="G115" s="6">
        <v>57</v>
      </c>
      <c r="H115" s="7" t="s">
        <v>403</v>
      </c>
      <c r="I115" s="6" t="s">
        <v>404</v>
      </c>
      <c r="J115" s="6" t="s">
        <v>406</v>
      </c>
      <c r="K115" s="33">
        <v>29</v>
      </c>
      <c r="M115" s="6" t="s">
        <v>23</v>
      </c>
      <c r="N115" s="6">
        <v>94</v>
      </c>
      <c r="O115" s="6">
        <v>99</v>
      </c>
      <c r="P115" s="6"/>
      <c r="Q115" s="7" t="s">
        <v>227</v>
      </c>
      <c r="R115"/>
      <c r="S115"/>
      <c r="T115"/>
      <c r="U115"/>
      <c r="V115"/>
      <c r="W115"/>
      <c r="X115"/>
      <c r="Y115"/>
    </row>
    <row r="116" spans="1:25" s="32" customFormat="1" ht="15.75" hidden="1" thickBot="1" x14ac:dyDescent="0.3">
      <c r="A116" t="str">
        <f>IF(B116=1,I117,"")</f>
        <v/>
      </c>
      <c r="B116">
        <f t="shared" si="3"/>
        <v>2</v>
      </c>
      <c r="C116">
        <f>IF(G116="",C115,G116)</f>
        <v>57</v>
      </c>
      <c r="D116">
        <v>152</v>
      </c>
      <c r="E116">
        <f t="shared" si="2"/>
        <v>8</v>
      </c>
      <c r="F116"/>
      <c r="G116" s="24"/>
      <c r="H116" s="9"/>
      <c r="I116" s="8" t="s">
        <v>405</v>
      </c>
      <c r="J116" s="24"/>
      <c r="K116" s="34"/>
      <c r="M116" s="24"/>
      <c r="N116" s="24"/>
      <c r="O116" s="24"/>
      <c r="P116" s="24"/>
      <c r="Q116" s="9"/>
      <c r="R116"/>
      <c r="S116"/>
      <c r="T116"/>
      <c r="U116"/>
      <c r="V116"/>
      <c r="W116"/>
      <c r="X116"/>
      <c r="Y116"/>
    </row>
    <row r="117" spans="1:25" s="32" customFormat="1" ht="15.75" thickBot="1" x14ac:dyDescent="0.3">
      <c r="A117" t="str">
        <f>IF(B117=1,I118,"")</f>
        <v>al-Mujādilah</v>
      </c>
      <c r="B117">
        <f t="shared" si="3"/>
        <v>1</v>
      </c>
      <c r="C117">
        <f>IF(G117="",C116,G117)</f>
        <v>58</v>
      </c>
      <c r="D117">
        <v>153</v>
      </c>
      <c r="E117">
        <f t="shared" si="2"/>
        <v>82</v>
      </c>
      <c r="F117" t="str">
        <f>A117</f>
        <v>al-Mujādilah</v>
      </c>
      <c r="G117" s="6">
        <v>58</v>
      </c>
      <c r="H117" s="7" t="s">
        <v>407</v>
      </c>
      <c r="I117" s="6" t="s">
        <v>408</v>
      </c>
      <c r="J117" s="6" t="s">
        <v>410</v>
      </c>
      <c r="K117" s="33">
        <v>22</v>
      </c>
      <c r="M117" s="6" t="s">
        <v>23</v>
      </c>
      <c r="N117" s="6">
        <v>105</v>
      </c>
      <c r="O117" s="6">
        <v>106</v>
      </c>
      <c r="P117" s="6"/>
      <c r="Q117" s="7" t="s">
        <v>81</v>
      </c>
      <c r="R117"/>
      <c r="S117"/>
      <c r="T117"/>
      <c r="U117"/>
      <c r="V117"/>
      <c r="W117"/>
      <c r="X117"/>
      <c r="Y117"/>
    </row>
    <row r="118" spans="1:25" s="32" customFormat="1" ht="43.5" hidden="1" thickBot="1" x14ac:dyDescent="0.3">
      <c r="A118" t="str">
        <f>IF(B118=1,I119,"")</f>
        <v/>
      </c>
      <c r="B118">
        <f t="shared" si="3"/>
        <v>2</v>
      </c>
      <c r="C118">
        <f>IF(G118="",C117,G118)</f>
        <v>58</v>
      </c>
      <c r="D118">
        <v>154</v>
      </c>
      <c r="E118">
        <f t="shared" si="2"/>
        <v>12</v>
      </c>
      <c r="F118"/>
      <c r="G118" s="25"/>
      <c r="H118" s="26"/>
      <c r="I118" s="11" t="s">
        <v>409</v>
      </c>
      <c r="J118" s="25"/>
      <c r="K118" s="35"/>
      <c r="M118" s="25"/>
      <c r="N118" s="25"/>
      <c r="O118" s="25"/>
      <c r="P118" s="25"/>
      <c r="Q118" s="26"/>
      <c r="R118"/>
      <c r="S118"/>
      <c r="T118"/>
      <c r="U118"/>
      <c r="V118"/>
      <c r="W118"/>
      <c r="X118"/>
      <c r="Y118"/>
    </row>
    <row r="119" spans="1:25" s="32" customFormat="1" ht="15.75" thickBot="1" x14ac:dyDescent="0.3">
      <c r="A119" t="str">
        <f>IF(B119=1,I120,"")</f>
        <v>al-Ḥašr</v>
      </c>
      <c r="B119">
        <f t="shared" si="3"/>
        <v>1</v>
      </c>
      <c r="C119">
        <f>IF(G119="",C118,G119)</f>
        <v>59</v>
      </c>
      <c r="D119">
        <v>157</v>
      </c>
      <c r="E119">
        <f t="shared" si="2"/>
        <v>88</v>
      </c>
      <c r="F119" t="str">
        <f>A119</f>
        <v>al-Ḥašr</v>
      </c>
      <c r="G119" s="6">
        <v>59</v>
      </c>
      <c r="H119" s="7" t="s">
        <v>415</v>
      </c>
      <c r="I119" s="6" t="s">
        <v>416</v>
      </c>
      <c r="J119" s="6" t="s">
        <v>418</v>
      </c>
      <c r="K119" s="33">
        <v>24</v>
      </c>
      <c r="M119" s="6" t="s">
        <v>23</v>
      </c>
      <c r="N119" s="6">
        <v>101</v>
      </c>
      <c r="O119" s="6">
        <v>102</v>
      </c>
      <c r="P119" s="6"/>
      <c r="Q119" s="7" t="s">
        <v>352</v>
      </c>
      <c r="R119"/>
      <c r="S119"/>
      <c r="T119"/>
      <c r="U119"/>
      <c r="V119"/>
      <c r="W119"/>
      <c r="X119"/>
      <c r="Y119"/>
    </row>
    <row r="120" spans="1:25" s="32" customFormat="1" ht="15.75" hidden="1" thickBot="1" x14ac:dyDescent="0.3">
      <c r="A120" t="str">
        <f>IF(B120=1,I121,"")</f>
        <v/>
      </c>
      <c r="B120">
        <f t="shared" si="3"/>
        <v>2</v>
      </c>
      <c r="C120">
        <f>IF(G120="",C119,G120)</f>
        <v>59</v>
      </c>
      <c r="D120">
        <v>158</v>
      </c>
      <c r="E120">
        <f t="shared" si="2"/>
        <v>7</v>
      </c>
      <c r="F120"/>
      <c r="G120" s="24"/>
      <c r="H120" s="9"/>
      <c r="I120" s="8" t="s">
        <v>417</v>
      </c>
      <c r="J120" s="24"/>
      <c r="K120" s="34"/>
      <c r="M120" s="24"/>
      <c r="N120" s="24"/>
      <c r="O120" s="24"/>
      <c r="P120" s="24"/>
      <c r="Q120" s="9"/>
      <c r="R120"/>
      <c r="S120"/>
      <c r="T120"/>
      <c r="U120"/>
      <c r="V120"/>
      <c r="W120"/>
      <c r="X120"/>
      <c r="Y120"/>
    </row>
    <row r="121" spans="1:25" s="32" customFormat="1" ht="30.75" thickBot="1" x14ac:dyDescent="0.3">
      <c r="A121" t="str">
        <f>IF(B121=1,I122,"")</f>
        <v>al-Mumtaḥanah</v>
      </c>
      <c r="B121">
        <f t="shared" si="3"/>
        <v>1</v>
      </c>
      <c r="C121">
        <f>IF(G121="",C120,G121)</f>
        <v>60</v>
      </c>
      <c r="D121">
        <v>159</v>
      </c>
      <c r="E121">
        <f t="shared" si="2"/>
        <v>96</v>
      </c>
      <c r="F121" t="str">
        <f>A121</f>
        <v>al-Mumtaḥanah</v>
      </c>
      <c r="G121" s="6">
        <v>60</v>
      </c>
      <c r="H121" s="7" t="s">
        <v>420</v>
      </c>
      <c r="I121" s="6" t="s">
        <v>421</v>
      </c>
      <c r="J121" s="6" t="s">
        <v>423</v>
      </c>
      <c r="K121" s="33">
        <v>13</v>
      </c>
      <c r="M121" s="6" t="s">
        <v>23</v>
      </c>
      <c r="N121" s="6">
        <v>91</v>
      </c>
      <c r="O121" s="6">
        <v>110</v>
      </c>
      <c r="P121" s="6"/>
      <c r="Q121" s="7" t="s">
        <v>335</v>
      </c>
      <c r="R121"/>
      <c r="S121"/>
      <c r="T121"/>
      <c r="U121"/>
      <c r="V121"/>
      <c r="W121"/>
      <c r="X121"/>
      <c r="Y121"/>
    </row>
    <row r="122" spans="1:25" s="32" customFormat="1" ht="43.5" hidden="1" thickBot="1" x14ac:dyDescent="0.3">
      <c r="A122" t="str">
        <f>IF(B122=1,I123,"")</f>
        <v/>
      </c>
      <c r="B122">
        <f t="shared" si="3"/>
        <v>2</v>
      </c>
      <c r="C122">
        <f>IF(G122="",C121,G122)</f>
        <v>60</v>
      </c>
      <c r="D122">
        <v>160</v>
      </c>
      <c r="E122">
        <f t="shared" si="2"/>
        <v>13</v>
      </c>
      <c r="F122"/>
      <c r="G122" s="24"/>
      <c r="H122" s="9"/>
      <c r="I122" s="8" t="s">
        <v>422</v>
      </c>
      <c r="J122" s="24"/>
      <c r="K122" s="34"/>
      <c r="M122" s="24"/>
      <c r="N122" s="24"/>
      <c r="O122" s="24"/>
      <c r="P122" s="24"/>
      <c r="Q122" s="9"/>
      <c r="R122"/>
      <c r="S122"/>
      <c r="T122"/>
      <c r="U122"/>
      <c r="V122"/>
      <c r="W122"/>
      <c r="X122"/>
      <c r="Y122"/>
    </row>
    <row r="123" spans="1:25" s="32" customFormat="1" ht="15.75" thickBot="1" x14ac:dyDescent="0.3">
      <c r="A123" t="str">
        <f>IF(B123=1,I124,"")</f>
        <v>aṣ-Ṣaff</v>
      </c>
      <c r="B123">
        <f t="shared" si="3"/>
        <v>1</v>
      </c>
      <c r="C123">
        <f>IF(G123="",C122,G123)</f>
        <v>61</v>
      </c>
      <c r="D123">
        <v>161</v>
      </c>
      <c r="E123">
        <f t="shared" si="2"/>
        <v>61</v>
      </c>
      <c r="F123" t="str">
        <f>A123</f>
        <v>aṣ-Ṣaff</v>
      </c>
      <c r="G123" s="6">
        <v>61</v>
      </c>
      <c r="H123" s="7" t="s">
        <v>425</v>
      </c>
      <c r="I123" s="6" t="s">
        <v>426</v>
      </c>
      <c r="J123" s="6" t="s">
        <v>428</v>
      </c>
      <c r="K123" s="33">
        <v>14</v>
      </c>
      <c r="M123" s="6" t="s">
        <v>429</v>
      </c>
      <c r="N123" s="6">
        <v>109</v>
      </c>
      <c r="O123" s="6">
        <v>98</v>
      </c>
      <c r="P123" s="6"/>
      <c r="Q123" s="7" t="s">
        <v>366</v>
      </c>
      <c r="R123"/>
      <c r="S123"/>
      <c r="T123"/>
      <c r="U123"/>
      <c r="V123"/>
      <c r="W123"/>
      <c r="X123"/>
      <c r="Y123"/>
    </row>
    <row r="124" spans="1:25" s="32" customFormat="1" ht="15.75" hidden="1" thickBot="1" x14ac:dyDescent="0.3">
      <c r="A124" t="str">
        <f>IF(B124=1,I125,"")</f>
        <v/>
      </c>
      <c r="B124">
        <f t="shared" si="3"/>
        <v>2</v>
      </c>
      <c r="C124">
        <f>IF(G124="",C123,G124)</f>
        <v>61</v>
      </c>
      <c r="D124">
        <v>162</v>
      </c>
      <c r="E124">
        <f t="shared" si="2"/>
        <v>7</v>
      </c>
      <c r="F124"/>
      <c r="G124" s="24"/>
      <c r="H124" s="9"/>
      <c r="I124" s="8" t="s">
        <v>427</v>
      </c>
      <c r="J124" s="24"/>
      <c r="K124" s="34"/>
      <c r="M124" s="24"/>
      <c r="N124" s="24"/>
      <c r="O124" s="24"/>
      <c r="P124" s="24"/>
      <c r="Q124" s="9"/>
      <c r="R124"/>
      <c r="S124"/>
      <c r="T124"/>
      <c r="U124"/>
      <c r="V124"/>
      <c r="W124"/>
      <c r="X124"/>
      <c r="Y124"/>
    </row>
    <row r="125" spans="1:25" s="32" customFormat="1" ht="15.75" thickBot="1" x14ac:dyDescent="0.3">
      <c r="A125" t="str">
        <f>IF(B125=1,I126,"")</f>
        <v>al-Jumuʿah</v>
      </c>
      <c r="B125">
        <f t="shared" si="3"/>
        <v>1</v>
      </c>
      <c r="C125">
        <f>IF(G125="",C124,G125)</f>
        <v>62</v>
      </c>
      <c r="D125">
        <v>163</v>
      </c>
      <c r="E125">
        <f t="shared" si="2"/>
        <v>67</v>
      </c>
      <c r="F125" t="str">
        <f>A125</f>
        <v>al-Jumuʿah</v>
      </c>
      <c r="G125" s="6">
        <v>62</v>
      </c>
      <c r="H125" s="7" t="s">
        <v>431</v>
      </c>
      <c r="I125" s="6" t="s">
        <v>432</v>
      </c>
      <c r="J125" s="6" t="s">
        <v>434</v>
      </c>
      <c r="K125" s="33">
        <v>11</v>
      </c>
      <c r="M125" s="6" t="s">
        <v>23</v>
      </c>
      <c r="N125" s="6">
        <v>110</v>
      </c>
      <c r="O125" s="6">
        <v>94</v>
      </c>
      <c r="P125" s="6"/>
      <c r="Q125" s="7" t="s">
        <v>435</v>
      </c>
      <c r="R125"/>
      <c r="S125"/>
      <c r="T125"/>
      <c r="U125"/>
      <c r="V125"/>
      <c r="W125"/>
      <c r="X125"/>
      <c r="Y125"/>
    </row>
    <row r="126" spans="1:25" s="32" customFormat="1" ht="29.25" hidden="1" thickBot="1" x14ac:dyDescent="0.3">
      <c r="A126" t="str">
        <f>IF(B126=1,I127,"")</f>
        <v/>
      </c>
      <c r="B126">
        <f t="shared" si="3"/>
        <v>2</v>
      </c>
      <c r="C126">
        <f>IF(G126="",C125,G126)</f>
        <v>62</v>
      </c>
      <c r="D126">
        <v>164</v>
      </c>
      <c r="E126">
        <f t="shared" si="2"/>
        <v>10</v>
      </c>
      <c r="F126"/>
      <c r="G126" s="24"/>
      <c r="H126" s="9"/>
      <c r="I126" s="8" t="s">
        <v>433</v>
      </c>
      <c r="J126" s="24"/>
      <c r="K126" s="34"/>
      <c r="M126" s="24"/>
      <c r="N126" s="24"/>
      <c r="O126" s="24"/>
      <c r="P126" s="24"/>
      <c r="Q126" s="9"/>
      <c r="R126"/>
      <c r="S126"/>
      <c r="T126"/>
      <c r="U126"/>
      <c r="V126"/>
      <c r="W126"/>
      <c r="X126"/>
      <c r="Y126"/>
    </row>
    <row r="127" spans="1:25" s="32" customFormat="1" ht="15.75" thickBot="1" x14ac:dyDescent="0.3">
      <c r="A127" t="str">
        <f>IF(B127=1,I128,"")</f>
        <v>al-Munāfiq̈ūn</v>
      </c>
      <c r="B127">
        <f t="shared" si="3"/>
        <v>1</v>
      </c>
      <c r="C127">
        <f>IF(G127="",C126,G127)</f>
        <v>63</v>
      </c>
      <c r="D127">
        <v>165</v>
      </c>
      <c r="E127">
        <f t="shared" si="2"/>
        <v>72</v>
      </c>
      <c r="F127" t="str">
        <f>A127</f>
        <v>al-Munāfiq̈ūn</v>
      </c>
      <c r="G127" s="6">
        <v>63</v>
      </c>
      <c r="H127" s="7" t="s">
        <v>437</v>
      </c>
      <c r="I127" s="6" t="s">
        <v>438</v>
      </c>
      <c r="J127" s="6" t="s">
        <v>440</v>
      </c>
      <c r="K127" s="33">
        <v>11</v>
      </c>
      <c r="M127" s="6" t="s">
        <v>23</v>
      </c>
      <c r="N127" s="6">
        <v>104</v>
      </c>
      <c r="O127" s="6">
        <v>104</v>
      </c>
      <c r="P127" s="6"/>
      <c r="Q127" s="7" t="s">
        <v>17</v>
      </c>
      <c r="R127"/>
      <c r="S127"/>
      <c r="T127"/>
      <c r="U127"/>
      <c r="V127"/>
      <c r="W127"/>
      <c r="X127"/>
      <c r="Y127"/>
    </row>
    <row r="128" spans="1:25" s="32" customFormat="1" ht="43.5" hidden="1" thickBot="1" x14ac:dyDescent="0.3">
      <c r="A128" t="str">
        <f>IF(B128=1,I129,"")</f>
        <v/>
      </c>
      <c r="B128">
        <f t="shared" si="3"/>
        <v>2</v>
      </c>
      <c r="C128">
        <f>IF(G128="",C127,G128)</f>
        <v>63</v>
      </c>
      <c r="D128">
        <v>166</v>
      </c>
      <c r="E128">
        <f t="shared" si="2"/>
        <v>13</v>
      </c>
      <c r="F128"/>
      <c r="G128" s="24"/>
      <c r="H128" s="9"/>
      <c r="I128" s="8" t="s">
        <v>439</v>
      </c>
      <c r="J128" s="24"/>
      <c r="K128" s="34"/>
      <c r="M128" s="24"/>
      <c r="N128" s="24"/>
      <c r="O128" s="24"/>
      <c r="P128" s="24"/>
      <c r="Q128" s="9"/>
      <c r="R128"/>
      <c r="S128"/>
      <c r="T128"/>
      <c r="U128"/>
      <c r="V128"/>
      <c r="W128"/>
      <c r="X128"/>
      <c r="Y128"/>
    </row>
    <row r="129" spans="1:25" s="32" customFormat="1" ht="29.25" thickBot="1" x14ac:dyDescent="0.3">
      <c r="A129" t="str">
        <f>IF(B129=1,I130,"")</f>
        <v>at-Taghābun</v>
      </c>
      <c r="B129">
        <f t="shared" si="3"/>
        <v>1</v>
      </c>
      <c r="C129">
        <f>IF(G129="",C128,G129)</f>
        <v>64</v>
      </c>
      <c r="D129">
        <v>167</v>
      </c>
      <c r="E129">
        <f t="shared" si="2"/>
        <v>124</v>
      </c>
      <c r="F129" t="str">
        <f>A129</f>
        <v>at-Taghābun</v>
      </c>
      <c r="G129" s="6">
        <v>64</v>
      </c>
      <c r="H129" s="7" t="s">
        <v>441</v>
      </c>
      <c r="I129" s="6" t="s">
        <v>442</v>
      </c>
      <c r="J129" s="6" t="s">
        <v>444</v>
      </c>
      <c r="K129" s="33">
        <v>18</v>
      </c>
      <c r="L129" s="32">
        <v>2</v>
      </c>
      <c r="M129" s="6" t="s">
        <v>23</v>
      </c>
      <c r="N129" s="6">
        <v>108</v>
      </c>
      <c r="O129" s="6">
        <v>93</v>
      </c>
      <c r="P129" s="6"/>
      <c r="Q129" s="7" t="s">
        <v>445</v>
      </c>
      <c r="R129"/>
      <c r="S129"/>
      <c r="T129"/>
      <c r="U129"/>
      <c r="V129"/>
      <c r="W129"/>
      <c r="X129"/>
      <c r="Y129"/>
    </row>
    <row r="130" spans="1:25" s="32" customFormat="1" ht="43.5" hidden="1" thickBot="1" x14ac:dyDescent="0.3">
      <c r="A130" t="str">
        <f>IF(B130=1,I131,"")</f>
        <v/>
      </c>
      <c r="B130">
        <f t="shared" si="3"/>
        <v>2</v>
      </c>
      <c r="C130">
        <f>IF(G130="",C129,G130)</f>
        <v>64</v>
      </c>
      <c r="D130">
        <v>168</v>
      </c>
      <c r="E130">
        <f t="shared" si="2"/>
        <v>11</v>
      </c>
      <c r="F130"/>
      <c r="G130" s="24"/>
      <c r="H130" s="9"/>
      <c r="I130" s="8" t="s">
        <v>443</v>
      </c>
      <c r="J130" s="24"/>
      <c r="K130" s="34"/>
      <c r="M130" s="24"/>
      <c r="N130" s="24"/>
      <c r="O130" s="24"/>
      <c r="P130" s="24"/>
      <c r="Q130" s="9"/>
      <c r="R130"/>
      <c r="S130"/>
      <c r="T130"/>
      <c r="U130"/>
      <c r="V130"/>
      <c r="W130"/>
      <c r="X130"/>
      <c r="Y130"/>
    </row>
    <row r="131" spans="1:25" s="32" customFormat="1" ht="15.75" thickBot="1" x14ac:dyDescent="0.3">
      <c r="A131" t="str">
        <f>IF(B131=1,I132,"")</f>
        <v>aṭ-Ṭalāq̈</v>
      </c>
      <c r="B131">
        <f t="shared" si="3"/>
        <v>1</v>
      </c>
      <c r="C131">
        <f>IF(G131="",C130,G131)</f>
        <v>65</v>
      </c>
      <c r="D131">
        <v>169</v>
      </c>
      <c r="E131">
        <f t="shared" ref="E131:E194" si="4">LEN(TRIM(_xlfn.CONCAT(G131:Q131)))</f>
        <v>52</v>
      </c>
      <c r="F131" t="str">
        <f>A131</f>
        <v>aṭ-Ṭalāq̈</v>
      </c>
      <c r="G131" s="6">
        <v>65</v>
      </c>
      <c r="H131" s="7" t="s">
        <v>446</v>
      </c>
      <c r="I131" s="6" t="s">
        <v>447</v>
      </c>
      <c r="J131" s="6" t="s">
        <v>449</v>
      </c>
      <c r="K131" s="33">
        <v>12</v>
      </c>
      <c r="L131" s="32">
        <v>2</v>
      </c>
      <c r="M131" s="6" t="s">
        <v>23</v>
      </c>
      <c r="N131" s="6">
        <v>99</v>
      </c>
      <c r="O131" s="6">
        <v>101</v>
      </c>
      <c r="P131" s="6"/>
      <c r="Q131" s="6" t="s">
        <v>112</v>
      </c>
      <c r="R131"/>
      <c r="S131"/>
      <c r="T131"/>
      <c r="U131"/>
      <c r="V131"/>
      <c r="W131"/>
      <c r="X131"/>
      <c r="Y131"/>
    </row>
    <row r="132" spans="1:25" s="32" customFormat="1" ht="15.75" hidden="1" thickBot="1" x14ac:dyDescent="0.3">
      <c r="A132" t="str">
        <f>IF(B132=1,I133,"")</f>
        <v/>
      </c>
      <c r="B132">
        <f t="shared" ref="B132:B195" si="5">IF(C132=C131,B131+1,1)</f>
        <v>2</v>
      </c>
      <c r="C132">
        <f>IF(G132="",C131,G132)</f>
        <v>65</v>
      </c>
      <c r="D132">
        <v>170</v>
      </c>
      <c r="E132">
        <f t="shared" si="4"/>
        <v>9</v>
      </c>
      <c r="F132"/>
      <c r="G132" s="24"/>
      <c r="H132" s="9"/>
      <c r="I132" s="8" t="s">
        <v>448</v>
      </c>
      <c r="J132" s="24"/>
      <c r="K132" s="34"/>
      <c r="M132" s="24"/>
      <c r="N132" s="24"/>
      <c r="O132" s="24"/>
      <c r="P132" s="24"/>
      <c r="Q132" s="24"/>
      <c r="R132"/>
      <c r="S132"/>
      <c r="T132"/>
      <c r="U132"/>
      <c r="V132"/>
      <c r="W132"/>
      <c r="X132"/>
      <c r="Y132"/>
    </row>
    <row r="133" spans="1:25" s="32" customFormat="1" ht="15.75" thickBot="1" x14ac:dyDescent="0.3">
      <c r="A133" t="str">
        <f>IF(B133=1,I134,"")</f>
        <v>at-Taḥrīm</v>
      </c>
      <c r="B133">
        <f t="shared" si="5"/>
        <v>1</v>
      </c>
      <c r="C133">
        <f>IF(G133="",C132,G133)</f>
        <v>66</v>
      </c>
      <c r="D133">
        <v>171</v>
      </c>
      <c r="E133">
        <f t="shared" si="4"/>
        <v>62</v>
      </c>
      <c r="F133" t="str">
        <f>A133</f>
        <v>at-Taḥrīm</v>
      </c>
      <c r="G133" s="6">
        <v>66</v>
      </c>
      <c r="H133" s="7" t="s">
        <v>451</v>
      </c>
      <c r="I133" s="6" t="s">
        <v>452</v>
      </c>
      <c r="J133" s="6" t="s">
        <v>454</v>
      </c>
      <c r="K133" s="33">
        <v>12</v>
      </c>
      <c r="L133" s="32">
        <v>2</v>
      </c>
      <c r="M133" s="6" t="s">
        <v>23</v>
      </c>
      <c r="N133" s="6">
        <v>107</v>
      </c>
      <c r="O133" s="6">
        <v>109</v>
      </c>
      <c r="P133" s="6"/>
      <c r="Q133" s="7" t="s">
        <v>81</v>
      </c>
      <c r="R133"/>
      <c r="S133"/>
      <c r="T133"/>
      <c r="U133"/>
      <c r="V133"/>
      <c r="W133"/>
      <c r="X133"/>
      <c r="Y133"/>
    </row>
    <row r="134" spans="1:25" s="32" customFormat="1" ht="29.25" hidden="1" thickBot="1" x14ac:dyDescent="0.3">
      <c r="A134" t="str">
        <f>IF(B134=1,I135,"")</f>
        <v/>
      </c>
      <c r="B134">
        <f t="shared" si="5"/>
        <v>2</v>
      </c>
      <c r="C134">
        <f>IF(G134="",C133,G134)</f>
        <v>66</v>
      </c>
      <c r="D134">
        <v>172</v>
      </c>
      <c r="E134">
        <f t="shared" si="4"/>
        <v>9</v>
      </c>
      <c r="F134"/>
      <c r="G134" s="24"/>
      <c r="H134" s="9"/>
      <c r="I134" s="8" t="s">
        <v>453</v>
      </c>
      <c r="J134" s="24"/>
      <c r="K134" s="34"/>
      <c r="M134" s="24"/>
      <c r="N134" s="24"/>
      <c r="O134" s="24"/>
      <c r="P134" s="24"/>
      <c r="Q134" s="9"/>
      <c r="R134"/>
      <c r="S134"/>
      <c r="T134"/>
      <c r="U134"/>
      <c r="V134"/>
      <c r="W134"/>
      <c r="X134"/>
      <c r="Y134"/>
    </row>
    <row r="135" spans="1:25" s="32" customFormat="1" ht="15.75" thickBot="1" x14ac:dyDescent="0.3">
      <c r="A135" t="str">
        <f>IF(B135=1,I136,"")</f>
        <v>al-Mulk</v>
      </c>
      <c r="B135">
        <f t="shared" si="5"/>
        <v>1</v>
      </c>
      <c r="C135">
        <f>IF(G135="",C134,G135)</f>
        <v>67</v>
      </c>
      <c r="D135">
        <v>173</v>
      </c>
      <c r="E135">
        <f t="shared" si="4"/>
        <v>72</v>
      </c>
      <c r="F135" t="str">
        <f>A135</f>
        <v>al-Mulk</v>
      </c>
      <c r="G135" s="6">
        <v>67</v>
      </c>
      <c r="H135" s="7" t="s">
        <v>456</v>
      </c>
      <c r="I135" s="6" t="s">
        <v>457</v>
      </c>
      <c r="J135" s="6" t="s">
        <v>459</v>
      </c>
      <c r="K135" s="33">
        <v>30</v>
      </c>
      <c r="L135" s="32">
        <v>2</v>
      </c>
      <c r="M135" s="6" t="s">
        <v>16</v>
      </c>
      <c r="N135" s="6">
        <v>77</v>
      </c>
      <c r="O135" s="6">
        <v>63</v>
      </c>
      <c r="P135" s="6"/>
      <c r="Q135" s="7" t="s">
        <v>81</v>
      </c>
      <c r="R135"/>
      <c r="S135"/>
      <c r="T135"/>
      <c r="U135"/>
      <c r="V135"/>
      <c r="W135"/>
      <c r="X135"/>
      <c r="Y135"/>
    </row>
    <row r="136" spans="1:25" s="32" customFormat="1" ht="15.75" hidden="1" thickBot="1" x14ac:dyDescent="0.3">
      <c r="A136" t="str">
        <f>IF(B136=1,I137,"")</f>
        <v/>
      </c>
      <c r="B136">
        <f t="shared" si="5"/>
        <v>2</v>
      </c>
      <c r="C136">
        <f>IF(G136="",C135,G136)</f>
        <v>67</v>
      </c>
      <c r="D136">
        <v>174</v>
      </c>
      <c r="E136">
        <f t="shared" si="4"/>
        <v>7</v>
      </c>
      <c r="F136"/>
      <c r="G136" s="24"/>
      <c r="H136" s="9"/>
      <c r="I136" s="8" t="s">
        <v>458</v>
      </c>
      <c r="J136" s="24"/>
      <c r="K136" s="34"/>
      <c r="M136" s="24"/>
      <c r="N136" s="24"/>
      <c r="O136" s="24"/>
      <c r="P136" s="24"/>
      <c r="Q136" s="9"/>
      <c r="R136"/>
      <c r="S136"/>
      <c r="T136"/>
      <c r="U136"/>
      <c r="V136"/>
      <c r="W136"/>
      <c r="X136"/>
      <c r="Y136"/>
    </row>
    <row r="137" spans="1:25" s="32" customFormat="1" ht="15.75" thickBot="1" x14ac:dyDescent="0.3">
      <c r="A137" t="str">
        <f>IF(B137=1,I138,"")</f>
        <v>al-Q̈alam</v>
      </c>
      <c r="B137">
        <f t="shared" si="5"/>
        <v>1</v>
      </c>
      <c r="C137">
        <f>IF(G137="",C136,G137)</f>
        <v>68</v>
      </c>
      <c r="D137">
        <v>175</v>
      </c>
      <c r="E137">
        <f t="shared" si="4"/>
        <v>48</v>
      </c>
      <c r="F137" t="str">
        <f>A137</f>
        <v>al-Q̈alam</v>
      </c>
      <c r="G137" s="6">
        <v>68</v>
      </c>
      <c r="H137" s="7" t="s">
        <v>462</v>
      </c>
      <c r="I137" s="6" t="s">
        <v>463</v>
      </c>
      <c r="J137" s="6" t="s">
        <v>465</v>
      </c>
      <c r="K137" s="33">
        <v>52</v>
      </c>
      <c r="L137" s="32">
        <v>2</v>
      </c>
      <c r="M137" s="6" t="s">
        <v>16</v>
      </c>
      <c r="N137" s="6">
        <v>2</v>
      </c>
      <c r="O137" s="6">
        <v>18</v>
      </c>
      <c r="P137" s="6" t="s">
        <v>466</v>
      </c>
      <c r="Q137" s="7" t="s">
        <v>81</v>
      </c>
      <c r="R137"/>
      <c r="S137"/>
      <c r="T137"/>
      <c r="U137"/>
      <c r="V137"/>
      <c r="W137"/>
      <c r="X137"/>
      <c r="Y137"/>
    </row>
    <row r="138" spans="1:25" s="32" customFormat="1" ht="15.75" hidden="1" thickBot="1" x14ac:dyDescent="0.3">
      <c r="A138" t="str">
        <f>IF(B138=1,I139,"")</f>
        <v/>
      </c>
      <c r="B138">
        <f t="shared" si="5"/>
        <v>2</v>
      </c>
      <c r="C138">
        <f>IF(G138="",C137,G138)</f>
        <v>68</v>
      </c>
      <c r="D138">
        <v>176</v>
      </c>
      <c r="E138">
        <f t="shared" si="4"/>
        <v>9</v>
      </c>
      <c r="F138"/>
      <c r="G138" s="24"/>
      <c r="H138" s="9"/>
      <c r="I138" s="8" t="s">
        <v>464</v>
      </c>
      <c r="J138" s="24"/>
      <c r="K138" s="34"/>
      <c r="M138" s="24"/>
      <c r="N138" s="24"/>
      <c r="O138" s="24"/>
      <c r="P138" s="24"/>
      <c r="Q138" s="9"/>
      <c r="R138"/>
      <c r="S138"/>
      <c r="T138"/>
      <c r="U138"/>
      <c r="V138"/>
      <c r="W138"/>
      <c r="X138"/>
      <c r="Y138"/>
    </row>
    <row r="139" spans="1:25" s="32" customFormat="1" ht="15.75" thickBot="1" x14ac:dyDescent="0.3">
      <c r="A139" t="str">
        <f>IF(B139=1,I140,"")</f>
        <v>al-Ḥāq̈q̈ah</v>
      </c>
      <c r="B139">
        <f t="shared" si="5"/>
        <v>1</v>
      </c>
      <c r="C139">
        <f>IF(G139="",C138,G139)</f>
        <v>69</v>
      </c>
      <c r="D139">
        <v>177</v>
      </c>
      <c r="E139">
        <f t="shared" si="4"/>
        <v>84</v>
      </c>
      <c r="F139" t="str">
        <f>A139</f>
        <v>al-Ḥāq̈q̈ah</v>
      </c>
      <c r="G139" s="6">
        <v>69</v>
      </c>
      <c r="H139" s="7" t="s">
        <v>467</v>
      </c>
      <c r="I139" s="6" t="s">
        <v>468</v>
      </c>
      <c r="J139" s="6" t="s">
        <v>470</v>
      </c>
      <c r="K139" s="33">
        <v>52</v>
      </c>
      <c r="L139" s="32">
        <v>2</v>
      </c>
      <c r="M139" s="6" t="s">
        <v>16</v>
      </c>
      <c r="N139" s="6">
        <v>78</v>
      </c>
      <c r="O139" s="6">
        <v>38</v>
      </c>
      <c r="P139" s="6"/>
      <c r="Q139" s="6" t="s">
        <v>471</v>
      </c>
      <c r="R139"/>
      <c r="S139"/>
      <c r="T139"/>
      <c r="U139"/>
      <c r="V139"/>
      <c r="W139"/>
      <c r="X139"/>
      <c r="Y139"/>
    </row>
    <row r="140" spans="1:25" s="32" customFormat="1" ht="29.25" hidden="1" thickBot="1" x14ac:dyDescent="0.3">
      <c r="A140" t="str">
        <f>IF(B140=1,I141,"")</f>
        <v/>
      </c>
      <c r="B140">
        <f t="shared" si="5"/>
        <v>2</v>
      </c>
      <c r="C140">
        <f>IF(G140="",C139,G140)</f>
        <v>69</v>
      </c>
      <c r="D140">
        <v>178</v>
      </c>
      <c r="E140">
        <f t="shared" si="4"/>
        <v>11</v>
      </c>
      <c r="F140"/>
      <c r="G140" s="24"/>
      <c r="H140" s="9"/>
      <c r="I140" s="8" t="s">
        <v>469</v>
      </c>
      <c r="J140" s="24"/>
      <c r="K140" s="34"/>
      <c r="M140" s="24"/>
      <c r="N140" s="24"/>
      <c r="O140" s="24"/>
      <c r="P140" s="24"/>
      <c r="Q140" s="24"/>
      <c r="R140"/>
      <c r="S140"/>
      <c r="T140"/>
      <c r="U140"/>
      <c r="V140"/>
      <c r="W140"/>
      <c r="X140"/>
      <c r="Y140"/>
    </row>
    <row r="141" spans="1:25" s="32" customFormat="1" ht="15.75" thickBot="1" x14ac:dyDescent="0.3">
      <c r="A141" t="str">
        <f>IF(B141=1,I142,"")</f>
        <v>al-Maʿārij</v>
      </c>
      <c r="B141">
        <f t="shared" si="5"/>
        <v>1</v>
      </c>
      <c r="C141">
        <f>IF(G141="",C140,G141)</f>
        <v>70</v>
      </c>
      <c r="D141">
        <v>179</v>
      </c>
      <c r="E141">
        <f t="shared" si="4"/>
        <v>88</v>
      </c>
      <c r="F141" t="str">
        <f>A141</f>
        <v>al-Maʿārij</v>
      </c>
      <c r="G141" s="6">
        <v>70</v>
      </c>
      <c r="H141" s="7" t="s">
        <v>472</v>
      </c>
      <c r="I141" s="6" t="s">
        <v>473</v>
      </c>
      <c r="J141" s="6" t="s">
        <v>475</v>
      </c>
      <c r="K141" s="33">
        <v>44</v>
      </c>
      <c r="L141" s="32">
        <v>2</v>
      </c>
      <c r="M141" s="6" t="s">
        <v>16</v>
      </c>
      <c r="N141" s="6">
        <v>79</v>
      </c>
      <c r="O141" s="6">
        <v>42</v>
      </c>
      <c r="P141" s="6"/>
      <c r="Q141" s="7" t="s">
        <v>307</v>
      </c>
      <c r="R141"/>
      <c r="S141"/>
      <c r="T141"/>
      <c r="U141"/>
      <c r="V141"/>
      <c r="W141"/>
      <c r="X141"/>
      <c r="Y141"/>
    </row>
    <row r="142" spans="1:25" s="32" customFormat="1" ht="29.25" hidden="1" thickBot="1" x14ac:dyDescent="0.3">
      <c r="A142" t="str">
        <f>IF(B142=1,I143,"")</f>
        <v/>
      </c>
      <c r="B142">
        <f t="shared" si="5"/>
        <v>2</v>
      </c>
      <c r="C142">
        <f>IF(G142="",C141,G142)</f>
        <v>70</v>
      </c>
      <c r="D142">
        <v>180</v>
      </c>
      <c r="E142">
        <f t="shared" si="4"/>
        <v>10</v>
      </c>
      <c r="F142"/>
      <c r="G142" s="24"/>
      <c r="H142" s="9"/>
      <c r="I142" s="8" t="s">
        <v>474</v>
      </c>
      <c r="J142" s="24"/>
      <c r="K142" s="34"/>
      <c r="M142" s="24"/>
      <c r="N142" s="24"/>
      <c r="O142" s="24"/>
      <c r="P142" s="24"/>
      <c r="Q142" s="9"/>
      <c r="R142"/>
      <c r="S142"/>
      <c r="T142"/>
      <c r="U142"/>
      <c r="V142"/>
      <c r="W142"/>
      <c r="X142"/>
      <c r="Y142"/>
    </row>
    <row r="143" spans="1:25" s="32" customFormat="1" ht="15.75" thickBot="1" x14ac:dyDescent="0.3">
      <c r="A143" t="str">
        <f>IF(B143=1,I144,"")</f>
        <v>Nūḥ</v>
      </c>
      <c r="B143">
        <f t="shared" si="5"/>
        <v>1</v>
      </c>
      <c r="C143">
        <f>IF(G143="",C142,G143)</f>
        <v>71</v>
      </c>
      <c r="D143">
        <v>181</v>
      </c>
      <c r="E143">
        <f t="shared" si="4"/>
        <v>37</v>
      </c>
      <c r="F143" t="str">
        <f>A143</f>
        <v>Nūḥ</v>
      </c>
      <c r="G143" s="6">
        <v>71</v>
      </c>
      <c r="H143" s="7" t="s">
        <v>477</v>
      </c>
      <c r="I143" s="6" t="s">
        <v>478</v>
      </c>
      <c r="J143" s="7" t="s">
        <v>480</v>
      </c>
      <c r="K143" s="33">
        <v>28</v>
      </c>
      <c r="L143" s="32">
        <v>2</v>
      </c>
      <c r="M143" s="6" t="s">
        <v>16</v>
      </c>
      <c r="N143" s="6">
        <v>71</v>
      </c>
      <c r="O143" s="6">
        <v>51</v>
      </c>
      <c r="P143" s="6"/>
      <c r="Q143" s="6" t="s">
        <v>112</v>
      </c>
      <c r="R143"/>
      <c r="S143"/>
      <c r="T143"/>
      <c r="U143"/>
      <c r="V143"/>
      <c r="W143"/>
      <c r="X143"/>
      <c r="Y143"/>
    </row>
    <row r="144" spans="1:25" s="32" customFormat="1" ht="15.75" hidden="1" thickBot="1" x14ac:dyDescent="0.3">
      <c r="A144" t="str">
        <f>IF(B144=1,I145,"")</f>
        <v/>
      </c>
      <c r="B144">
        <f t="shared" si="5"/>
        <v>2</v>
      </c>
      <c r="C144">
        <f>IF(G144="",C143,G144)</f>
        <v>71</v>
      </c>
      <c r="D144">
        <v>182</v>
      </c>
      <c r="E144">
        <f t="shared" si="4"/>
        <v>3</v>
      </c>
      <c r="F144"/>
      <c r="G144" s="24"/>
      <c r="H144" s="9"/>
      <c r="I144" s="8" t="s">
        <v>479</v>
      </c>
      <c r="J144" s="9"/>
      <c r="K144" s="34"/>
      <c r="M144" s="24"/>
      <c r="N144" s="24"/>
      <c r="O144" s="24"/>
      <c r="P144" s="24"/>
      <c r="Q144" s="24"/>
      <c r="R144"/>
      <c r="S144"/>
      <c r="T144"/>
      <c r="U144"/>
      <c r="V144"/>
      <c r="W144"/>
      <c r="X144"/>
      <c r="Y144"/>
    </row>
    <row r="145" spans="1:25" s="32" customFormat="1" ht="15.75" thickBot="1" x14ac:dyDescent="0.3">
      <c r="A145" t="str">
        <f>IF(B145=1,I146,"")</f>
        <v>al-Jinn</v>
      </c>
      <c r="B145">
        <f t="shared" si="5"/>
        <v>1</v>
      </c>
      <c r="C145">
        <f>IF(G145="",C144,G145)</f>
        <v>72</v>
      </c>
      <c r="D145">
        <v>183</v>
      </c>
      <c r="E145">
        <f t="shared" si="4"/>
        <v>77</v>
      </c>
      <c r="F145" t="str">
        <f>A145</f>
        <v>al-Jinn</v>
      </c>
      <c r="G145" s="6">
        <v>72</v>
      </c>
      <c r="H145" s="7" t="s">
        <v>483</v>
      </c>
      <c r="I145" s="6" t="s">
        <v>484</v>
      </c>
      <c r="J145" s="7" t="s">
        <v>486</v>
      </c>
      <c r="K145" s="33">
        <v>28</v>
      </c>
      <c r="L145" s="32">
        <v>2</v>
      </c>
      <c r="M145" s="6" t="s">
        <v>16</v>
      </c>
      <c r="N145" s="6">
        <v>40</v>
      </c>
      <c r="O145" s="6">
        <v>62</v>
      </c>
      <c r="P145" s="6"/>
      <c r="Q145" s="7" t="s">
        <v>81</v>
      </c>
      <c r="R145"/>
      <c r="S145"/>
      <c r="T145"/>
      <c r="U145"/>
      <c r="V145"/>
      <c r="W145"/>
      <c r="X145"/>
      <c r="Y145"/>
    </row>
    <row r="146" spans="1:25" s="32" customFormat="1" ht="15.75" hidden="1" thickBot="1" x14ac:dyDescent="0.3">
      <c r="A146" t="str">
        <f>IF(B146=1,I147,"")</f>
        <v/>
      </c>
      <c r="B146">
        <f t="shared" si="5"/>
        <v>2</v>
      </c>
      <c r="C146">
        <f>IF(G146="",C145,G146)</f>
        <v>72</v>
      </c>
      <c r="D146">
        <v>184</v>
      </c>
      <c r="E146">
        <f t="shared" si="4"/>
        <v>7</v>
      </c>
      <c r="F146"/>
      <c r="G146" s="24"/>
      <c r="H146" s="9"/>
      <c r="I146" s="8" t="s">
        <v>485</v>
      </c>
      <c r="J146" s="9"/>
      <c r="K146" s="34"/>
      <c r="M146" s="24"/>
      <c r="N146" s="24"/>
      <c r="O146" s="24"/>
      <c r="P146" s="24"/>
      <c r="Q146" s="9"/>
      <c r="R146"/>
      <c r="S146"/>
      <c r="T146"/>
      <c r="U146"/>
      <c r="V146"/>
      <c r="W146"/>
      <c r="X146"/>
      <c r="Y146"/>
    </row>
    <row r="147" spans="1:25" s="32" customFormat="1" ht="30.75" thickBot="1" x14ac:dyDescent="0.3">
      <c r="A147" t="str">
        <f>IF(B147=1,I148,"")</f>
        <v>al-Muzzammil</v>
      </c>
      <c r="B147">
        <f t="shared" si="5"/>
        <v>1</v>
      </c>
      <c r="C147">
        <f>IF(G147="",C146,G147)</f>
        <v>73</v>
      </c>
      <c r="D147">
        <v>185</v>
      </c>
      <c r="E147">
        <f t="shared" si="4"/>
        <v>113</v>
      </c>
      <c r="F147" t="str">
        <f>A147</f>
        <v>al-Muzzammil</v>
      </c>
      <c r="G147" s="6">
        <v>73</v>
      </c>
      <c r="H147" s="7" t="s">
        <v>487</v>
      </c>
      <c r="I147" s="6" t="s">
        <v>488</v>
      </c>
      <c r="J147" s="6" t="s">
        <v>490</v>
      </c>
      <c r="K147" s="33">
        <v>20</v>
      </c>
      <c r="L147" s="32">
        <v>2</v>
      </c>
      <c r="M147" s="6" t="s">
        <v>16</v>
      </c>
      <c r="N147" s="6">
        <v>3</v>
      </c>
      <c r="O147" s="6">
        <v>23</v>
      </c>
      <c r="P147" s="6"/>
      <c r="Q147" s="7" t="s">
        <v>81</v>
      </c>
      <c r="R147"/>
      <c r="S147"/>
      <c r="T147"/>
      <c r="U147"/>
      <c r="V147"/>
      <c r="W147"/>
      <c r="X147"/>
      <c r="Y147"/>
    </row>
    <row r="148" spans="1:25" s="32" customFormat="1" ht="43.5" hidden="1" thickBot="1" x14ac:dyDescent="0.3">
      <c r="A148" t="str">
        <f>IF(B148=1,I149,"")</f>
        <v/>
      </c>
      <c r="B148">
        <f t="shared" si="5"/>
        <v>2</v>
      </c>
      <c r="C148">
        <f>IF(G148="",C147,G148)</f>
        <v>73</v>
      </c>
      <c r="D148">
        <v>186</v>
      </c>
      <c r="E148">
        <f t="shared" si="4"/>
        <v>12</v>
      </c>
      <c r="F148"/>
      <c r="G148" s="24"/>
      <c r="H148" s="9"/>
      <c r="I148" s="8" t="s">
        <v>489</v>
      </c>
      <c r="J148" s="24"/>
      <c r="K148" s="34"/>
      <c r="M148" s="24"/>
      <c r="N148" s="24"/>
      <c r="O148" s="24"/>
      <c r="P148" s="24"/>
      <c r="Q148" s="9"/>
      <c r="R148"/>
      <c r="S148"/>
      <c r="T148"/>
      <c r="U148"/>
      <c r="V148"/>
      <c r="W148"/>
      <c r="X148"/>
      <c r="Y148"/>
    </row>
    <row r="149" spans="1:25" s="32" customFormat="1" ht="30.75" thickBot="1" x14ac:dyDescent="0.3">
      <c r="A149" t="str">
        <f>IF(B149=1,I150,"")</f>
        <v>al-Muddathir</v>
      </c>
      <c r="B149">
        <f t="shared" si="5"/>
        <v>1</v>
      </c>
      <c r="C149">
        <f>IF(G149="",C148,G149)</f>
        <v>74</v>
      </c>
      <c r="D149">
        <v>187</v>
      </c>
      <c r="E149">
        <f t="shared" si="4"/>
        <v>125</v>
      </c>
      <c r="F149" t="str">
        <f>A149</f>
        <v>al-Muddathir</v>
      </c>
      <c r="G149" s="6">
        <v>74</v>
      </c>
      <c r="H149" s="7" t="s">
        <v>492</v>
      </c>
      <c r="I149" s="6" t="s">
        <v>493</v>
      </c>
      <c r="J149" s="6" t="s">
        <v>495</v>
      </c>
      <c r="K149" s="33">
        <v>56</v>
      </c>
      <c r="L149" s="32">
        <v>2</v>
      </c>
      <c r="M149" s="6" t="s">
        <v>16</v>
      </c>
      <c r="N149" s="6">
        <v>4</v>
      </c>
      <c r="O149" s="6">
        <v>2</v>
      </c>
      <c r="P149" s="6"/>
      <c r="Q149" s="7" t="s">
        <v>81</v>
      </c>
      <c r="R149"/>
      <c r="S149"/>
      <c r="T149"/>
      <c r="U149"/>
      <c r="V149"/>
      <c r="W149"/>
      <c r="X149"/>
      <c r="Y149"/>
    </row>
    <row r="150" spans="1:25" s="32" customFormat="1" ht="43.5" hidden="1" thickBot="1" x14ac:dyDescent="0.3">
      <c r="A150" t="str">
        <f>IF(B150=1,I151,"")</f>
        <v/>
      </c>
      <c r="B150">
        <f t="shared" si="5"/>
        <v>2</v>
      </c>
      <c r="C150">
        <f>IF(G150="",C149,G150)</f>
        <v>74</v>
      </c>
      <c r="D150">
        <v>188</v>
      </c>
      <c r="E150">
        <f t="shared" si="4"/>
        <v>12</v>
      </c>
      <c r="F150"/>
      <c r="G150" s="24"/>
      <c r="H150" s="9"/>
      <c r="I150" s="8" t="s">
        <v>494</v>
      </c>
      <c r="J150" s="24"/>
      <c r="K150" s="34"/>
      <c r="M150" s="24"/>
      <c r="N150" s="24"/>
      <c r="O150" s="24"/>
      <c r="P150" s="24"/>
      <c r="Q150" s="9"/>
      <c r="R150"/>
      <c r="S150"/>
      <c r="T150"/>
      <c r="U150"/>
      <c r="V150"/>
      <c r="W150"/>
      <c r="X150"/>
      <c r="Y150"/>
    </row>
    <row r="151" spans="1:25" s="32" customFormat="1" ht="15.75" thickBot="1" x14ac:dyDescent="0.3">
      <c r="A151" t="str">
        <f>IF(B151=1,I152,"")</f>
        <v>al-Q̈iyamah</v>
      </c>
      <c r="B151">
        <f t="shared" si="5"/>
        <v>1</v>
      </c>
      <c r="C151">
        <f>IF(G151="",C150,G151)</f>
        <v>75</v>
      </c>
      <c r="D151">
        <v>189</v>
      </c>
      <c r="E151">
        <f t="shared" si="4"/>
        <v>101</v>
      </c>
      <c r="F151" t="str">
        <f>A151</f>
        <v>al-Q̈iyamah</v>
      </c>
      <c r="G151" s="6">
        <v>75</v>
      </c>
      <c r="H151" s="7" t="s">
        <v>498</v>
      </c>
      <c r="I151" s="6" t="s">
        <v>499</v>
      </c>
      <c r="J151" s="6" t="s">
        <v>501</v>
      </c>
      <c r="K151" s="33">
        <v>40</v>
      </c>
      <c r="L151" s="32">
        <v>2</v>
      </c>
      <c r="M151" s="6" t="s">
        <v>16</v>
      </c>
      <c r="N151" s="6">
        <v>31</v>
      </c>
      <c r="O151" s="6">
        <v>36</v>
      </c>
      <c r="P151" s="6"/>
      <c r="Q151" s="7" t="s">
        <v>81</v>
      </c>
      <c r="R151"/>
      <c r="S151"/>
      <c r="T151"/>
      <c r="U151"/>
      <c r="V151"/>
      <c r="W151"/>
      <c r="X151"/>
      <c r="Y151"/>
    </row>
    <row r="152" spans="1:25" s="32" customFormat="1" ht="29.25" hidden="1" thickBot="1" x14ac:dyDescent="0.3">
      <c r="A152" t="str">
        <f>IF(B152=1,I153,"")</f>
        <v/>
      </c>
      <c r="B152">
        <f t="shared" si="5"/>
        <v>2</v>
      </c>
      <c r="C152">
        <f>IF(G152="",C151,G152)</f>
        <v>75</v>
      </c>
      <c r="D152">
        <v>190</v>
      </c>
      <c r="E152">
        <f t="shared" si="4"/>
        <v>11</v>
      </c>
      <c r="F152"/>
      <c r="G152" s="24"/>
      <c r="H152" s="9"/>
      <c r="I152" s="8" t="s">
        <v>500</v>
      </c>
      <c r="J152" s="24"/>
      <c r="K152" s="34"/>
      <c r="M152" s="24"/>
      <c r="N152" s="24"/>
      <c r="O152" s="24"/>
      <c r="P152" s="24"/>
      <c r="Q152" s="9"/>
      <c r="R152"/>
      <c r="S152"/>
      <c r="T152"/>
      <c r="U152"/>
      <c r="V152"/>
      <c r="W152"/>
      <c r="X152"/>
      <c r="Y152"/>
    </row>
    <row r="153" spans="1:25" s="32" customFormat="1" ht="15.75" thickBot="1" x14ac:dyDescent="0.3">
      <c r="A153" t="str">
        <f>IF(B153=1,I154,"")</f>
        <v>al-ʾInsān</v>
      </c>
      <c r="B153">
        <f t="shared" si="5"/>
        <v>1</v>
      </c>
      <c r="C153">
        <f>IF(G153="",C152,G153)</f>
        <v>76</v>
      </c>
      <c r="D153">
        <v>191</v>
      </c>
      <c r="E153">
        <f t="shared" si="4"/>
        <v>57</v>
      </c>
      <c r="F153" t="str">
        <f>A153</f>
        <v>al-ʾInsān</v>
      </c>
      <c r="G153" s="6">
        <v>76</v>
      </c>
      <c r="H153" s="7" t="s">
        <v>503</v>
      </c>
      <c r="I153" s="6" t="s">
        <v>504</v>
      </c>
      <c r="J153" s="6" t="s">
        <v>506</v>
      </c>
      <c r="K153" s="33">
        <v>31</v>
      </c>
      <c r="L153" s="32">
        <v>2</v>
      </c>
      <c r="M153" s="6" t="s">
        <v>23</v>
      </c>
      <c r="N153" s="6">
        <v>98</v>
      </c>
      <c r="O153" s="6">
        <v>52</v>
      </c>
      <c r="P153" s="6"/>
      <c r="Q153" s="7" t="s">
        <v>81</v>
      </c>
      <c r="R153"/>
      <c r="S153"/>
      <c r="T153"/>
      <c r="U153"/>
      <c r="V153"/>
      <c r="W153"/>
      <c r="X153"/>
      <c r="Y153"/>
    </row>
    <row r="154" spans="1:25" s="32" customFormat="1" ht="15.75" hidden="1" thickBot="1" x14ac:dyDescent="0.3">
      <c r="A154" t="str">
        <f>IF(B154=1,I155,"")</f>
        <v/>
      </c>
      <c r="B154">
        <f t="shared" si="5"/>
        <v>2</v>
      </c>
      <c r="C154">
        <f>IF(G154="",C153,G154)</f>
        <v>76</v>
      </c>
      <c r="D154">
        <v>192</v>
      </c>
      <c r="E154">
        <f t="shared" si="4"/>
        <v>9</v>
      </c>
      <c r="F154"/>
      <c r="G154" s="24"/>
      <c r="H154" s="9"/>
      <c r="I154" s="8" t="s">
        <v>505</v>
      </c>
      <c r="J154" s="24"/>
      <c r="K154" s="34"/>
      <c r="M154" s="24"/>
      <c r="N154" s="24"/>
      <c r="O154" s="24"/>
      <c r="P154" s="24"/>
      <c r="Q154" s="9"/>
      <c r="R154"/>
      <c r="S154"/>
      <c r="T154"/>
      <c r="U154"/>
      <c r="V154"/>
      <c r="W154"/>
      <c r="X154"/>
      <c r="Y154"/>
    </row>
    <row r="155" spans="1:25" s="32" customFormat="1" ht="29.25" thickBot="1" x14ac:dyDescent="0.3">
      <c r="A155" t="str">
        <f>IF(B155=1,I156,"")</f>
        <v>al-Mursalāt</v>
      </c>
      <c r="B155">
        <f t="shared" si="5"/>
        <v>1</v>
      </c>
      <c r="C155">
        <f>IF(G155="",C154,G155)</f>
        <v>77</v>
      </c>
      <c r="D155">
        <v>193</v>
      </c>
      <c r="E155">
        <f t="shared" si="4"/>
        <v>106</v>
      </c>
      <c r="F155" t="str">
        <f>A155</f>
        <v>al-Mursalāt</v>
      </c>
      <c r="G155" s="6">
        <v>77</v>
      </c>
      <c r="H155" s="7" t="s">
        <v>507</v>
      </c>
      <c r="I155" s="6" t="s">
        <v>508</v>
      </c>
      <c r="J155" s="6" t="s">
        <v>510</v>
      </c>
      <c r="K155" s="33">
        <v>50</v>
      </c>
      <c r="L155" s="32">
        <v>2</v>
      </c>
      <c r="M155" s="6" t="s">
        <v>16</v>
      </c>
      <c r="N155" s="6">
        <v>33</v>
      </c>
      <c r="O155" s="6">
        <v>32</v>
      </c>
      <c r="P155" s="6"/>
      <c r="Q155" s="7" t="s">
        <v>81</v>
      </c>
      <c r="R155"/>
      <c r="S155"/>
      <c r="T155"/>
      <c r="U155"/>
      <c r="V155"/>
      <c r="W155"/>
      <c r="X155"/>
      <c r="Y155"/>
    </row>
    <row r="156" spans="1:25" s="32" customFormat="1" ht="29.25" hidden="1" thickBot="1" x14ac:dyDescent="0.3">
      <c r="A156" t="str">
        <f>IF(B156=1,I157,"")</f>
        <v/>
      </c>
      <c r="B156">
        <f t="shared" si="5"/>
        <v>2</v>
      </c>
      <c r="C156">
        <f>IF(G156="",C155,G156)</f>
        <v>77</v>
      </c>
      <c r="D156">
        <v>194</v>
      </c>
      <c r="E156">
        <f t="shared" si="4"/>
        <v>11</v>
      </c>
      <c r="F156"/>
      <c r="G156" s="24"/>
      <c r="H156" s="9"/>
      <c r="I156" s="8" t="s">
        <v>509</v>
      </c>
      <c r="J156" s="24"/>
      <c r="K156" s="34"/>
      <c r="M156" s="24"/>
      <c r="N156" s="24"/>
      <c r="O156" s="24"/>
      <c r="P156" s="24"/>
      <c r="Q156" s="9"/>
      <c r="R156"/>
      <c r="S156"/>
      <c r="T156"/>
      <c r="U156"/>
      <c r="V156"/>
      <c r="W156"/>
      <c r="X156"/>
      <c r="Y156"/>
    </row>
    <row r="157" spans="1:25" s="32" customFormat="1" ht="15.75" thickBot="1" x14ac:dyDescent="0.3">
      <c r="A157" t="str">
        <f>IF(B157=1,I158,"")</f>
        <v>an-Nabaʾ</v>
      </c>
      <c r="B157">
        <f t="shared" si="5"/>
        <v>1</v>
      </c>
      <c r="C157">
        <f>IF(G157="",C156,G157)</f>
        <v>78</v>
      </c>
      <c r="D157">
        <v>195</v>
      </c>
      <c r="E157">
        <f t="shared" si="4"/>
        <v>83</v>
      </c>
      <c r="F157" t="str">
        <f>A157</f>
        <v>an-Nabaʾ</v>
      </c>
      <c r="G157" s="6">
        <v>78</v>
      </c>
      <c r="H157" s="7" t="s">
        <v>512</v>
      </c>
      <c r="I157" s="6" t="s">
        <v>513</v>
      </c>
      <c r="J157" s="6" t="s">
        <v>515</v>
      </c>
      <c r="K157" s="33">
        <v>40</v>
      </c>
      <c r="L157" s="32">
        <v>2</v>
      </c>
      <c r="M157" s="6" t="s">
        <v>16</v>
      </c>
      <c r="N157" s="6">
        <v>80</v>
      </c>
      <c r="O157" s="6">
        <v>33</v>
      </c>
      <c r="P157" s="6"/>
      <c r="Q157" s="7" t="s">
        <v>352</v>
      </c>
      <c r="R157"/>
      <c r="S157"/>
      <c r="T157"/>
      <c r="U157"/>
      <c r="V157"/>
      <c r="W157"/>
      <c r="X157"/>
      <c r="Y157"/>
    </row>
    <row r="158" spans="1:25" s="32" customFormat="1" ht="29.25" hidden="1" thickBot="1" x14ac:dyDescent="0.3">
      <c r="A158" t="str">
        <f>IF(B158=1,I159,"")</f>
        <v/>
      </c>
      <c r="B158">
        <f t="shared" si="5"/>
        <v>2</v>
      </c>
      <c r="C158">
        <f>IF(G158="",C157,G158)</f>
        <v>78</v>
      </c>
      <c r="D158">
        <v>196</v>
      </c>
      <c r="E158">
        <f t="shared" si="4"/>
        <v>8</v>
      </c>
      <c r="F158"/>
      <c r="G158" s="24"/>
      <c r="H158" s="9"/>
      <c r="I158" s="8" t="s">
        <v>514</v>
      </c>
      <c r="J158" s="24"/>
      <c r="K158" s="34"/>
      <c r="M158" s="24"/>
      <c r="N158" s="24"/>
      <c r="O158" s="24"/>
      <c r="P158" s="24"/>
      <c r="Q158" s="9"/>
      <c r="R158"/>
      <c r="S158"/>
      <c r="T158"/>
      <c r="U158"/>
      <c r="V158"/>
      <c r="W158"/>
      <c r="X158"/>
      <c r="Y158"/>
    </row>
    <row r="159" spans="1:25" s="32" customFormat="1" ht="29.25" thickBot="1" x14ac:dyDescent="0.3">
      <c r="A159" t="str">
        <f>IF(B159=1,I160,"")</f>
        <v>an-Nāziʿāt</v>
      </c>
      <c r="B159">
        <f t="shared" si="5"/>
        <v>1</v>
      </c>
      <c r="C159">
        <f>IF(G159="",C158,G159)</f>
        <v>79</v>
      </c>
      <c r="D159">
        <v>197</v>
      </c>
      <c r="E159">
        <f t="shared" si="4"/>
        <v>118</v>
      </c>
      <c r="F159" t="str">
        <f>A159</f>
        <v>an-Nāziʿāt</v>
      </c>
      <c r="G159" s="6">
        <v>79</v>
      </c>
      <c r="H159" s="7" t="s">
        <v>518</v>
      </c>
      <c r="I159" s="6" t="s">
        <v>519</v>
      </c>
      <c r="J159" s="6" t="s">
        <v>521</v>
      </c>
      <c r="K159" s="33">
        <v>46</v>
      </c>
      <c r="L159" s="32">
        <v>2</v>
      </c>
      <c r="M159" s="6" t="s">
        <v>16</v>
      </c>
      <c r="N159" s="6">
        <v>81</v>
      </c>
      <c r="O159" s="6">
        <v>31</v>
      </c>
      <c r="P159" s="6"/>
      <c r="Q159" s="7" t="s">
        <v>81</v>
      </c>
      <c r="R159"/>
      <c r="S159"/>
      <c r="T159"/>
      <c r="U159"/>
      <c r="V159"/>
      <c r="W159"/>
      <c r="X159"/>
      <c r="Y159"/>
    </row>
    <row r="160" spans="1:25" s="32" customFormat="1" ht="29.25" hidden="1" thickBot="1" x14ac:dyDescent="0.3">
      <c r="A160" t="str">
        <f>IF(B160=1,I161,"")</f>
        <v/>
      </c>
      <c r="B160">
        <f t="shared" si="5"/>
        <v>2</v>
      </c>
      <c r="C160">
        <f>IF(G160="",C159,G160)</f>
        <v>79</v>
      </c>
      <c r="D160">
        <v>198</v>
      </c>
      <c r="E160">
        <f t="shared" si="4"/>
        <v>10</v>
      </c>
      <c r="F160"/>
      <c r="G160" s="24"/>
      <c r="H160" s="9"/>
      <c r="I160" s="8" t="s">
        <v>520</v>
      </c>
      <c r="J160" s="24"/>
      <c r="K160" s="34"/>
      <c r="M160" s="24"/>
      <c r="N160" s="24"/>
      <c r="O160" s="24"/>
      <c r="P160" s="24"/>
      <c r="Q160" s="9"/>
      <c r="R160"/>
      <c r="S160"/>
      <c r="T160"/>
      <c r="U160"/>
      <c r="V160"/>
      <c r="W160"/>
      <c r="X160"/>
      <c r="Y160"/>
    </row>
    <row r="161" spans="1:25" s="32" customFormat="1" ht="15.75" thickBot="1" x14ac:dyDescent="0.3">
      <c r="A161" t="str">
        <f>IF(B161=1,I162,"")</f>
        <v>ʿAbasa</v>
      </c>
      <c r="B161">
        <f t="shared" si="5"/>
        <v>1</v>
      </c>
      <c r="C161">
        <f>IF(G161="",C160,G161)</f>
        <v>80</v>
      </c>
      <c r="D161">
        <v>199</v>
      </c>
      <c r="E161">
        <f t="shared" si="4"/>
        <v>44</v>
      </c>
      <c r="F161" t="str">
        <f>A161</f>
        <v>ʿAbasa</v>
      </c>
      <c r="G161" s="6">
        <v>80</v>
      </c>
      <c r="H161" s="7" t="s">
        <v>522</v>
      </c>
      <c r="I161" s="6" t="s">
        <v>523</v>
      </c>
      <c r="J161" s="6" t="s">
        <v>525</v>
      </c>
      <c r="K161" s="33">
        <v>42</v>
      </c>
      <c r="L161" s="32">
        <v>1</v>
      </c>
      <c r="M161" s="6" t="s">
        <v>16</v>
      </c>
      <c r="N161" s="6">
        <v>24</v>
      </c>
      <c r="O161" s="6">
        <v>17</v>
      </c>
      <c r="P161" s="6"/>
      <c r="Q161" s="7" t="s">
        <v>81</v>
      </c>
      <c r="R161"/>
      <c r="S161"/>
      <c r="T161"/>
      <c r="U161"/>
      <c r="V161"/>
      <c r="W161"/>
      <c r="X161"/>
      <c r="Y161"/>
    </row>
    <row r="162" spans="1:25" s="32" customFormat="1" ht="15.75" hidden="1" thickBot="1" x14ac:dyDescent="0.3">
      <c r="A162" t="str">
        <f>IF(B162=1,I163,"")</f>
        <v/>
      </c>
      <c r="B162">
        <f t="shared" si="5"/>
        <v>2</v>
      </c>
      <c r="C162">
        <f>IF(G162="",C161,G162)</f>
        <v>80</v>
      </c>
      <c r="D162">
        <v>200</v>
      </c>
      <c r="E162">
        <f t="shared" si="4"/>
        <v>6</v>
      </c>
      <c r="F162"/>
      <c r="G162" s="24"/>
      <c r="H162" s="9"/>
      <c r="I162" s="8" t="s">
        <v>524</v>
      </c>
      <c r="J162" s="24"/>
      <c r="K162" s="34"/>
      <c r="M162" s="24"/>
      <c r="N162" s="24"/>
      <c r="O162" s="24"/>
      <c r="P162" s="24"/>
      <c r="Q162" s="9"/>
      <c r="R162"/>
      <c r="S162"/>
      <c r="T162"/>
      <c r="U162"/>
      <c r="V162"/>
      <c r="W162"/>
      <c r="X162"/>
      <c r="Y162"/>
    </row>
    <row r="163" spans="1:25" s="32" customFormat="1" ht="15.75" thickBot="1" x14ac:dyDescent="0.3">
      <c r="A163" t="str">
        <f>IF(B163=1,I164,"")</f>
        <v>at-Takwīr</v>
      </c>
      <c r="B163">
        <f t="shared" si="5"/>
        <v>1</v>
      </c>
      <c r="C163">
        <f>IF(G163="",C162,G163)</f>
        <v>81</v>
      </c>
      <c r="D163">
        <v>201</v>
      </c>
      <c r="E163">
        <f t="shared" si="4"/>
        <v>98</v>
      </c>
      <c r="F163" t="str">
        <f>A163</f>
        <v>at-Takwīr</v>
      </c>
      <c r="G163" s="6">
        <v>81</v>
      </c>
      <c r="H163" s="7" t="s">
        <v>526</v>
      </c>
      <c r="I163" s="6" t="s">
        <v>527</v>
      </c>
      <c r="J163" s="6" t="s">
        <v>529</v>
      </c>
      <c r="K163" s="33">
        <v>29</v>
      </c>
      <c r="L163" s="32">
        <v>1</v>
      </c>
      <c r="M163" s="6" t="s">
        <v>16</v>
      </c>
      <c r="N163" s="6">
        <v>7</v>
      </c>
      <c r="O163" s="6">
        <v>27</v>
      </c>
      <c r="P163" s="6"/>
      <c r="Q163" s="7" t="s">
        <v>81</v>
      </c>
      <c r="R163"/>
      <c r="S163"/>
      <c r="T163"/>
      <c r="U163"/>
      <c r="V163"/>
      <c r="W163"/>
      <c r="X163"/>
      <c r="Y163"/>
    </row>
    <row r="164" spans="1:25" s="32" customFormat="1" ht="15.75" hidden="1" thickBot="1" x14ac:dyDescent="0.3">
      <c r="A164" t="str">
        <f>IF(B164=1,I165,"")</f>
        <v/>
      </c>
      <c r="B164">
        <f t="shared" si="5"/>
        <v>2</v>
      </c>
      <c r="C164">
        <f>IF(G164="",C163,G164)</f>
        <v>81</v>
      </c>
      <c r="D164">
        <v>202</v>
      </c>
      <c r="E164">
        <f t="shared" si="4"/>
        <v>9</v>
      </c>
      <c r="F164"/>
      <c r="G164" s="24"/>
      <c r="H164" s="9"/>
      <c r="I164" s="8" t="s">
        <v>528</v>
      </c>
      <c r="J164" s="24"/>
      <c r="K164" s="34"/>
      <c r="M164" s="24"/>
      <c r="N164" s="24"/>
      <c r="O164" s="24"/>
      <c r="P164" s="24"/>
      <c r="Q164" s="9"/>
      <c r="R164"/>
      <c r="S164"/>
      <c r="T164"/>
      <c r="U164"/>
      <c r="V164"/>
      <c r="W164"/>
      <c r="X164"/>
      <c r="Y164"/>
    </row>
    <row r="165" spans="1:25" s="32" customFormat="1" ht="15.75" thickBot="1" x14ac:dyDescent="0.3">
      <c r="A165" t="str">
        <f>IF(B165=1,I166,"")</f>
        <v>al-ʾInfiṭār</v>
      </c>
      <c r="B165">
        <f t="shared" si="5"/>
        <v>1</v>
      </c>
      <c r="C165">
        <f>IF(G165="",C164,G165)</f>
        <v>82</v>
      </c>
      <c r="D165">
        <v>203</v>
      </c>
      <c r="E165">
        <f t="shared" si="4"/>
        <v>82</v>
      </c>
      <c r="F165" t="str">
        <f>A165</f>
        <v>al-ʾInfiṭār</v>
      </c>
      <c r="G165" s="6">
        <v>82</v>
      </c>
      <c r="H165" s="7" t="s">
        <v>531</v>
      </c>
      <c r="I165" s="6" t="s">
        <v>532</v>
      </c>
      <c r="J165" s="6" t="s">
        <v>534</v>
      </c>
      <c r="K165" s="33">
        <v>19</v>
      </c>
      <c r="L165" s="32">
        <v>1</v>
      </c>
      <c r="M165" s="6" t="s">
        <v>16</v>
      </c>
      <c r="N165" s="6">
        <v>82</v>
      </c>
      <c r="O165" s="6">
        <v>26</v>
      </c>
      <c r="P165" s="6"/>
      <c r="Q165" s="7" t="s">
        <v>81</v>
      </c>
      <c r="R165"/>
      <c r="S165"/>
      <c r="T165"/>
      <c r="U165"/>
      <c r="V165"/>
      <c r="W165"/>
      <c r="X165"/>
      <c r="Y165"/>
    </row>
    <row r="166" spans="1:25" s="32" customFormat="1" ht="15.75" hidden="1" thickBot="1" x14ac:dyDescent="0.3">
      <c r="A166" t="str">
        <f>IF(B166=1,I167,"")</f>
        <v/>
      </c>
      <c r="B166">
        <f t="shared" si="5"/>
        <v>2</v>
      </c>
      <c r="C166">
        <f>IF(G166="",C165,G166)</f>
        <v>82</v>
      </c>
      <c r="D166">
        <v>204</v>
      </c>
      <c r="E166">
        <f t="shared" si="4"/>
        <v>11</v>
      </c>
      <c r="F166"/>
      <c r="G166" s="24"/>
      <c r="H166" s="9"/>
      <c r="I166" s="8" t="s">
        <v>533</v>
      </c>
      <c r="J166" s="24"/>
      <c r="K166" s="34"/>
      <c r="M166" s="24"/>
      <c r="N166" s="24"/>
      <c r="O166" s="24"/>
      <c r="P166" s="24"/>
      <c r="Q166" s="9"/>
      <c r="R166"/>
      <c r="S166"/>
      <c r="T166"/>
      <c r="U166"/>
      <c r="V166"/>
      <c r="W166"/>
      <c r="X166"/>
      <c r="Y166"/>
    </row>
    <row r="167" spans="1:25" s="32" customFormat="1" ht="30.75" thickBot="1" x14ac:dyDescent="0.3">
      <c r="A167" t="str">
        <f>IF(B167=1,I168,"")</f>
        <v>al-Muṭaffifīn</v>
      </c>
      <c r="B167">
        <f t="shared" si="5"/>
        <v>1</v>
      </c>
      <c r="C167">
        <f>IF(G167="",C166,G167)</f>
        <v>83</v>
      </c>
      <c r="D167">
        <v>205</v>
      </c>
      <c r="E167">
        <f t="shared" si="4"/>
        <v>125</v>
      </c>
      <c r="F167" t="str">
        <f>A167</f>
        <v>al-Muṭaffifīn</v>
      </c>
      <c r="G167" s="6">
        <v>83</v>
      </c>
      <c r="H167" s="7" t="s">
        <v>535</v>
      </c>
      <c r="I167" s="6" t="s">
        <v>536</v>
      </c>
      <c r="J167" s="6" t="s">
        <v>538</v>
      </c>
      <c r="K167" s="33">
        <v>36</v>
      </c>
      <c r="L167" s="32">
        <v>1</v>
      </c>
      <c r="M167" s="6" t="s">
        <v>16</v>
      </c>
      <c r="N167" s="6">
        <v>86</v>
      </c>
      <c r="O167" s="6">
        <v>37</v>
      </c>
      <c r="P167" s="6"/>
      <c r="Q167" s="7" t="s">
        <v>81</v>
      </c>
      <c r="R167"/>
      <c r="S167"/>
      <c r="T167"/>
      <c r="U167"/>
      <c r="V167"/>
      <c r="W167"/>
      <c r="X167"/>
      <c r="Y167"/>
    </row>
    <row r="168" spans="1:25" s="32" customFormat="1" ht="29.25" hidden="1" thickBot="1" x14ac:dyDescent="0.3">
      <c r="A168" t="str">
        <f>IF(B168=1,I169,"")</f>
        <v/>
      </c>
      <c r="B168">
        <f t="shared" si="5"/>
        <v>2</v>
      </c>
      <c r="C168">
        <f>IF(G168="",C167,G168)</f>
        <v>83</v>
      </c>
      <c r="D168">
        <v>206</v>
      </c>
      <c r="E168">
        <f t="shared" si="4"/>
        <v>13</v>
      </c>
      <c r="F168"/>
      <c r="G168" s="24"/>
      <c r="H168" s="9"/>
      <c r="I168" s="8" t="s">
        <v>537</v>
      </c>
      <c r="J168" s="24"/>
      <c r="K168" s="34"/>
      <c r="M168" s="24"/>
      <c r="N168" s="24"/>
      <c r="O168" s="24"/>
      <c r="P168" s="24"/>
      <c r="Q168" s="9"/>
      <c r="R168"/>
      <c r="S168"/>
      <c r="T168"/>
      <c r="U168"/>
      <c r="V168"/>
      <c r="W168"/>
      <c r="X168"/>
      <c r="Y168"/>
    </row>
    <row r="169" spans="1:25" s="32" customFormat="1" ht="29.25" thickBot="1" x14ac:dyDescent="0.3">
      <c r="A169" t="str">
        <f>IF(B169=1,I170,"")</f>
        <v>al-ʾInšiq̈āq̈</v>
      </c>
      <c r="B169">
        <f t="shared" si="5"/>
        <v>1</v>
      </c>
      <c r="C169">
        <f>IF(G169="",C168,G169)</f>
        <v>84</v>
      </c>
      <c r="D169">
        <v>207</v>
      </c>
      <c r="E169">
        <f t="shared" si="4"/>
        <v>120</v>
      </c>
      <c r="F169" t="str">
        <f>A169</f>
        <v>al-ʾInšiq̈āq̈</v>
      </c>
      <c r="G169" s="6">
        <v>84</v>
      </c>
      <c r="H169" s="7" t="s">
        <v>539</v>
      </c>
      <c r="I169" s="6" t="s">
        <v>540</v>
      </c>
      <c r="J169" s="6" t="s">
        <v>542</v>
      </c>
      <c r="K169" s="33">
        <v>25</v>
      </c>
      <c r="L169" s="32">
        <v>1</v>
      </c>
      <c r="M169" s="6" t="s">
        <v>16</v>
      </c>
      <c r="N169" s="6">
        <v>83</v>
      </c>
      <c r="O169" s="6">
        <v>29</v>
      </c>
      <c r="P169" s="6"/>
      <c r="Q169" s="7" t="s">
        <v>81</v>
      </c>
      <c r="R169"/>
      <c r="S169"/>
      <c r="T169"/>
      <c r="U169"/>
      <c r="V169"/>
      <c r="W169"/>
      <c r="X169"/>
      <c r="Y169"/>
    </row>
    <row r="170" spans="1:25" s="32" customFormat="1" ht="29.25" hidden="1" thickBot="1" x14ac:dyDescent="0.3">
      <c r="A170" t="str">
        <f>IF(B170=1,I171,"")</f>
        <v/>
      </c>
      <c r="B170">
        <f t="shared" si="5"/>
        <v>2</v>
      </c>
      <c r="C170">
        <f>IF(G170="",C169,G170)</f>
        <v>84</v>
      </c>
      <c r="D170">
        <v>208</v>
      </c>
      <c r="E170">
        <f t="shared" si="4"/>
        <v>13</v>
      </c>
      <c r="F170"/>
      <c r="G170" s="24"/>
      <c r="H170" s="9"/>
      <c r="I170" s="8" t="s">
        <v>541</v>
      </c>
      <c r="J170" s="24"/>
      <c r="K170" s="34"/>
      <c r="M170" s="24"/>
      <c r="N170" s="24"/>
      <c r="O170" s="24"/>
      <c r="P170" s="24"/>
      <c r="Q170" s="9"/>
      <c r="R170"/>
      <c r="S170"/>
      <c r="T170"/>
      <c r="U170"/>
      <c r="V170"/>
      <c r="W170"/>
      <c r="X170"/>
      <c r="Y170"/>
    </row>
    <row r="171" spans="1:25" s="32" customFormat="1" ht="29.25" thickBot="1" x14ac:dyDescent="0.3">
      <c r="A171" t="str">
        <f>IF(B171=1,I172,"")</f>
        <v>al-Burūj</v>
      </c>
      <c r="B171">
        <f t="shared" si="5"/>
        <v>1</v>
      </c>
      <c r="C171">
        <f>IF(G171="",C170,G171)</f>
        <v>85</v>
      </c>
      <c r="D171">
        <v>209</v>
      </c>
      <c r="E171">
        <f t="shared" si="4"/>
        <v>111</v>
      </c>
      <c r="F171" t="str">
        <f>A171</f>
        <v>al-Burūj</v>
      </c>
      <c r="G171" s="6">
        <v>85</v>
      </c>
      <c r="H171" s="7" t="s">
        <v>543</v>
      </c>
      <c r="I171" s="6" t="s">
        <v>544</v>
      </c>
      <c r="J171" s="6" t="s">
        <v>546</v>
      </c>
      <c r="K171" s="33">
        <v>22</v>
      </c>
      <c r="L171" s="32">
        <v>1</v>
      </c>
      <c r="M171" s="6" t="s">
        <v>16</v>
      </c>
      <c r="N171" s="6">
        <v>27</v>
      </c>
      <c r="O171" s="6">
        <v>22</v>
      </c>
      <c r="P171" s="6"/>
      <c r="Q171" s="7" t="s">
        <v>81</v>
      </c>
      <c r="R171"/>
      <c r="S171"/>
      <c r="T171"/>
      <c r="U171"/>
      <c r="V171"/>
      <c r="W171"/>
      <c r="X171"/>
      <c r="Y171"/>
    </row>
    <row r="172" spans="1:25" s="32" customFormat="1" ht="15.75" hidden="1" thickBot="1" x14ac:dyDescent="0.3">
      <c r="A172" t="str">
        <f>IF(B172=1,I173,"")</f>
        <v/>
      </c>
      <c r="B172">
        <f t="shared" si="5"/>
        <v>2</v>
      </c>
      <c r="C172">
        <f>IF(G172="",C171,G172)</f>
        <v>85</v>
      </c>
      <c r="D172">
        <v>210</v>
      </c>
      <c r="E172">
        <f t="shared" si="4"/>
        <v>8</v>
      </c>
      <c r="F172"/>
      <c r="G172" s="24"/>
      <c r="H172" s="9"/>
      <c r="I172" s="8" t="s">
        <v>545</v>
      </c>
      <c r="J172" s="24"/>
      <c r="K172" s="34"/>
      <c r="M172" s="24"/>
      <c r="N172" s="24"/>
      <c r="O172" s="24"/>
      <c r="P172" s="24"/>
      <c r="Q172" s="9"/>
      <c r="R172"/>
      <c r="S172"/>
      <c r="T172"/>
      <c r="U172"/>
      <c r="V172"/>
      <c r="W172"/>
      <c r="X172"/>
      <c r="Y172"/>
    </row>
    <row r="173" spans="1:25" s="32" customFormat="1" ht="29.25" thickBot="1" x14ac:dyDescent="0.3">
      <c r="A173" t="str">
        <f>IF(B173=1,I174,"")</f>
        <v>aṭ-Ṭāriq̈</v>
      </c>
      <c r="B173">
        <f t="shared" si="5"/>
        <v>1</v>
      </c>
      <c r="C173">
        <f>IF(G173="",C172,G173)</f>
        <v>86</v>
      </c>
      <c r="D173">
        <v>211</v>
      </c>
      <c r="E173">
        <f t="shared" si="4"/>
        <v>123</v>
      </c>
      <c r="F173" t="str">
        <f>A173</f>
        <v>aṭ-Ṭāriq̈</v>
      </c>
      <c r="G173" s="6">
        <v>86</v>
      </c>
      <c r="H173" s="7" t="s">
        <v>547</v>
      </c>
      <c r="I173" s="6" t="s">
        <v>548</v>
      </c>
      <c r="J173" s="6" t="s">
        <v>550</v>
      </c>
      <c r="K173" s="33">
        <v>17</v>
      </c>
      <c r="L173" s="32">
        <v>1</v>
      </c>
      <c r="M173" s="6" t="s">
        <v>16</v>
      </c>
      <c r="N173" s="6">
        <v>36</v>
      </c>
      <c r="O173" s="6">
        <v>15</v>
      </c>
      <c r="P173" s="6"/>
      <c r="Q173" s="7" t="s">
        <v>81</v>
      </c>
      <c r="R173"/>
      <c r="S173"/>
      <c r="T173"/>
      <c r="U173"/>
      <c r="V173"/>
      <c r="W173"/>
      <c r="X173"/>
      <c r="Y173"/>
    </row>
    <row r="174" spans="1:25" s="32" customFormat="1" ht="15.75" hidden="1" thickBot="1" x14ac:dyDescent="0.3">
      <c r="A174" t="str">
        <f>IF(B174=1,I175,"")</f>
        <v/>
      </c>
      <c r="B174">
        <f t="shared" si="5"/>
        <v>2</v>
      </c>
      <c r="C174">
        <f>IF(G174="",C173,G174)</f>
        <v>86</v>
      </c>
      <c r="D174">
        <v>212</v>
      </c>
      <c r="E174">
        <f t="shared" si="4"/>
        <v>9</v>
      </c>
      <c r="F174"/>
      <c r="G174" s="24"/>
      <c r="H174" s="9"/>
      <c r="I174" s="8" t="s">
        <v>549</v>
      </c>
      <c r="J174" s="24"/>
      <c r="K174" s="34"/>
      <c r="M174" s="24"/>
      <c r="N174" s="24"/>
      <c r="O174" s="24"/>
      <c r="P174" s="24"/>
      <c r="Q174" s="9"/>
      <c r="R174"/>
      <c r="S174"/>
      <c r="T174"/>
      <c r="U174"/>
      <c r="V174"/>
      <c r="W174"/>
      <c r="X174"/>
      <c r="Y174"/>
    </row>
    <row r="175" spans="1:25" s="32" customFormat="1" ht="15.75" thickBot="1" x14ac:dyDescent="0.3">
      <c r="A175" t="str">
        <f>IF(B175=1,I176,"")</f>
        <v>al-ʾAʿlā</v>
      </c>
      <c r="B175">
        <f t="shared" si="5"/>
        <v>1</v>
      </c>
      <c r="C175">
        <f>IF(G175="",C174,G175)</f>
        <v>87</v>
      </c>
      <c r="D175">
        <v>213</v>
      </c>
      <c r="E175">
        <f t="shared" si="4"/>
        <v>105</v>
      </c>
      <c r="F175" t="str">
        <f>A175</f>
        <v>al-ʾAʿlā</v>
      </c>
      <c r="G175" s="6">
        <v>87</v>
      </c>
      <c r="H175" s="7" t="s">
        <v>551</v>
      </c>
      <c r="I175" s="6" t="s">
        <v>552</v>
      </c>
      <c r="J175" s="6" t="s">
        <v>554</v>
      </c>
      <c r="K175" s="33">
        <v>19</v>
      </c>
      <c r="L175" s="32">
        <v>1</v>
      </c>
      <c r="M175" s="6" t="s">
        <v>16</v>
      </c>
      <c r="N175" s="6">
        <v>8</v>
      </c>
      <c r="O175" s="6">
        <v>19</v>
      </c>
      <c r="P175" s="6"/>
      <c r="Q175" s="7" t="s">
        <v>81</v>
      </c>
      <c r="R175"/>
      <c r="S175"/>
      <c r="T175"/>
      <c r="U175"/>
      <c r="V175"/>
      <c r="W175"/>
      <c r="X175"/>
      <c r="Y175"/>
    </row>
    <row r="176" spans="1:25" s="32" customFormat="1" ht="15.75" hidden="1" thickBot="1" x14ac:dyDescent="0.3">
      <c r="A176" t="str">
        <f>IF(B176=1,I177,"")</f>
        <v/>
      </c>
      <c r="B176">
        <f t="shared" si="5"/>
        <v>2</v>
      </c>
      <c r="C176">
        <f>IF(G176="",C175,G176)</f>
        <v>87</v>
      </c>
      <c r="D176">
        <v>214</v>
      </c>
      <c r="E176">
        <f t="shared" si="4"/>
        <v>8</v>
      </c>
      <c r="F176"/>
      <c r="G176" s="24"/>
      <c r="H176" s="9"/>
      <c r="I176" s="8" t="s">
        <v>553</v>
      </c>
      <c r="J176" s="24"/>
      <c r="K176" s="34"/>
      <c r="M176" s="24"/>
      <c r="N176" s="24"/>
      <c r="O176" s="24"/>
      <c r="P176" s="24"/>
      <c r="Q176" s="9"/>
      <c r="R176"/>
      <c r="S176"/>
      <c r="T176"/>
      <c r="U176"/>
      <c r="V176"/>
      <c r="W176"/>
      <c r="X176"/>
      <c r="Y176"/>
    </row>
    <row r="177" spans="1:25" s="32" customFormat="1" ht="15.75" thickBot="1" x14ac:dyDescent="0.3">
      <c r="A177" t="str">
        <f>IF(B177=1,I178,"")</f>
        <v>al-Ghāšiyah</v>
      </c>
      <c r="B177">
        <f t="shared" si="5"/>
        <v>1</v>
      </c>
      <c r="C177">
        <f>IF(G177="",C176,G177)</f>
        <v>88</v>
      </c>
      <c r="D177">
        <v>215</v>
      </c>
      <c r="E177">
        <f t="shared" si="4"/>
        <v>103</v>
      </c>
      <c r="F177" t="str">
        <f>A177</f>
        <v>al-Ghāšiyah</v>
      </c>
      <c r="G177" s="6">
        <v>88</v>
      </c>
      <c r="H177" s="7" t="s">
        <v>555</v>
      </c>
      <c r="I177" s="6" t="s">
        <v>556</v>
      </c>
      <c r="J177" s="6" t="s">
        <v>558</v>
      </c>
      <c r="K177" s="33">
        <v>26</v>
      </c>
      <c r="L177" s="32">
        <v>1</v>
      </c>
      <c r="M177" s="6" t="s">
        <v>16</v>
      </c>
      <c r="N177" s="6">
        <v>68</v>
      </c>
      <c r="O177" s="6">
        <v>34</v>
      </c>
      <c r="P177" s="6"/>
      <c r="Q177" s="7" t="s">
        <v>81</v>
      </c>
      <c r="R177"/>
      <c r="S177"/>
      <c r="T177"/>
      <c r="U177"/>
      <c r="V177"/>
      <c r="W177"/>
      <c r="X177"/>
      <c r="Y177"/>
    </row>
    <row r="178" spans="1:25" s="32" customFormat="1" ht="43.5" hidden="1" thickBot="1" x14ac:dyDescent="0.3">
      <c r="A178" t="str">
        <f>IF(B178=1,I179,"")</f>
        <v/>
      </c>
      <c r="B178">
        <f t="shared" si="5"/>
        <v>2</v>
      </c>
      <c r="C178">
        <f>IF(G178="",C177,G178)</f>
        <v>88</v>
      </c>
      <c r="D178">
        <v>216</v>
      </c>
      <c r="E178">
        <f t="shared" si="4"/>
        <v>11</v>
      </c>
      <c r="F178"/>
      <c r="G178" s="24"/>
      <c r="H178" s="9"/>
      <c r="I178" s="8" t="s">
        <v>557</v>
      </c>
      <c r="J178" s="24"/>
      <c r="K178" s="34"/>
      <c r="M178" s="24"/>
      <c r="N178" s="24"/>
      <c r="O178" s="24"/>
      <c r="P178" s="24"/>
      <c r="Q178" s="9"/>
      <c r="R178"/>
      <c r="S178"/>
      <c r="T178"/>
      <c r="U178"/>
      <c r="V178"/>
      <c r="W178"/>
      <c r="X178"/>
      <c r="Y178"/>
    </row>
    <row r="179" spans="1:25" s="32" customFormat="1" ht="15.75" thickBot="1" x14ac:dyDescent="0.3">
      <c r="A179" t="str">
        <f>IF(B179=1,I180,"")</f>
        <v>al-Fajr</v>
      </c>
      <c r="B179">
        <f t="shared" si="5"/>
        <v>1</v>
      </c>
      <c r="C179">
        <f>IF(G179="",C178,G179)</f>
        <v>89</v>
      </c>
      <c r="D179">
        <v>217</v>
      </c>
      <c r="E179">
        <f t="shared" si="4"/>
        <v>78</v>
      </c>
      <c r="F179" t="str">
        <f>A179</f>
        <v>al-Fajr</v>
      </c>
      <c r="G179" s="6">
        <v>89</v>
      </c>
      <c r="H179" s="7" t="s">
        <v>559</v>
      </c>
      <c r="I179" s="6" t="s">
        <v>560</v>
      </c>
      <c r="J179" s="6" t="s">
        <v>562</v>
      </c>
      <c r="K179" s="33">
        <v>30</v>
      </c>
      <c r="L179" s="32">
        <v>1</v>
      </c>
      <c r="M179" s="6" t="s">
        <v>16</v>
      </c>
      <c r="N179" s="6">
        <v>10</v>
      </c>
      <c r="O179" s="6">
        <v>35</v>
      </c>
      <c r="P179" s="6"/>
      <c r="Q179" s="7" t="s">
        <v>81</v>
      </c>
      <c r="R179"/>
      <c r="S179"/>
      <c r="T179"/>
      <c r="U179"/>
      <c r="V179"/>
      <c r="W179"/>
      <c r="X179"/>
      <c r="Y179"/>
    </row>
    <row r="180" spans="1:25" s="32" customFormat="1" ht="15.75" hidden="1" thickBot="1" x14ac:dyDescent="0.3">
      <c r="A180" t="str">
        <f>IF(B180=1,I181,"")</f>
        <v/>
      </c>
      <c r="B180">
        <f t="shared" si="5"/>
        <v>2</v>
      </c>
      <c r="C180">
        <f>IF(G180="",C179,G180)</f>
        <v>89</v>
      </c>
      <c r="D180">
        <v>218</v>
      </c>
      <c r="E180">
        <f t="shared" si="4"/>
        <v>7</v>
      </c>
      <c r="F180"/>
      <c r="G180" s="24"/>
      <c r="H180" s="9"/>
      <c r="I180" s="8" t="s">
        <v>561</v>
      </c>
      <c r="J180" s="24"/>
      <c r="K180" s="34"/>
      <c r="M180" s="24"/>
      <c r="N180" s="24"/>
      <c r="O180" s="24"/>
      <c r="P180" s="24"/>
      <c r="Q180" s="9"/>
      <c r="R180"/>
      <c r="S180"/>
      <c r="T180"/>
      <c r="U180"/>
      <c r="V180"/>
      <c r="W180"/>
      <c r="X180"/>
      <c r="Y180"/>
    </row>
    <row r="181" spans="1:25" s="32" customFormat="1" ht="15.75" thickBot="1" x14ac:dyDescent="0.3">
      <c r="A181" t="str">
        <f>IF(B181=1,I182,"")</f>
        <v>al-Balad</v>
      </c>
      <c r="B181">
        <f t="shared" si="5"/>
        <v>1</v>
      </c>
      <c r="C181">
        <f>IF(G181="",C180,G181)</f>
        <v>90</v>
      </c>
      <c r="D181">
        <v>219</v>
      </c>
      <c r="E181">
        <f t="shared" si="4"/>
        <v>57</v>
      </c>
      <c r="F181" t="str">
        <f>A181</f>
        <v>al-Balad</v>
      </c>
      <c r="G181" s="6">
        <v>90</v>
      </c>
      <c r="H181" s="7" t="s">
        <v>563</v>
      </c>
      <c r="I181" s="6" t="s">
        <v>564</v>
      </c>
      <c r="J181" s="6" t="s">
        <v>566</v>
      </c>
      <c r="K181" s="33">
        <v>20</v>
      </c>
      <c r="L181" s="32">
        <v>1</v>
      </c>
      <c r="M181" s="6" t="s">
        <v>16</v>
      </c>
      <c r="N181" s="6">
        <v>35</v>
      </c>
      <c r="O181" s="6">
        <v>11</v>
      </c>
      <c r="P181" s="6"/>
      <c r="Q181" s="7" t="s">
        <v>81</v>
      </c>
      <c r="R181"/>
      <c r="S181"/>
      <c r="T181"/>
      <c r="U181"/>
      <c r="V181"/>
      <c r="W181"/>
      <c r="X181"/>
      <c r="Y181"/>
    </row>
    <row r="182" spans="1:25" s="32" customFormat="1" ht="15.75" hidden="1" thickBot="1" x14ac:dyDescent="0.3">
      <c r="A182" t="str">
        <f>IF(B182=1,I183,"")</f>
        <v/>
      </c>
      <c r="B182">
        <f t="shared" si="5"/>
        <v>2</v>
      </c>
      <c r="C182">
        <f>IF(G182="",C181,G182)</f>
        <v>90</v>
      </c>
      <c r="D182">
        <v>220</v>
      </c>
      <c r="E182">
        <f t="shared" si="4"/>
        <v>8</v>
      </c>
      <c r="F182"/>
      <c r="G182" s="24"/>
      <c r="H182" s="9"/>
      <c r="I182" s="8" t="s">
        <v>565</v>
      </c>
      <c r="J182" s="24"/>
      <c r="K182" s="34"/>
      <c r="M182" s="24"/>
      <c r="N182" s="24"/>
      <c r="O182" s="24"/>
      <c r="P182" s="24"/>
      <c r="Q182" s="9"/>
      <c r="R182"/>
      <c r="S182"/>
      <c r="T182"/>
      <c r="U182"/>
      <c r="V182"/>
      <c r="W182"/>
      <c r="X182"/>
      <c r="Y182"/>
    </row>
    <row r="183" spans="1:25" s="32" customFormat="1" ht="15.75" thickBot="1" x14ac:dyDescent="0.3">
      <c r="A183" t="str">
        <f>IF(B183=1,I184,"")</f>
        <v>aš-Šams</v>
      </c>
      <c r="B183">
        <f t="shared" si="5"/>
        <v>1</v>
      </c>
      <c r="C183">
        <f>IF(G183="",C182,G183)</f>
        <v>91</v>
      </c>
      <c r="D183">
        <v>221</v>
      </c>
      <c r="E183">
        <f t="shared" si="4"/>
        <v>47</v>
      </c>
      <c r="F183" t="str">
        <f>A183</f>
        <v>aš-Šams</v>
      </c>
      <c r="G183" s="6">
        <v>91</v>
      </c>
      <c r="H183" s="7" t="s">
        <v>567</v>
      </c>
      <c r="I183" s="6" t="s">
        <v>568</v>
      </c>
      <c r="J183" s="6" t="s">
        <v>570</v>
      </c>
      <c r="K183" s="33">
        <v>15</v>
      </c>
      <c r="L183" s="32">
        <v>1</v>
      </c>
      <c r="M183" s="6" t="s">
        <v>16</v>
      </c>
      <c r="N183" s="6">
        <v>26</v>
      </c>
      <c r="O183" s="6">
        <v>16</v>
      </c>
      <c r="P183" s="6"/>
      <c r="Q183" s="7" t="s">
        <v>81</v>
      </c>
      <c r="R183"/>
      <c r="S183"/>
      <c r="T183"/>
      <c r="U183"/>
      <c r="V183"/>
      <c r="W183"/>
      <c r="X183"/>
      <c r="Y183"/>
    </row>
    <row r="184" spans="1:25" s="32" customFormat="1" ht="15.75" hidden="1" thickBot="1" x14ac:dyDescent="0.3">
      <c r="A184" t="str">
        <f>IF(B184=1,I185,"")</f>
        <v/>
      </c>
      <c r="B184">
        <f t="shared" si="5"/>
        <v>2</v>
      </c>
      <c r="C184">
        <f>IF(G184="",C183,G184)</f>
        <v>91</v>
      </c>
      <c r="D184">
        <v>222</v>
      </c>
      <c r="E184">
        <f t="shared" si="4"/>
        <v>7</v>
      </c>
      <c r="F184"/>
      <c r="G184" s="24"/>
      <c r="H184" s="9"/>
      <c r="I184" s="8" t="s">
        <v>569</v>
      </c>
      <c r="J184" s="24"/>
      <c r="K184" s="34"/>
      <c r="M184" s="24"/>
      <c r="N184" s="24"/>
      <c r="O184" s="24"/>
      <c r="P184" s="24"/>
      <c r="Q184" s="9"/>
      <c r="R184"/>
      <c r="S184"/>
      <c r="T184"/>
      <c r="U184"/>
      <c r="V184"/>
      <c r="W184"/>
      <c r="X184"/>
      <c r="Y184"/>
    </row>
    <row r="185" spans="1:25" s="32" customFormat="1" ht="15.75" thickBot="1" x14ac:dyDescent="0.3">
      <c r="A185" t="str">
        <f>IF(B185=1,I186,"")</f>
        <v>al-Layl</v>
      </c>
      <c r="B185">
        <f t="shared" si="5"/>
        <v>1</v>
      </c>
      <c r="C185">
        <f>IF(G185="",C184,G185)</f>
        <v>92</v>
      </c>
      <c r="D185">
        <v>223</v>
      </c>
      <c r="E185">
        <f t="shared" si="4"/>
        <v>46</v>
      </c>
      <c r="F185" t="str">
        <f>A185</f>
        <v>al-Layl</v>
      </c>
      <c r="G185" s="6">
        <v>92</v>
      </c>
      <c r="H185" s="7" t="s">
        <v>571</v>
      </c>
      <c r="I185" s="6" t="s">
        <v>572</v>
      </c>
      <c r="J185" s="6" t="s">
        <v>574</v>
      </c>
      <c r="K185" s="33">
        <v>21</v>
      </c>
      <c r="L185" s="32">
        <v>1</v>
      </c>
      <c r="M185" s="6" t="s">
        <v>16</v>
      </c>
      <c r="N185" s="6">
        <v>9</v>
      </c>
      <c r="O185" s="6">
        <v>10</v>
      </c>
      <c r="P185" s="6"/>
      <c r="Q185" s="7" t="s">
        <v>81</v>
      </c>
      <c r="R185"/>
      <c r="S185"/>
      <c r="T185"/>
      <c r="U185"/>
      <c r="V185"/>
      <c r="W185"/>
      <c r="X185"/>
      <c r="Y185"/>
    </row>
    <row r="186" spans="1:25" s="32" customFormat="1" ht="15.75" hidden="1" thickBot="1" x14ac:dyDescent="0.3">
      <c r="A186" t="str">
        <f>IF(B186=1,I187,"")</f>
        <v/>
      </c>
      <c r="B186">
        <f t="shared" si="5"/>
        <v>2</v>
      </c>
      <c r="C186">
        <f>IF(G186="",C185,G186)</f>
        <v>92</v>
      </c>
      <c r="D186">
        <v>224</v>
      </c>
      <c r="E186">
        <f t="shared" si="4"/>
        <v>7</v>
      </c>
      <c r="F186"/>
      <c r="G186" s="24"/>
      <c r="H186" s="9"/>
      <c r="I186" s="8" t="s">
        <v>573</v>
      </c>
      <c r="J186" s="24"/>
      <c r="K186" s="34"/>
      <c r="M186" s="24"/>
      <c r="N186" s="24"/>
      <c r="O186" s="24"/>
      <c r="P186" s="24"/>
      <c r="Q186" s="9"/>
      <c r="R186"/>
      <c r="S186"/>
      <c r="T186"/>
      <c r="U186"/>
      <c r="V186"/>
      <c r="W186"/>
      <c r="X186"/>
      <c r="Y186"/>
    </row>
    <row r="187" spans="1:25" s="32" customFormat="1" ht="29.25" thickBot="1" x14ac:dyDescent="0.3">
      <c r="A187" t="str">
        <f>IF(B187=1,I188,"")</f>
        <v>aḍ-Ḍuḥā</v>
      </c>
      <c r="B187">
        <f t="shared" si="5"/>
        <v>1</v>
      </c>
      <c r="C187">
        <f>IF(G187="",C186,G187)</f>
        <v>93</v>
      </c>
      <c r="D187">
        <v>225</v>
      </c>
      <c r="E187">
        <f t="shared" si="4"/>
        <v>137</v>
      </c>
      <c r="F187" t="str">
        <f>A187</f>
        <v>aḍ-Ḍuḥā</v>
      </c>
      <c r="G187" s="6">
        <v>93</v>
      </c>
      <c r="H187" s="7" t="s">
        <v>575</v>
      </c>
      <c r="I187" s="6" t="s">
        <v>576</v>
      </c>
      <c r="J187" s="6" t="s">
        <v>578</v>
      </c>
      <c r="K187" s="33">
        <v>11</v>
      </c>
      <c r="L187" s="32">
        <v>1</v>
      </c>
      <c r="M187" s="6" t="s">
        <v>16</v>
      </c>
      <c r="N187" s="6">
        <v>11</v>
      </c>
      <c r="O187" s="6">
        <v>13</v>
      </c>
      <c r="P187" s="6"/>
      <c r="Q187" s="7" t="s">
        <v>81</v>
      </c>
      <c r="R187"/>
      <c r="S187"/>
      <c r="T187"/>
      <c r="U187"/>
      <c r="V187"/>
      <c r="W187"/>
      <c r="X187"/>
      <c r="Y187"/>
    </row>
    <row r="188" spans="1:25" s="32" customFormat="1" ht="15.75" hidden="1" thickBot="1" x14ac:dyDescent="0.3">
      <c r="A188" t="str">
        <f>IF(B188=1,I189,"")</f>
        <v/>
      </c>
      <c r="B188">
        <f t="shared" si="5"/>
        <v>2</v>
      </c>
      <c r="C188">
        <f>IF(G188="",C187,G188)</f>
        <v>93</v>
      </c>
      <c r="D188">
        <v>226</v>
      </c>
      <c r="E188">
        <f t="shared" si="4"/>
        <v>7</v>
      </c>
      <c r="F188"/>
      <c r="G188" s="25"/>
      <c r="H188" s="26"/>
      <c r="I188" s="11" t="s">
        <v>577</v>
      </c>
      <c r="J188" s="25"/>
      <c r="K188" s="35"/>
      <c r="M188" s="25"/>
      <c r="N188" s="25"/>
      <c r="O188" s="25"/>
      <c r="P188" s="25"/>
      <c r="Q188" s="26"/>
      <c r="R188"/>
      <c r="S188"/>
      <c r="T188"/>
      <c r="U188"/>
      <c r="V188"/>
      <c r="W188"/>
      <c r="X188"/>
      <c r="Y188"/>
    </row>
    <row r="189" spans="1:25" s="32" customFormat="1" ht="45.75" thickBot="1" x14ac:dyDescent="0.3">
      <c r="A189" t="str">
        <f>IF(B189=1,I190,"")</f>
        <v>aš-Šarḥ</v>
      </c>
      <c r="B189">
        <f t="shared" si="5"/>
        <v>1</v>
      </c>
      <c r="C189">
        <f>IF(G189="",C188,G189)</f>
        <v>94</v>
      </c>
      <c r="D189">
        <v>229</v>
      </c>
      <c r="E189">
        <f t="shared" si="4"/>
        <v>139</v>
      </c>
      <c r="F189" t="str">
        <f>A189</f>
        <v>aš-Šarḥ</v>
      </c>
      <c r="G189" s="6">
        <v>94</v>
      </c>
      <c r="H189" s="7" t="s">
        <v>583</v>
      </c>
      <c r="I189" s="6" t="s">
        <v>584</v>
      </c>
      <c r="J189" s="6" t="s">
        <v>586</v>
      </c>
      <c r="K189" s="33">
        <v>8</v>
      </c>
      <c r="L189" s="32">
        <v>1</v>
      </c>
      <c r="M189" s="6" t="s">
        <v>16</v>
      </c>
      <c r="N189" s="6">
        <v>12</v>
      </c>
      <c r="O189" s="6">
        <v>12</v>
      </c>
      <c r="P189" s="6"/>
      <c r="Q189" s="6" t="s">
        <v>471</v>
      </c>
      <c r="R189"/>
      <c r="S189"/>
      <c r="T189"/>
      <c r="U189"/>
      <c r="V189"/>
      <c r="W189"/>
      <c r="X189"/>
      <c r="Y189"/>
    </row>
    <row r="190" spans="1:25" s="32" customFormat="1" ht="15.75" hidden="1" thickBot="1" x14ac:dyDescent="0.3">
      <c r="A190" t="str">
        <f>IF(B190=1,I191,"")</f>
        <v/>
      </c>
      <c r="B190">
        <f t="shared" si="5"/>
        <v>2</v>
      </c>
      <c r="C190">
        <f>IF(G190="",C189,G190)</f>
        <v>94</v>
      </c>
      <c r="D190">
        <v>230</v>
      </c>
      <c r="E190">
        <f t="shared" si="4"/>
        <v>7</v>
      </c>
      <c r="F190"/>
      <c r="G190" s="24"/>
      <c r="H190" s="9"/>
      <c r="I190" s="8" t="s">
        <v>585</v>
      </c>
      <c r="J190" s="24"/>
      <c r="K190" s="34"/>
      <c r="M190" s="24"/>
      <c r="N190" s="24"/>
      <c r="O190" s="24"/>
      <c r="P190" s="24"/>
      <c r="Q190" s="24"/>
      <c r="R190"/>
      <c r="S190"/>
      <c r="T190"/>
      <c r="U190"/>
      <c r="V190"/>
      <c r="W190"/>
      <c r="X190"/>
      <c r="Y190"/>
    </row>
    <row r="191" spans="1:25" s="32" customFormat="1" ht="15.75" thickBot="1" x14ac:dyDescent="0.3">
      <c r="A191" t="str">
        <f>IF(B191=1,I192,"")</f>
        <v>at-Tīn</v>
      </c>
      <c r="B191">
        <f t="shared" si="5"/>
        <v>1</v>
      </c>
      <c r="C191">
        <f>IF(G191="",C190,G191)</f>
        <v>95</v>
      </c>
      <c r="D191">
        <v>231</v>
      </c>
      <c r="E191">
        <f t="shared" si="4"/>
        <v>56</v>
      </c>
      <c r="F191" t="str">
        <f>A191</f>
        <v>at-Tīn</v>
      </c>
      <c r="G191" s="6">
        <v>95</v>
      </c>
      <c r="H191" s="7" t="s">
        <v>587</v>
      </c>
      <c r="I191" s="6" t="s">
        <v>588</v>
      </c>
      <c r="J191" s="6" t="s">
        <v>590</v>
      </c>
      <c r="K191" s="33">
        <v>8</v>
      </c>
      <c r="L191" s="32">
        <v>1</v>
      </c>
      <c r="M191" s="6" t="s">
        <v>16</v>
      </c>
      <c r="N191" s="6">
        <v>28</v>
      </c>
      <c r="O191" s="6">
        <v>20</v>
      </c>
      <c r="P191" s="6"/>
      <c r="Q191" s="7" t="s">
        <v>81</v>
      </c>
      <c r="R191"/>
      <c r="S191"/>
      <c r="T191"/>
      <c r="U191"/>
      <c r="V191"/>
      <c r="W191"/>
      <c r="X191"/>
      <c r="Y191"/>
    </row>
    <row r="192" spans="1:25" s="32" customFormat="1" ht="15.75" hidden="1" thickBot="1" x14ac:dyDescent="0.3">
      <c r="A192" t="str">
        <f>IF(B192=1,I193,"")</f>
        <v/>
      </c>
      <c r="B192">
        <f t="shared" si="5"/>
        <v>2</v>
      </c>
      <c r="C192">
        <f>IF(G192="",C191,G192)</f>
        <v>95</v>
      </c>
      <c r="D192">
        <v>232</v>
      </c>
      <c r="E192">
        <f t="shared" si="4"/>
        <v>6</v>
      </c>
      <c r="F192"/>
      <c r="G192" s="24"/>
      <c r="H192" s="9"/>
      <c r="I192" s="8" t="s">
        <v>589</v>
      </c>
      <c r="J192" s="24"/>
      <c r="K192" s="34"/>
      <c r="M192" s="24"/>
      <c r="N192" s="24"/>
      <c r="O192" s="24"/>
      <c r="P192" s="24"/>
      <c r="Q192" s="9"/>
      <c r="R192"/>
      <c r="S192"/>
      <c r="T192"/>
      <c r="U192"/>
      <c r="V192"/>
      <c r="W192"/>
      <c r="X192"/>
      <c r="Y192"/>
    </row>
    <row r="193" spans="1:25" s="32" customFormat="1" ht="15.75" thickBot="1" x14ac:dyDescent="0.3">
      <c r="A193" t="str">
        <f>IF(B193=1,I194,"")</f>
        <v>al-ʿAlaq̈</v>
      </c>
      <c r="B193">
        <f t="shared" si="5"/>
        <v>1</v>
      </c>
      <c r="C193">
        <f>IF(G193="",C192,G193)</f>
        <v>96</v>
      </c>
      <c r="D193">
        <v>233</v>
      </c>
      <c r="E193">
        <f t="shared" si="4"/>
        <v>83</v>
      </c>
      <c r="F193" t="str">
        <f>A193</f>
        <v>al-ʿAlaq̈</v>
      </c>
      <c r="G193" s="6">
        <v>96</v>
      </c>
      <c r="H193" s="7" t="s">
        <v>592</v>
      </c>
      <c r="I193" s="6" t="s">
        <v>593</v>
      </c>
      <c r="J193" s="6" t="s">
        <v>595</v>
      </c>
      <c r="K193" s="33">
        <v>19</v>
      </c>
      <c r="L193" s="32">
        <v>1</v>
      </c>
      <c r="M193" s="6" t="s">
        <v>16</v>
      </c>
      <c r="N193" s="6">
        <v>1</v>
      </c>
      <c r="O193" s="6">
        <v>1</v>
      </c>
      <c r="P193" s="6"/>
      <c r="Q193" s="7" t="s">
        <v>352</v>
      </c>
      <c r="R193"/>
      <c r="S193"/>
      <c r="T193"/>
      <c r="U193"/>
      <c r="V193"/>
      <c r="W193"/>
      <c r="X193"/>
      <c r="Y193"/>
    </row>
    <row r="194" spans="1:25" s="32" customFormat="1" ht="15.75" hidden="1" thickBot="1" x14ac:dyDescent="0.3">
      <c r="A194" t="str">
        <f>IF(B194=1,I195,"")</f>
        <v/>
      </c>
      <c r="B194">
        <f t="shared" si="5"/>
        <v>2</v>
      </c>
      <c r="C194">
        <f>IF(G194="",C193,G194)</f>
        <v>96</v>
      </c>
      <c r="D194">
        <v>234</v>
      </c>
      <c r="E194">
        <f t="shared" si="4"/>
        <v>9</v>
      </c>
      <c r="F194"/>
      <c r="G194" s="24"/>
      <c r="H194" s="9"/>
      <c r="I194" s="8" t="s">
        <v>594</v>
      </c>
      <c r="J194" s="24"/>
      <c r="K194" s="34"/>
      <c r="M194" s="24"/>
      <c r="N194" s="24"/>
      <c r="O194" s="24"/>
      <c r="P194" s="24"/>
      <c r="Q194" s="9"/>
      <c r="R194"/>
      <c r="S194"/>
      <c r="T194"/>
      <c r="U194"/>
      <c r="V194"/>
      <c r="W194"/>
      <c r="X194"/>
      <c r="Y194"/>
    </row>
    <row r="195" spans="1:25" s="32" customFormat="1" ht="15.75" thickBot="1" x14ac:dyDescent="0.3">
      <c r="A195" t="str">
        <f>IF(B195=1,I196,"")</f>
        <v>al-Q̈adr</v>
      </c>
      <c r="B195">
        <f t="shared" si="5"/>
        <v>1</v>
      </c>
      <c r="C195">
        <f>IF(G195="",C194,G195)</f>
        <v>97</v>
      </c>
      <c r="D195">
        <v>235</v>
      </c>
      <c r="E195">
        <f t="shared" ref="E195:E230" si="6">LEN(TRIM(_xlfn.CONCAT(G195:Q195)))</f>
        <v>98</v>
      </c>
      <c r="F195" t="str">
        <f>A195</f>
        <v>al-Q̈adr</v>
      </c>
      <c r="G195" s="6">
        <v>97</v>
      </c>
      <c r="H195" s="7" t="s">
        <v>597</v>
      </c>
      <c r="I195" s="6" t="s">
        <v>598</v>
      </c>
      <c r="J195" s="6" t="s">
        <v>600</v>
      </c>
      <c r="K195" s="33">
        <v>5</v>
      </c>
      <c r="L195" s="32">
        <v>1</v>
      </c>
      <c r="M195" s="6" t="s">
        <v>16</v>
      </c>
      <c r="N195" s="6">
        <v>25</v>
      </c>
      <c r="O195" s="6">
        <v>14</v>
      </c>
      <c r="P195" s="6"/>
      <c r="Q195" s="7" t="s">
        <v>81</v>
      </c>
      <c r="R195"/>
      <c r="S195"/>
      <c r="T195"/>
      <c r="U195"/>
      <c r="V195"/>
      <c r="W195"/>
      <c r="X195"/>
      <c r="Y195"/>
    </row>
    <row r="196" spans="1:25" s="32" customFormat="1" ht="15.75" hidden="1" thickBot="1" x14ac:dyDescent="0.3">
      <c r="A196" t="str">
        <f>IF(B196=1,I197,"")</f>
        <v/>
      </c>
      <c r="B196">
        <f t="shared" ref="B196:B230" si="7">IF(C196=C195,B195+1,1)</f>
        <v>2</v>
      </c>
      <c r="C196">
        <f>IF(G196="",C195,G196)</f>
        <v>97</v>
      </c>
      <c r="D196">
        <v>236</v>
      </c>
      <c r="E196">
        <f t="shared" si="6"/>
        <v>8</v>
      </c>
      <c r="F196"/>
      <c r="G196" s="24"/>
      <c r="H196" s="9"/>
      <c r="I196" s="8" t="s">
        <v>599</v>
      </c>
      <c r="J196" s="24"/>
      <c r="K196" s="34"/>
      <c r="M196" s="24"/>
      <c r="N196" s="24"/>
      <c r="O196" s="24"/>
      <c r="P196" s="24"/>
      <c r="Q196" s="9"/>
      <c r="R196"/>
      <c r="S196"/>
      <c r="T196"/>
      <c r="U196"/>
      <c r="V196"/>
      <c r="W196"/>
      <c r="X196"/>
      <c r="Y196"/>
    </row>
    <row r="197" spans="1:25" s="32" customFormat="1" ht="15.75" thickBot="1" x14ac:dyDescent="0.3">
      <c r="A197" t="str">
        <f>IF(B197=1,I198,"")</f>
        <v>al-Bayyinah</v>
      </c>
      <c r="B197">
        <f t="shared" si="7"/>
        <v>1</v>
      </c>
      <c r="C197">
        <f>IF(G197="",C196,G197)</f>
        <v>98</v>
      </c>
      <c r="D197">
        <v>237</v>
      </c>
      <c r="E197">
        <f t="shared" si="6"/>
        <v>91</v>
      </c>
      <c r="F197" t="str">
        <f>A197</f>
        <v>al-Bayyinah</v>
      </c>
      <c r="G197" s="6">
        <v>98</v>
      </c>
      <c r="H197" s="7" t="s">
        <v>601</v>
      </c>
      <c r="I197" s="6" t="s">
        <v>602</v>
      </c>
      <c r="J197" s="6" t="s">
        <v>604</v>
      </c>
      <c r="K197" s="33">
        <v>8</v>
      </c>
      <c r="L197" s="32">
        <v>1</v>
      </c>
      <c r="M197" s="6" t="s">
        <v>23</v>
      </c>
      <c r="N197" s="6">
        <v>100</v>
      </c>
      <c r="O197" s="6">
        <v>92</v>
      </c>
      <c r="P197" s="6"/>
      <c r="Q197" s="7" t="s">
        <v>81</v>
      </c>
      <c r="R197"/>
      <c r="S197"/>
      <c r="T197"/>
      <c r="U197"/>
      <c r="V197"/>
      <c r="W197"/>
      <c r="X197"/>
      <c r="Y197"/>
    </row>
    <row r="198" spans="1:25" s="32" customFormat="1" ht="43.5" hidden="1" thickBot="1" x14ac:dyDescent="0.3">
      <c r="A198" t="str">
        <f>IF(B198=1,I199,"")</f>
        <v/>
      </c>
      <c r="B198">
        <f t="shared" si="7"/>
        <v>2</v>
      </c>
      <c r="C198">
        <f>IF(G198="",C197,G198)</f>
        <v>98</v>
      </c>
      <c r="D198">
        <v>238</v>
      </c>
      <c r="E198">
        <f t="shared" si="6"/>
        <v>11</v>
      </c>
      <c r="F198"/>
      <c r="G198" s="24"/>
      <c r="H198" s="9"/>
      <c r="I198" s="8" t="s">
        <v>603</v>
      </c>
      <c r="J198" s="24"/>
      <c r="K198" s="34"/>
      <c r="M198" s="24"/>
      <c r="N198" s="24"/>
      <c r="O198" s="24"/>
      <c r="P198" s="24"/>
      <c r="Q198" s="9"/>
      <c r="R198"/>
      <c r="S198"/>
      <c r="T198"/>
      <c r="U198"/>
      <c r="V198"/>
      <c r="W198"/>
      <c r="X198"/>
      <c r="Y198"/>
    </row>
    <row r="199" spans="1:25" s="32" customFormat="1" ht="15.75" thickBot="1" x14ac:dyDescent="0.3">
      <c r="A199" t="str">
        <f>IF(B199=1,I200,"")</f>
        <v>Az-Zalzalah</v>
      </c>
      <c r="B199">
        <f t="shared" si="7"/>
        <v>1</v>
      </c>
      <c r="C199">
        <f>IF(G199="",C198,G199)</f>
        <v>99</v>
      </c>
      <c r="D199">
        <v>239</v>
      </c>
      <c r="E199">
        <f t="shared" si="6"/>
        <v>60</v>
      </c>
      <c r="F199" t="str">
        <f>A199</f>
        <v>Az-Zalzalah</v>
      </c>
      <c r="G199" s="6">
        <v>99</v>
      </c>
      <c r="H199" s="7" t="s">
        <v>605</v>
      </c>
      <c r="I199" s="6" t="s">
        <v>606</v>
      </c>
      <c r="J199" s="6" t="s">
        <v>607</v>
      </c>
      <c r="K199" s="33">
        <v>8</v>
      </c>
      <c r="L199" s="32">
        <v>1</v>
      </c>
      <c r="M199" s="6" t="s">
        <v>23</v>
      </c>
      <c r="N199" s="6">
        <v>93</v>
      </c>
      <c r="O199" s="6">
        <v>25</v>
      </c>
      <c r="P199" s="6"/>
      <c r="Q199" s="7" t="s">
        <v>81</v>
      </c>
      <c r="R199"/>
      <c r="S199"/>
      <c r="T199"/>
      <c r="U199"/>
      <c r="V199"/>
      <c r="W199"/>
      <c r="X199"/>
      <c r="Y199"/>
    </row>
    <row r="200" spans="1:25" s="32" customFormat="1" ht="29.25" hidden="1" thickBot="1" x14ac:dyDescent="0.3">
      <c r="A200" t="str">
        <f>IF(B200=1,I201,"")</f>
        <v/>
      </c>
      <c r="B200">
        <f t="shared" si="7"/>
        <v>2</v>
      </c>
      <c r="C200">
        <f>IF(G200="",C199,G200)</f>
        <v>99</v>
      </c>
      <c r="D200">
        <v>240</v>
      </c>
      <c r="E200">
        <f t="shared" si="6"/>
        <v>11</v>
      </c>
      <c r="F200"/>
      <c r="G200" s="24"/>
      <c r="H200" s="9"/>
      <c r="I200" s="8" t="s">
        <v>605</v>
      </c>
      <c r="J200" s="24"/>
      <c r="K200" s="34"/>
      <c r="M200" s="24"/>
      <c r="N200" s="24"/>
      <c r="O200" s="24"/>
      <c r="P200" s="24"/>
      <c r="Q200" s="9"/>
      <c r="R200"/>
      <c r="S200"/>
      <c r="T200"/>
      <c r="U200"/>
      <c r="V200"/>
      <c r="W200"/>
      <c r="X200"/>
      <c r="Y200"/>
    </row>
    <row r="201" spans="1:25" s="32" customFormat="1" ht="15.75" thickBot="1" x14ac:dyDescent="0.3">
      <c r="A201" t="str">
        <f>IF(B201=1,I202,"")</f>
        <v>al-ʿĀdiyāt</v>
      </c>
      <c r="B201">
        <f t="shared" si="7"/>
        <v>1</v>
      </c>
      <c r="C201">
        <f>IF(G201="",C200,G201)</f>
        <v>100</v>
      </c>
      <c r="D201">
        <v>241</v>
      </c>
      <c r="E201">
        <f t="shared" si="6"/>
        <v>86</v>
      </c>
      <c r="F201" t="str">
        <f>A201</f>
        <v>al-ʿĀdiyāt</v>
      </c>
      <c r="G201" s="6">
        <v>100</v>
      </c>
      <c r="H201" s="7" t="s">
        <v>608</v>
      </c>
      <c r="I201" s="6" t="s">
        <v>609</v>
      </c>
      <c r="J201" s="6" t="s">
        <v>611</v>
      </c>
      <c r="K201" s="33">
        <v>11</v>
      </c>
      <c r="L201" s="32">
        <v>1</v>
      </c>
      <c r="M201" s="6" t="s">
        <v>16</v>
      </c>
      <c r="N201" s="6">
        <v>14</v>
      </c>
      <c r="O201" s="6">
        <v>30</v>
      </c>
      <c r="P201" s="6"/>
      <c r="Q201" s="7" t="s">
        <v>81</v>
      </c>
      <c r="R201"/>
      <c r="S201"/>
      <c r="T201"/>
      <c r="U201"/>
      <c r="V201"/>
      <c r="W201"/>
      <c r="X201"/>
      <c r="Y201"/>
    </row>
    <row r="202" spans="1:25" s="32" customFormat="1" ht="29.25" hidden="1" thickBot="1" x14ac:dyDescent="0.3">
      <c r="A202" t="str">
        <f>IF(B202=1,I203,"")</f>
        <v/>
      </c>
      <c r="B202">
        <f t="shared" si="7"/>
        <v>2</v>
      </c>
      <c r="C202">
        <f>IF(G202="",C201,G202)</f>
        <v>100</v>
      </c>
      <c r="D202">
        <v>242</v>
      </c>
      <c r="E202">
        <f t="shared" si="6"/>
        <v>10</v>
      </c>
      <c r="F202"/>
      <c r="G202" s="24"/>
      <c r="H202" s="9"/>
      <c r="I202" s="8" t="s">
        <v>610</v>
      </c>
      <c r="J202" s="24"/>
      <c r="K202" s="34"/>
      <c r="M202" s="24"/>
      <c r="N202" s="24"/>
      <c r="O202" s="24"/>
      <c r="P202" s="24"/>
      <c r="Q202" s="9"/>
      <c r="R202"/>
      <c r="S202"/>
      <c r="T202"/>
      <c r="U202"/>
      <c r="V202"/>
      <c r="W202"/>
      <c r="X202"/>
      <c r="Y202"/>
    </row>
    <row r="203" spans="1:25" s="32" customFormat="1" ht="29.25" thickBot="1" x14ac:dyDescent="0.3">
      <c r="A203" t="str">
        <f>IF(B203=1,I204,"")</f>
        <v>al-Q̈āriʿah</v>
      </c>
      <c r="B203">
        <f t="shared" si="7"/>
        <v>1</v>
      </c>
      <c r="C203">
        <f>IF(G203="",C202,G203)</f>
        <v>101</v>
      </c>
      <c r="D203">
        <v>243</v>
      </c>
      <c r="E203">
        <f t="shared" si="6"/>
        <v>122</v>
      </c>
      <c r="F203" t="str">
        <f>A203</f>
        <v>al-Q̈āriʿah</v>
      </c>
      <c r="G203" s="6">
        <v>101</v>
      </c>
      <c r="H203" s="7" t="s">
        <v>612</v>
      </c>
      <c r="I203" s="6" t="s">
        <v>613</v>
      </c>
      <c r="J203" s="6" t="s">
        <v>615</v>
      </c>
      <c r="K203" s="33">
        <v>11</v>
      </c>
      <c r="L203" s="32">
        <v>1</v>
      </c>
      <c r="M203" s="6" t="s">
        <v>16</v>
      </c>
      <c r="N203" s="6">
        <v>30</v>
      </c>
      <c r="O203" s="6">
        <v>24</v>
      </c>
      <c r="P203" s="6"/>
      <c r="Q203" s="7" t="s">
        <v>81</v>
      </c>
      <c r="R203"/>
      <c r="S203"/>
      <c r="T203"/>
      <c r="U203"/>
      <c r="V203"/>
      <c r="W203"/>
      <c r="X203"/>
      <c r="Y203"/>
    </row>
    <row r="204" spans="1:25" s="32" customFormat="1" ht="29.25" hidden="1" thickBot="1" x14ac:dyDescent="0.3">
      <c r="A204" t="str">
        <f>IF(B204=1,I205,"")</f>
        <v/>
      </c>
      <c r="B204">
        <f t="shared" si="7"/>
        <v>2</v>
      </c>
      <c r="C204">
        <f>IF(G204="",C203,G204)</f>
        <v>101</v>
      </c>
      <c r="D204">
        <v>244</v>
      </c>
      <c r="E204">
        <f t="shared" si="6"/>
        <v>11</v>
      </c>
      <c r="F204"/>
      <c r="G204" s="24"/>
      <c r="H204" s="9"/>
      <c r="I204" s="8" t="s">
        <v>614</v>
      </c>
      <c r="J204" s="24"/>
      <c r="K204" s="34"/>
      <c r="M204" s="24"/>
      <c r="N204" s="24"/>
      <c r="O204" s="24"/>
      <c r="P204" s="24"/>
      <c r="Q204" s="9"/>
      <c r="R204"/>
      <c r="S204"/>
      <c r="T204"/>
      <c r="U204"/>
      <c r="V204"/>
      <c r="W204"/>
      <c r="X204"/>
      <c r="Y204"/>
    </row>
    <row r="205" spans="1:25" s="32" customFormat="1" ht="29.25" thickBot="1" x14ac:dyDescent="0.3">
      <c r="A205" t="str">
        <f>IF(B205=1,I206,"")</f>
        <v>at-Takāthur</v>
      </c>
      <c r="B205">
        <f t="shared" si="7"/>
        <v>1</v>
      </c>
      <c r="C205">
        <f>IF(G205="",C204,G205)</f>
        <v>102</v>
      </c>
      <c r="D205">
        <v>245</v>
      </c>
      <c r="E205">
        <f t="shared" si="6"/>
        <v>122</v>
      </c>
      <c r="F205" t="str">
        <f>A205</f>
        <v>at-Takāthur</v>
      </c>
      <c r="G205" s="6">
        <v>102</v>
      </c>
      <c r="H205" s="7" t="s">
        <v>616</v>
      </c>
      <c r="I205" s="6" t="s">
        <v>617</v>
      </c>
      <c r="J205" s="6" t="s">
        <v>619</v>
      </c>
      <c r="K205" s="33">
        <v>8</v>
      </c>
      <c r="L205" s="32">
        <v>1</v>
      </c>
      <c r="M205" s="6" t="s">
        <v>16</v>
      </c>
      <c r="N205" s="6">
        <v>16</v>
      </c>
      <c r="O205" s="6">
        <v>8</v>
      </c>
      <c r="P205" s="6"/>
      <c r="Q205" s="7" t="s">
        <v>81</v>
      </c>
      <c r="R205"/>
      <c r="S205"/>
      <c r="T205"/>
      <c r="U205"/>
      <c r="V205"/>
      <c r="W205"/>
      <c r="X205"/>
      <c r="Y205"/>
    </row>
    <row r="206" spans="1:25" s="32" customFormat="1" ht="29.25" hidden="1" thickBot="1" x14ac:dyDescent="0.3">
      <c r="A206" t="str">
        <f>IF(B206=1,I207,"")</f>
        <v/>
      </c>
      <c r="B206">
        <f t="shared" si="7"/>
        <v>2</v>
      </c>
      <c r="C206">
        <f>IF(G206="",C205,G206)</f>
        <v>102</v>
      </c>
      <c r="D206">
        <v>246</v>
      </c>
      <c r="E206">
        <f t="shared" si="6"/>
        <v>11</v>
      </c>
      <c r="F206"/>
      <c r="G206" s="24"/>
      <c r="H206" s="9"/>
      <c r="I206" s="8" t="s">
        <v>618</v>
      </c>
      <c r="J206" s="24"/>
      <c r="K206" s="34"/>
      <c r="M206" s="24"/>
      <c r="N206" s="24"/>
      <c r="O206" s="24"/>
      <c r="P206" s="24"/>
      <c r="Q206" s="9"/>
      <c r="R206"/>
      <c r="S206"/>
      <c r="T206"/>
      <c r="U206"/>
      <c r="V206"/>
      <c r="W206"/>
      <c r="X206"/>
      <c r="Y206"/>
    </row>
    <row r="207" spans="1:25" s="32" customFormat="1" ht="15.75" thickBot="1" x14ac:dyDescent="0.3">
      <c r="A207" t="str">
        <f>IF(B207=1,I208,"")</f>
        <v>al-ʿAṣr</v>
      </c>
      <c r="B207">
        <f t="shared" si="7"/>
        <v>1</v>
      </c>
      <c r="C207">
        <f>IF(G207="",C206,G207)</f>
        <v>103</v>
      </c>
      <c r="D207">
        <v>247</v>
      </c>
      <c r="E207">
        <f t="shared" si="6"/>
        <v>96</v>
      </c>
      <c r="F207" t="str">
        <f>A207</f>
        <v>al-ʿAṣr</v>
      </c>
      <c r="G207" s="6">
        <v>103</v>
      </c>
      <c r="H207" s="7" t="s">
        <v>621</v>
      </c>
      <c r="I207" s="6" t="s">
        <v>622</v>
      </c>
      <c r="J207" s="6" t="s">
        <v>624</v>
      </c>
      <c r="K207" s="33">
        <v>3</v>
      </c>
      <c r="L207" s="32">
        <v>1</v>
      </c>
      <c r="M207" s="6" t="s">
        <v>16</v>
      </c>
      <c r="N207" s="6">
        <v>13</v>
      </c>
      <c r="O207" s="6">
        <v>21</v>
      </c>
      <c r="P207" s="6"/>
      <c r="Q207" s="7" t="s">
        <v>81</v>
      </c>
      <c r="R207"/>
      <c r="S207"/>
      <c r="T207"/>
      <c r="U207"/>
      <c r="V207"/>
      <c r="W207"/>
      <c r="X207"/>
      <c r="Y207"/>
    </row>
    <row r="208" spans="1:25" s="32" customFormat="1" ht="15.75" hidden="1" thickBot="1" x14ac:dyDescent="0.3">
      <c r="A208" t="str">
        <f>IF(B208=1,I209,"")</f>
        <v/>
      </c>
      <c r="B208">
        <f t="shared" si="7"/>
        <v>2</v>
      </c>
      <c r="C208">
        <f>IF(G208="",C207,G208)</f>
        <v>103</v>
      </c>
      <c r="D208">
        <v>248</v>
      </c>
      <c r="E208">
        <f t="shared" si="6"/>
        <v>7</v>
      </c>
      <c r="F208"/>
      <c r="G208" s="24"/>
      <c r="H208" s="9"/>
      <c r="I208" s="8" t="s">
        <v>623</v>
      </c>
      <c r="J208" s="24"/>
      <c r="K208" s="34"/>
      <c r="M208" s="24"/>
      <c r="N208" s="24"/>
      <c r="O208" s="24"/>
      <c r="P208" s="24"/>
      <c r="Q208" s="9"/>
      <c r="R208"/>
      <c r="S208"/>
      <c r="T208"/>
      <c r="U208"/>
      <c r="V208"/>
      <c r="W208"/>
      <c r="X208"/>
      <c r="Y208"/>
    </row>
    <row r="209" spans="1:25" s="32" customFormat="1" ht="15.75" thickBot="1" x14ac:dyDescent="0.3">
      <c r="A209" t="str">
        <f>IF(B209=1,I210,"")</f>
        <v>al-Humazah</v>
      </c>
      <c r="B209">
        <f t="shared" si="7"/>
        <v>1</v>
      </c>
      <c r="C209">
        <f>IF(G209="",C208,G209)</f>
        <v>104</v>
      </c>
      <c r="D209">
        <v>249</v>
      </c>
      <c r="E209">
        <f t="shared" si="6"/>
        <v>106</v>
      </c>
      <c r="F209" t="str">
        <f>A209</f>
        <v>al-Humazah</v>
      </c>
      <c r="G209" s="6">
        <v>104</v>
      </c>
      <c r="H209" s="7" t="s">
        <v>625</v>
      </c>
      <c r="I209" s="6" t="s">
        <v>626</v>
      </c>
      <c r="J209" s="6" t="s">
        <v>628</v>
      </c>
      <c r="K209" s="33">
        <v>9</v>
      </c>
      <c r="L209" s="32">
        <v>1</v>
      </c>
      <c r="M209" s="6" t="s">
        <v>16</v>
      </c>
      <c r="N209" s="6">
        <v>32</v>
      </c>
      <c r="O209" s="6">
        <v>6</v>
      </c>
      <c r="P209" s="6"/>
      <c r="Q209" s="7" t="s">
        <v>81</v>
      </c>
      <c r="R209"/>
      <c r="S209"/>
      <c r="T209"/>
      <c r="U209"/>
      <c r="V209"/>
      <c r="W209"/>
      <c r="X209"/>
      <c r="Y209"/>
    </row>
    <row r="210" spans="1:25" s="32" customFormat="1" ht="43.5" hidden="1" thickBot="1" x14ac:dyDescent="0.3">
      <c r="A210" t="str">
        <f>IF(B210=1,I211,"")</f>
        <v/>
      </c>
      <c r="B210">
        <f t="shared" si="7"/>
        <v>2</v>
      </c>
      <c r="C210">
        <f>IF(G210="",C209,G210)</f>
        <v>104</v>
      </c>
      <c r="D210">
        <v>250</v>
      </c>
      <c r="E210">
        <f t="shared" si="6"/>
        <v>10</v>
      </c>
      <c r="F210"/>
      <c r="G210" s="24"/>
      <c r="H210" s="9"/>
      <c r="I210" s="8" t="s">
        <v>627</v>
      </c>
      <c r="J210" s="24"/>
      <c r="K210" s="34"/>
      <c r="M210" s="24"/>
      <c r="N210" s="24"/>
      <c r="O210" s="24"/>
      <c r="P210" s="24"/>
      <c r="Q210" s="9"/>
      <c r="R210"/>
      <c r="S210"/>
      <c r="T210"/>
      <c r="U210"/>
      <c r="V210"/>
      <c r="W210"/>
      <c r="X210"/>
      <c r="Y210"/>
    </row>
    <row r="211" spans="1:25" s="32" customFormat="1" ht="15.75" thickBot="1" x14ac:dyDescent="0.3">
      <c r="A211" t="str">
        <f>IF(B211=1,I212,"")</f>
        <v>al-Fīl</v>
      </c>
      <c r="B211">
        <f t="shared" si="7"/>
        <v>1</v>
      </c>
      <c r="C211">
        <f>IF(G211="",C210,G211)</f>
        <v>105</v>
      </c>
      <c r="D211">
        <v>251</v>
      </c>
      <c r="E211">
        <f t="shared" si="6"/>
        <v>48</v>
      </c>
      <c r="F211" t="str">
        <f>A211</f>
        <v>al-Fīl</v>
      </c>
      <c r="G211" s="6">
        <v>105</v>
      </c>
      <c r="H211" s="7" t="s">
        <v>629</v>
      </c>
      <c r="I211" s="6" t="s">
        <v>630</v>
      </c>
      <c r="J211" s="6" t="s">
        <v>632</v>
      </c>
      <c r="K211" s="33">
        <v>5</v>
      </c>
      <c r="L211" s="32">
        <v>1</v>
      </c>
      <c r="M211" s="6" t="s">
        <v>16</v>
      </c>
      <c r="N211" s="6">
        <v>19</v>
      </c>
      <c r="O211" s="6">
        <v>9</v>
      </c>
      <c r="P211" s="6"/>
      <c r="Q211" s="7" t="s">
        <v>81</v>
      </c>
      <c r="R211"/>
      <c r="S211"/>
      <c r="T211"/>
      <c r="U211"/>
      <c r="V211"/>
      <c r="W211"/>
      <c r="X211"/>
      <c r="Y211"/>
    </row>
    <row r="212" spans="1:25" s="32" customFormat="1" ht="15.75" hidden="1" thickBot="1" x14ac:dyDescent="0.3">
      <c r="A212" t="str">
        <f>IF(B212=1,I213,"")</f>
        <v/>
      </c>
      <c r="B212">
        <f t="shared" si="7"/>
        <v>2</v>
      </c>
      <c r="C212">
        <f>IF(G212="",C211,G212)</f>
        <v>105</v>
      </c>
      <c r="D212">
        <v>252</v>
      </c>
      <c r="E212">
        <f t="shared" si="6"/>
        <v>6</v>
      </c>
      <c r="F212"/>
      <c r="G212" s="24"/>
      <c r="H212" s="9"/>
      <c r="I212" s="8" t="s">
        <v>631</v>
      </c>
      <c r="J212" s="24"/>
      <c r="K212" s="34"/>
      <c r="M212" s="24"/>
      <c r="N212" s="24"/>
      <c r="O212" s="24"/>
      <c r="P212" s="24"/>
      <c r="Q212" s="9"/>
      <c r="R212"/>
      <c r="S212"/>
      <c r="T212"/>
      <c r="U212"/>
      <c r="V212"/>
      <c r="W212"/>
      <c r="X212"/>
      <c r="Y212"/>
    </row>
    <row r="213" spans="1:25" s="32" customFormat="1" ht="15.75" thickBot="1" x14ac:dyDescent="0.3">
      <c r="A213" t="str">
        <f>IF(B213=1,I214,"")</f>
        <v>Q̈urayš</v>
      </c>
      <c r="B213">
        <f t="shared" si="7"/>
        <v>1</v>
      </c>
      <c r="C213">
        <f>IF(G213="",C212,G213)</f>
        <v>106</v>
      </c>
      <c r="D213">
        <v>253</v>
      </c>
      <c r="E213">
        <f t="shared" si="6"/>
        <v>52</v>
      </c>
      <c r="F213" t="str">
        <f>A213</f>
        <v>Q̈urayš</v>
      </c>
      <c r="G213" s="6">
        <v>106</v>
      </c>
      <c r="H213" s="7" t="s">
        <v>634</v>
      </c>
      <c r="I213" s="6" t="s">
        <v>635</v>
      </c>
      <c r="J213" s="7" t="s">
        <v>637</v>
      </c>
      <c r="K213" s="33">
        <v>4</v>
      </c>
      <c r="L213" s="32">
        <v>1</v>
      </c>
      <c r="M213" s="6" t="s">
        <v>16</v>
      </c>
      <c r="N213" s="6">
        <v>29</v>
      </c>
      <c r="O213" s="6">
        <v>4</v>
      </c>
      <c r="P213" s="6"/>
      <c r="Q213" s="7" t="s">
        <v>81</v>
      </c>
      <c r="R213"/>
      <c r="S213"/>
      <c r="T213"/>
      <c r="U213"/>
      <c r="V213"/>
      <c r="W213"/>
      <c r="X213"/>
      <c r="Y213"/>
    </row>
    <row r="214" spans="1:25" s="32" customFormat="1" ht="15.75" hidden="1" thickBot="1" x14ac:dyDescent="0.3">
      <c r="A214" t="str">
        <f>IF(B214=1,I215,"")</f>
        <v/>
      </c>
      <c r="B214">
        <f t="shared" si="7"/>
        <v>2</v>
      </c>
      <c r="C214">
        <f>IF(G214="",C213,G214)</f>
        <v>106</v>
      </c>
      <c r="D214">
        <v>254</v>
      </c>
      <c r="E214">
        <f t="shared" si="6"/>
        <v>7</v>
      </c>
      <c r="F214"/>
      <c r="G214" s="24"/>
      <c r="H214" s="9"/>
      <c r="I214" s="8" t="s">
        <v>636</v>
      </c>
      <c r="J214" s="9"/>
      <c r="K214" s="34"/>
      <c r="M214" s="24"/>
      <c r="N214" s="24"/>
      <c r="O214" s="24"/>
      <c r="P214" s="24"/>
      <c r="Q214" s="9"/>
      <c r="R214"/>
      <c r="S214"/>
      <c r="T214"/>
      <c r="U214"/>
      <c r="V214"/>
      <c r="W214"/>
      <c r="X214"/>
      <c r="Y214"/>
    </row>
    <row r="215" spans="1:25" s="32" customFormat="1" ht="15.75" thickBot="1" x14ac:dyDescent="0.3">
      <c r="A215" t="str">
        <f>IF(B215=1,I216,"")</f>
        <v>al-Maʿūn</v>
      </c>
      <c r="B215">
        <f t="shared" si="7"/>
        <v>1</v>
      </c>
      <c r="C215">
        <f>IF(G215="",C214,G215)</f>
        <v>107</v>
      </c>
      <c r="D215">
        <v>255</v>
      </c>
      <c r="E215">
        <f t="shared" si="6"/>
        <v>108</v>
      </c>
      <c r="F215" t="str">
        <f>A215</f>
        <v>al-Maʿūn</v>
      </c>
      <c r="G215" s="6">
        <v>107</v>
      </c>
      <c r="H215" s="7" t="s">
        <v>639</v>
      </c>
      <c r="I215" s="6" t="s">
        <v>640</v>
      </c>
      <c r="J215" s="6" t="s">
        <v>642</v>
      </c>
      <c r="K215" s="33">
        <v>7</v>
      </c>
      <c r="L215" s="32">
        <v>1</v>
      </c>
      <c r="M215" s="6" t="s">
        <v>16</v>
      </c>
      <c r="N215" s="6">
        <v>17</v>
      </c>
      <c r="O215" s="6">
        <v>7</v>
      </c>
      <c r="P215" s="6"/>
      <c r="Q215" s="7" t="s">
        <v>643</v>
      </c>
      <c r="R215"/>
      <c r="S215"/>
      <c r="T215"/>
      <c r="U215"/>
      <c r="V215"/>
      <c r="W215"/>
      <c r="X215"/>
      <c r="Y215"/>
    </row>
    <row r="216" spans="1:25" s="32" customFormat="1" ht="15.75" hidden="1" thickBot="1" x14ac:dyDescent="0.3">
      <c r="A216" t="str">
        <f>IF(B216=1,I217,"")</f>
        <v/>
      </c>
      <c r="B216">
        <f t="shared" si="7"/>
        <v>2</v>
      </c>
      <c r="C216">
        <f>IF(G216="",C215,G216)</f>
        <v>107</v>
      </c>
      <c r="D216">
        <v>256</v>
      </c>
      <c r="E216">
        <f t="shared" si="6"/>
        <v>8</v>
      </c>
      <c r="F216"/>
      <c r="G216" s="24"/>
      <c r="H216" s="9"/>
      <c r="I216" s="8" t="s">
        <v>641</v>
      </c>
      <c r="J216" s="24"/>
      <c r="K216" s="34"/>
      <c r="M216" s="24"/>
      <c r="N216" s="24"/>
      <c r="O216" s="24"/>
      <c r="P216" s="24"/>
      <c r="Q216" s="9"/>
      <c r="R216"/>
      <c r="S216"/>
      <c r="T216"/>
      <c r="U216"/>
      <c r="V216"/>
      <c r="W216"/>
      <c r="X216"/>
      <c r="Y216"/>
    </row>
    <row r="217" spans="1:25" s="32" customFormat="1" ht="15.75" thickBot="1" x14ac:dyDescent="0.3">
      <c r="A217" t="str">
        <f>IF(B217=1,I218,"")</f>
        <v>al-Kawthar</v>
      </c>
      <c r="B217">
        <f t="shared" si="7"/>
        <v>1</v>
      </c>
      <c r="C217">
        <f>IF(G217="",C216,G217)</f>
        <v>108</v>
      </c>
      <c r="D217">
        <v>257</v>
      </c>
      <c r="E217">
        <f t="shared" si="6"/>
        <v>78</v>
      </c>
      <c r="F217" t="str">
        <f>A217</f>
        <v>al-Kawthar</v>
      </c>
      <c r="G217" s="6">
        <v>108</v>
      </c>
      <c r="H217" s="7" t="s">
        <v>645</v>
      </c>
      <c r="I217" s="6" t="s">
        <v>646</v>
      </c>
      <c r="J217" s="6" t="s">
        <v>648</v>
      </c>
      <c r="K217" s="33">
        <v>3</v>
      </c>
      <c r="L217" s="32">
        <v>1</v>
      </c>
      <c r="M217" s="6" t="s">
        <v>16</v>
      </c>
      <c r="N217" s="6">
        <v>15</v>
      </c>
      <c r="O217" s="6">
        <v>5</v>
      </c>
      <c r="P217" s="6"/>
      <c r="Q217" s="7" t="s">
        <v>81</v>
      </c>
      <c r="R217"/>
      <c r="S217"/>
      <c r="T217"/>
      <c r="U217"/>
      <c r="V217"/>
      <c r="W217"/>
      <c r="X217"/>
      <c r="Y217"/>
    </row>
    <row r="218" spans="1:25" s="32" customFormat="1" ht="29.25" hidden="1" thickBot="1" x14ac:dyDescent="0.3">
      <c r="A218" t="str">
        <f>IF(B218=1,I219,"")</f>
        <v/>
      </c>
      <c r="B218">
        <f t="shared" si="7"/>
        <v>2</v>
      </c>
      <c r="C218">
        <f>IF(G218="",C217,G218)</f>
        <v>108</v>
      </c>
      <c r="D218">
        <v>258</v>
      </c>
      <c r="E218">
        <f t="shared" si="6"/>
        <v>10</v>
      </c>
      <c r="F218"/>
      <c r="G218" s="24"/>
      <c r="H218" s="9"/>
      <c r="I218" s="8" t="s">
        <v>647</v>
      </c>
      <c r="J218" s="24"/>
      <c r="K218" s="34"/>
      <c r="M218" s="24"/>
      <c r="N218" s="24"/>
      <c r="O218" s="24"/>
      <c r="P218" s="24"/>
      <c r="Q218" s="9"/>
      <c r="R218"/>
      <c r="S218"/>
      <c r="T218"/>
      <c r="U218"/>
      <c r="V218"/>
      <c r="W218"/>
      <c r="X218"/>
      <c r="Y218"/>
    </row>
    <row r="219" spans="1:25" s="32" customFormat="1" ht="15.75" thickBot="1" x14ac:dyDescent="0.3">
      <c r="A219" t="str">
        <f>IF(B219=1,I220,"")</f>
        <v>al-Kāfirūn</v>
      </c>
      <c r="B219">
        <f t="shared" si="7"/>
        <v>1</v>
      </c>
      <c r="C219">
        <f>IF(G219="",C218,G219)</f>
        <v>109</v>
      </c>
      <c r="D219">
        <v>259</v>
      </c>
      <c r="E219">
        <f t="shared" si="6"/>
        <v>99</v>
      </c>
      <c r="F219" t="str">
        <f>A219</f>
        <v>al-Kāfirūn</v>
      </c>
      <c r="G219" s="6">
        <v>109</v>
      </c>
      <c r="H219" s="7" t="s">
        <v>651</v>
      </c>
      <c r="I219" s="6" t="s">
        <v>652</v>
      </c>
      <c r="J219" s="7" t="s">
        <v>654</v>
      </c>
      <c r="K219" s="33">
        <v>6</v>
      </c>
      <c r="L219" s="32">
        <v>1</v>
      </c>
      <c r="M219" s="6" t="s">
        <v>16</v>
      </c>
      <c r="N219" s="6">
        <v>18</v>
      </c>
      <c r="O219" s="6">
        <v>45</v>
      </c>
      <c r="P219" s="6"/>
      <c r="Q219" s="7" t="s">
        <v>81</v>
      </c>
      <c r="R219"/>
      <c r="S219"/>
      <c r="T219"/>
      <c r="U219"/>
      <c r="V219"/>
      <c r="W219"/>
      <c r="X219"/>
      <c r="Y219"/>
    </row>
    <row r="220" spans="1:25" s="32" customFormat="1" ht="29.25" hidden="1" thickBot="1" x14ac:dyDescent="0.3">
      <c r="A220" t="str">
        <f>IF(B220=1,I221,"")</f>
        <v/>
      </c>
      <c r="B220">
        <f t="shared" si="7"/>
        <v>2</v>
      </c>
      <c r="C220">
        <f>IF(G220="",C219,G220)</f>
        <v>109</v>
      </c>
      <c r="D220">
        <v>260</v>
      </c>
      <c r="E220">
        <f t="shared" si="6"/>
        <v>10</v>
      </c>
      <c r="F220"/>
      <c r="G220" s="24"/>
      <c r="H220" s="9"/>
      <c r="I220" s="8" t="s">
        <v>653</v>
      </c>
      <c r="J220" s="9"/>
      <c r="K220" s="34"/>
      <c r="M220" s="24"/>
      <c r="N220" s="24"/>
      <c r="O220" s="24"/>
      <c r="P220" s="24"/>
      <c r="Q220" s="9"/>
      <c r="R220"/>
      <c r="S220"/>
      <c r="T220"/>
      <c r="U220"/>
      <c r="V220"/>
      <c r="W220"/>
      <c r="X220"/>
      <c r="Y220"/>
    </row>
    <row r="221" spans="1:25" s="32" customFormat="1" ht="15.75" thickBot="1" x14ac:dyDescent="0.3">
      <c r="A221" t="str">
        <f>IF(B221=1,I222,"")</f>
        <v>an-Naṣr</v>
      </c>
      <c r="B221">
        <f t="shared" si="7"/>
        <v>1</v>
      </c>
      <c r="C221">
        <f>IF(G221="",C220,G221)</f>
        <v>110</v>
      </c>
      <c r="D221">
        <v>261</v>
      </c>
      <c r="E221">
        <f t="shared" si="6"/>
        <v>83</v>
      </c>
      <c r="F221" t="str">
        <f>A221</f>
        <v>an-Naṣr</v>
      </c>
      <c r="G221" s="6">
        <v>110</v>
      </c>
      <c r="H221" s="7" t="s">
        <v>656</v>
      </c>
      <c r="I221" s="6" t="s">
        <v>657</v>
      </c>
      <c r="J221" s="6" t="s">
        <v>659</v>
      </c>
      <c r="K221" s="33">
        <v>3</v>
      </c>
      <c r="L221" s="32">
        <v>1</v>
      </c>
      <c r="M221" s="6" t="s">
        <v>23</v>
      </c>
      <c r="N221" s="6">
        <v>114</v>
      </c>
      <c r="O221" s="6">
        <v>111</v>
      </c>
      <c r="P221" s="6"/>
      <c r="Q221" s="7" t="s">
        <v>81</v>
      </c>
      <c r="R221"/>
      <c r="S221"/>
      <c r="T221"/>
      <c r="U221"/>
      <c r="V221"/>
      <c r="W221"/>
      <c r="X221"/>
      <c r="Y221"/>
    </row>
    <row r="222" spans="1:25" s="32" customFormat="1" ht="15.75" hidden="1" thickBot="1" x14ac:dyDescent="0.3">
      <c r="A222" t="str">
        <f>IF(B222=1,I223,"")</f>
        <v/>
      </c>
      <c r="B222">
        <f t="shared" si="7"/>
        <v>2</v>
      </c>
      <c r="C222">
        <f>IF(G222="",C221,G222)</f>
        <v>110</v>
      </c>
      <c r="D222">
        <v>262</v>
      </c>
      <c r="E222">
        <f t="shared" si="6"/>
        <v>7</v>
      </c>
      <c r="F222"/>
      <c r="G222" s="24"/>
      <c r="H222" s="9"/>
      <c r="I222" s="8" t="s">
        <v>658</v>
      </c>
      <c r="J222" s="24"/>
      <c r="K222" s="34"/>
      <c r="M222" s="24"/>
      <c r="N222" s="24"/>
      <c r="O222" s="24"/>
      <c r="P222" s="24"/>
      <c r="Q222" s="9"/>
      <c r="R222"/>
      <c r="S222"/>
      <c r="T222"/>
      <c r="U222"/>
      <c r="V222"/>
      <c r="W222"/>
      <c r="X222"/>
      <c r="Y222"/>
    </row>
    <row r="223" spans="1:25" s="32" customFormat="1" ht="15.75" thickBot="1" x14ac:dyDescent="0.3">
      <c r="A223" t="str">
        <f>IF(B223=1,I224,"")</f>
        <v>al-Masad</v>
      </c>
      <c r="B223">
        <f t="shared" si="7"/>
        <v>1</v>
      </c>
      <c r="C223">
        <f>IF(G223="",C222,G223)</f>
        <v>111</v>
      </c>
      <c r="D223">
        <v>263</v>
      </c>
      <c r="E223">
        <f t="shared" si="6"/>
        <v>90</v>
      </c>
      <c r="F223" t="str">
        <f>A223</f>
        <v>al-Masad</v>
      </c>
      <c r="G223" s="6">
        <v>111</v>
      </c>
      <c r="H223" s="7" t="s">
        <v>661</v>
      </c>
      <c r="I223" s="6" t="s">
        <v>662</v>
      </c>
      <c r="J223" s="6" t="s">
        <v>664</v>
      </c>
      <c r="K223" s="33">
        <v>5</v>
      </c>
      <c r="L223" s="32">
        <v>1</v>
      </c>
      <c r="M223" s="6" t="s">
        <v>16</v>
      </c>
      <c r="N223" s="6">
        <v>6</v>
      </c>
      <c r="O223" s="6">
        <v>3</v>
      </c>
      <c r="P223" s="6"/>
      <c r="Q223" s="7" t="s">
        <v>665</v>
      </c>
      <c r="R223"/>
      <c r="S223"/>
      <c r="T223"/>
      <c r="U223"/>
      <c r="V223"/>
      <c r="W223"/>
      <c r="X223"/>
      <c r="Y223"/>
    </row>
    <row r="224" spans="1:25" s="32" customFormat="1" ht="29.25" hidden="1" thickBot="1" x14ac:dyDescent="0.3">
      <c r="A224" t="str">
        <f>IF(B224=1,I225,"")</f>
        <v/>
      </c>
      <c r="B224">
        <f t="shared" si="7"/>
        <v>2</v>
      </c>
      <c r="C224">
        <f>IF(G224="",C223,G224)</f>
        <v>111</v>
      </c>
      <c r="D224">
        <v>264</v>
      </c>
      <c r="E224">
        <f t="shared" si="6"/>
        <v>8</v>
      </c>
      <c r="F224"/>
      <c r="G224" s="24"/>
      <c r="H224" s="9"/>
      <c r="I224" s="8" t="s">
        <v>663</v>
      </c>
      <c r="J224" s="24"/>
      <c r="K224" s="34"/>
      <c r="M224" s="24"/>
      <c r="N224" s="24"/>
      <c r="O224" s="24"/>
      <c r="P224" s="24"/>
      <c r="Q224" s="9"/>
      <c r="R224"/>
      <c r="S224"/>
      <c r="T224"/>
      <c r="U224"/>
      <c r="V224"/>
      <c r="W224"/>
      <c r="X224"/>
      <c r="Y224"/>
    </row>
    <row r="225" spans="1:25" s="32" customFormat="1" ht="15.75" thickBot="1" x14ac:dyDescent="0.3">
      <c r="A225" t="str">
        <f>IF(B225=1,I226,"")</f>
        <v>al-ʾIkhlāṣ</v>
      </c>
      <c r="B225">
        <f t="shared" si="7"/>
        <v>1</v>
      </c>
      <c r="C225">
        <f>IF(G225="",C224,G225)</f>
        <v>112</v>
      </c>
      <c r="D225">
        <v>265</v>
      </c>
      <c r="E225">
        <f t="shared" si="6"/>
        <v>103</v>
      </c>
      <c r="F225" t="str">
        <f>A225</f>
        <v>al-ʾIkhlāṣ</v>
      </c>
      <c r="G225" s="6">
        <v>112</v>
      </c>
      <c r="H225" s="7" t="s">
        <v>667</v>
      </c>
      <c r="I225" s="6" t="s">
        <v>668</v>
      </c>
      <c r="J225" s="6" t="s">
        <v>670</v>
      </c>
      <c r="K225" s="33">
        <v>4</v>
      </c>
      <c r="L225" s="32">
        <v>1</v>
      </c>
      <c r="M225" s="6" t="s">
        <v>16</v>
      </c>
      <c r="N225" s="6">
        <v>22</v>
      </c>
      <c r="O225" s="6">
        <v>44</v>
      </c>
      <c r="P225" s="6"/>
      <c r="Q225" s="6"/>
      <c r="R225"/>
      <c r="S225"/>
      <c r="T225"/>
      <c r="U225"/>
      <c r="V225"/>
      <c r="W225"/>
      <c r="X225"/>
      <c r="Y225"/>
    </row>
    <row r="226" spans="1:25" s="32" customFormat="1" ht="15.75" hidden="1" thickBot="1" x14ac:dyDescent="0.3">
      <c r="A226" t="str">
        <f>IF(B226=1,I227,"")</f>
        <v/>
      </c>
      <c r="B226">
        <f t="shared" si="7"/>
        <v>2</v>
      </c>
      <c r="C226">
        <f>IF(G226="",C225,G226)</f>
        <v>112</v>
      </c>
      <c r="D226">
        <v>266</v>
      </c>
      <c r="E226">
        <f t="shared" si="6"/>
        <v>10</v>
      </c>
      <c r="F226"/>
      <c r="G226" s="24"/>
      <c r="H226" s="9"/>
      <c r="I226" s="8" t="s">
        <v>669</v>
      </c>
      <c r="J226" s="24"/>
      <c r="K226" s="34"/>
      <c r="M226" s="24"/>
      <c r="N226" s="24"/>
      <c r="O226" s="24"/>
      <c r="P226" s="24"/>
      <c r="Q226" s="24"/>
      <c r="R226"/>
      <c r="S226"/>
      <c r="T226"/>
      <c r="U226"/>
      <c r="V226"/>
      <c r="W226"/>
      <c r="X226"/>
      <c r="Y226"/>
    </row>
    <row r="227" spans="1:25" s="32" customFormat="1" ht="15.75" thickBot="1" x14ac:dyDescent="0.3">
      <c r="A227" t="str">
        <f>IF(B227=1,I228,"")</f>
        <v>al-Falaq̈</v>
      </c>
      <c r="B227">
        <f t="shared" si="7"/>
        <v>1</v>
      </c>
      <c r="C227">
        <f>IF(G227="",C226,G227)</f>
        <v>113</v>
      </c>
      <c r="D227">
        <v>267</v>
      </c>
      <c r="E227">
        <f t="shared" si="6"/>
        <v>74</v>
      </c>
      <c r="F227" t="str">
        <f>A227</f>
        <v>al-Falaq̈</v>
      </c>
      <c r="G227" s="6">
        <v>113</v>
      </c>
      <c r="H227" s="7" t="s">
        <v>672</v>
      </c>
      <c r="I227" s="6" t="s">
        <v>673</v>
      </c>
      <c r="J227" s="6" t="s">
        <v>675</v>
      </c>
      <c r="K227" s="33">
        <v>5</v>
      </c>
      <c r="L227" s="32">
        <v>5</v>
      </c>
      <c r="M227" s="6" t="s">
        <v>16</v>
      </c>
      <c r="N227" s="6">
        <v>20</v>
      </c>
      <c r="O227" s="6">
        <v>46</v>
      </c>
      <c r="P227" s="6"/>
      <c r="Q227" s="7" t="s">
        <v>81</v>
      </c>
      <c r="R227"/>
      <c r="S227"/>
      <c r="T227"/>
      <c r="U227"/>
      <c r="V227"/>
      <c r="W227"/>
      <c r="X227"/>
      <c r="Y227"/>
    </row>
    <row r="228" spans="1:25" s="32" customFormat="1" ht="15.75" hidden="1" thickBot="1" x14ac:dyDescent="0.3">
      <c r="A228" t="str">
        <f>IF(B228=1,I229,"")</f>
        <v/>
      </c>
      <c r="B228">
        <f t="shared" si="7"/>
        <v>2</v>
      </c>
      <c r="C228">
        <f>IF(G228="",C227,G228)</f>
        <v>113</v>
      </c>
      <c r="D228">
        <v>268</v>
      </c>
      <c r="E228">
        <f t="shared" si="6"/>
        <v>9</v>
      </c>
      <c r="F228"/>
      <c r="G228" s="24"/>
      <c r="H228" s="9"/>
      <c r="I228" s="8" t="s">
        <v>674</v>
      </c>
      <c r="J228" s="24"/>
      <c r="K228" s="34"/>
      <c r="M228" s="24"/>
      <c r="N228" s="24"/>
      <c r="O228" s="24"/>
      <c r="P228" s="24"/>
      <c r="Q228" s="9"/>
      <c r="R228"/>
      <c r="S228"/>
      <c r="T228"/>
      <c r="U228"/>
      <c r="V228"/>
      <c r="W228"/>
      <c r="X228"/>
      <c r="Y228"/>
    </row>
    <row r="229" spans="1:25" s="32" customFormat="1" x14ac:dyDescent="0.25">
      <c r="A229" t="str">
        <f>IF(B229=1,I230,"")</f>
        <v>an-Nās</v>
      </c>
      <c r="B229">
        <f t="shared" si="7"/>
        <v>1</v>
      </c>
      <c r="C229">
        <f>IF(G229="",C228,G229)</f>
        <v>114</v>
      </c>
      <c r="D229">
        <v>269</v>
      </c>
      <c r="E229">
        <f t="shared" si="6"/>
        <v>48</v>
      </c>
      <c r="F229" t="str">
        <f>A229</f>
        <v>an-Nās</v>
      </c>
      <c r="G229" s="6">
        <v>114</v>
      </c>
      <c r="H229" s="7" t="s">
        <v>677</v>
      </c>
      <c r="I229" s="6" t="s">
        <v>678</v>
      </c>
      <c r="J229" s="6" t="s">
        <v>680</v>
      </c>
      <c r="K229" s="33">
        <v>6</v>
      </c>
      <c r="L229" s="32">
        <v>1</v>
      </c>
      <c r="M229" s="6" t="s">
        <v>16</v>
      </c>
      <c r="N229" s="6">
        <v>21</v>
      </c>
      <c r="O229" s="6">
        <v>47</v>
      </c>
      <c r="P229" s="6"/>
      <c r="Q229" s="7" t="s">
        <v>81</v>
      </c>
      <c r="R229"/>
      <c r="S229"/>
      <c r="T229"/>
      <c r="U229"/>
      <c r="V229"/>
      <c r="W229"/>
      <c r="X229"/>
      <c r="Y229"/>
    </row>
    <row r="230" spans="1:25" s="32" customFormat="1" ht="15.75" hidden="1" thickBot="1" x14ac:dyDescent="0.3">
      <c r="A230" t="str">
        <f>IF(B230=1,I231,"")</f>
        <v/>
      </c>
      <c r="B230">
        <f t="shared" si="7"/>
        <v>2</v>
      </c>
      <c r="C230">
        <f>IF(G230="",C229,G230)</f>
        <v>114</v>
      </c>
      <c r="D230">
        <v>270</v>
      </c>
      <c r="E230">
        <f t="shared" si="6"/>
        <v>6</v>
      </c>
      <c r="F230"/>
      <c r="G230" s="24"/>
      <c r="H230" s="9"/>
      <c r="I230" s="8" t="s">
        <v>679</v>
      </c>
      <c r="J230" s="24"/>
      <c r="K230" s="34"/>
      <c r="M230" s="24"/>
      <c r="N230" s="24"/>
      <c r="O230" s="24"/>
      <c r="P230" s="24"/>
      <c r="Q230" s="9"/>
      <c r="R230"/>
      <c r="S230"/>
      <c r="T230"/>
      <c r="U230"/>
      <c r="V230"/>
      <c r="W230"/>
      <c r="X230"/>
      <c r="Y230"/>
    </row>
  </sheetData>
  <autoFilter ref="B2:Q230" xr:uid="{36710616-DF84-4F02-B8F2-0383F4D35B63}">
    <filterColumn colId="0">
      <filters>
        <filter val="1"/>
      </filters>
    </filterColumn>
  </autoFilter>
  <hyperlinks>
    <hyperlink ref="O2" r:id="rId1" location="cite_note-robinson2003-4" display="https://en.wikipedia.org/wiki/List_of_chapters_in_the_Quran - cite_note-robinson2003-4" xr:uid="{4E175A7F-17BE-4682-A089-0C449C18931B}"/>
    <hyperlink ref="H3" r:id="rId2" tooltip="Al-Fatiha" display="https://en.wikipedia.org/wiki/Al-Fatiha" xr:uid="{5D69949E-7942-40E8-8240-51987FFC815E}"/>
    <hyperlink ref="J4" r:id="rId3" location="cite_note-7" display="https://en.wikipedia.org/wiki/List_of_chapters_in_the_Quran - cite_note-7" xr:uid="{24C654FD-B39A-4BEB-80E3-29CB795E7815}"/>
    <hyperlink ref="M3" r:id="rId4" tooltip="Mecca" display="https://en.wikipedia.org/wiki/Mecca" xr:uid="{C2B257A5-DABF-4E15-AFC8-49C718A25B85}"/>
    <hyperlink ref="Q3" r:id="rId5" location="cite_note-Asad-Surah-Intro-8" display="https://en.wikipedia.org/wiki/List_of_chapters_in_the_Quran - cite_note-Asad-Surah-Intro-8" xr:uid="{3FB144AD-877D-41D8-B930-81DFE46500B7}"/>
    <hyperlink ref="H5" r:id="rId6" tooltip="Al-Baqara" display="https://en.wikipedia.org/wiki/Al-Baqara" xr:uid="{C1F6C0FB-F477-4D0A-9E66-24D54B71B598}"/>
    <hyperlink ref="M5" r:id="rId7" tooltip="Medina" display="https://en.wikipedia.org/wiki/Medina" xr:uid="{44C36106-9909-4D5A-9589-368E7EED4ED4}"/>
    <hyperlink ref="Q5" r:id="rId8" location="cite_note-Asad-Surah-Intro-8" display="https://en.wikipedia.org/wiki/List_of_chapters_in_the_Quran - cite_note-Asad-Surah-Intro-8" xr:uid="{5DA1081D-11D0-47B2-970D-10AB4D294B35}"/>
    <hyperlink ref="H7" r:id="rId9" tooltip="Al Imran" display="https://en.wikipedia.org/wiki/Al_Imran" xr:uid="{37A5502F-3194-421E-BD6F-97E98F1A5B96}"/>
    <hyperlink ref="J7" r:id="rId10" tooltip="Amram" display="https://en.wikipedia.org/wiki/Amram" xr:uid="{EA102597-2D2E-4E15-9CA2-04929A146824}"/>
    <hyperlink ref="Q7" r:id="rId11" location="cite_note-Asad-Surah-Intro-8" display="https://en.wikipedia.org/wiki/List_of_chapters_in_the_Quran - cite_note-Asad-Surah-Intro-8" xr:uid="{BBC48591-F360-4965-9EBE-27E5BD7DCBD4}"/>
    <hyperlink ref="H9" r:id="rId12" tooltip="An-Nisa" display="https://en.wikipedia.org/wiki/An-Nisa" xr:uid="{ACFF4491-97C8-4A01-AD28-9AA741EE187D}"/>
    <hyperlink ref="Q9" r:id="rId13" location="cite_note-Asad-Surah-Intro-8" display="https://en.wikipedia.org/wiki/List_of_chapters_in_the_Quran - cite_note-Asad-Surah-Intro-8" xr:uid="{427925F6-89A6-4FB8-BCC0-FDB6FCA091EA}"/>
    <hyperlink ref="H11" r:id="rId14" tooltip="Al-Ma'ida" display="https://en.wikipedia.org/wiki/Al-Ma%27ida" xr:uid="{7F4A8EC9-B882-49AE-A4E7-9CCA004900FF}"/>
    <hyperlink ref="Q11" r:id="rId15" location="cite_note-Asad-Surah-Intro-8" display="https://en.wikipedia.org/wiki/List_of_chapters_in_the_Quran - cite_note-Asad-Surah-Intro-8" xr:uid="{03B647AB-5F00-4268-8930-92FBC188681E}"/>
    <hyperlink ref="H13" r:id="rId16" tooltip="Al-An'am" display="https://en.wikipedia.org/wiki/Al-An%27am" xr:uid="{B62642E8-6E4B-4AAD-9116-633252E6CC04}"/>
    <hyperlink ref="Q13" r:id="rId17" location="cite_note-Asad-Surah-Intro-8" display="https://en.wikipedia.org/wiki/List_of_chapters_in_the_Quran - cite_note-Asad-Surah-Intro-8" xr:uid="{70AE28C0-8F31-4D8E-8B2D-ED4449E40ACC}"/>
    <hyperlink ref="H15" r:id="rId18" tooltip="Al-A'raf" display="https://en.wikipedia.org/wiki/Al-A%27raf" xr:uid="{503FC738-D192-44E3-A0D2-F7CFA6CC64F1}"/>
    <hyperlink ref="Q15" r:id="rId19" location="cite_note-Asad-Surah-Intro-8" display="https://en.wikipedia.org/wiki/List_of_chapters_in_the_Quran - cite_note-Asad-Surah-Intro-8" xr:uid="{6CB4EF6E-8953-4DF6-899B-44E69D1FEA32}"/>
    <hyperlink ref="H17" r:id="rId20" tooltip="Al-Anfal" display="https://en.wikipedia.org/wiki/Al-Anfal" xr:uid="{582B0227-148A-4CA2-8591-0F8FB6AED1CA}"/>
    <hyperlink ref="Q17" r:id="rId21" location="cite_note-Asad-Surah-Intro-8" display="https://en.wikipedia.org/wiki/List_of_chapters_in_the_Quran - cite_note-Asad-Surah-Intro-8" xr:uid="{368EDC8D-5FD1-4D69-8522-E5F15EC643B8}"/>
    <hyperlink ref="H19" r:id="rId22" tooltip="At-Tawba" display="https://en.wikipedia.org/wiki/At-Tawba" xr:uid="{BAD42040-5A4C-460B-8B7B-045727EAA64F}"/>
    <hyperlink ref="H21" r:id="rId23" tooltip="Yunus (sura)" display="https://en.wikipedia.org/wiki/Yunus_(sura)" xr:uid="{863C4DB7-5A57-42C0-A79C-9551488FD07D}"/>
    <hyperlink ref="J21" r:id="rId24" tooltip="Jonah" display="https://en.wikipedia.org/wiki/Jonah" xr:uid="{2B222377-3B52-4E04-9FDF-A243DCC256EA}"/>
    <hyperlink ref="Q21" r:id="rId25" location="cite_note-Asad-Surah-Intro-8" display="https://en.wikipedia.org/wiki/List_of_chapters_in_the_Quran - cite_note-Asad-Surah-Intro-8" xr:uid="{84BA9C97-AD5F-43D1-90B9-B61A51D4D2B5}"/>
    <hyperlink ref="H23" r:id="rId26" tooltip="Houd" display="https://en.wikipedia.org/wiki/Houd" xr:uid="{164A86FA-41BE-4E67-AF82-B62F20E5647C}"/>
    <hyperlink ref="J23" r:id="rId27" tooltip="Hud (prophet)" display="https://en.wikipedia.org/wiki/Hud_(prophet)" xr:uid="{FC8BFC2A-96E0-4310-8D7C-5E6B68717FFD}"/>
    <hyperlink ref="H25" r:id="rId28" tooltip="Yusuf (sura)" display="https://en.wikipedia.org/wiki/Yusuf_(sura)" xr:uid="{C9DA5C93-F221-4D70-A997-31AAD0B752F3}"/>
    <hyperlink ref="J25" r:id="rId29" tooltip="Joseph in Islam" display="https://en.wikipedia.org/wiki/Joseph_in_Islam" xr:uid="{B9AB8EDE-B16E-4C3F-A1A5-614BD1D6E2B8}"/>
    <hyperlink ref="H27" r:id="rId30" tooltip="Ar-Ra'd" display="https://en.wikipedia.org/wiki/Ar-Ra%27d" xr:uid="{6D201D05-AB92-4110-81AF-F977A039D80B}"/>
    <hyperlink ref="Q27" r:id="rId31" location="cite_note-Asad-Surah-Intro-8" display="https://en.wikipedia.org/wiki/List_of_chapters_in_the_Quran - cite_note-Asad-Surah-Intro-8" xr:uid="{758F9E28-114A-45BA-B355-CC12BC166B45}"/>
    <hyperlink ref="H29" r:id="rId32" tooltip="Ibrahim (sura)" display="https://en.wikipedia.org/wiki/Ibrahim_(sura)" xr:uid="{7E9BEA87-0B8B-4880-83D5-F378C2BBEFD5}"/>
    <hyperlink ref="J29" r:id="rId33" tooltip="Abraham" display="https://en.wikipedia.org/wiki/Abraham" xr:uid="{1AEA4601-9ECF-421C-AD28-DEA3BCD3924C}"/>
    <hyperlink ref="Q29" r:id="rId34" location="cite_note-Asad-Surah-Intro-8" display="https://en.wikipedia.org/wiki/List_of_chapters_in_the_Quran - cite_note-Asad-Surah-Intro-8" xr:uid="{D6AB138D-E05F-41AE-B82C-4C45FDC62ABB}"/>
    <hyperlink ref="H31" r:id="rId35" tooltip="Al-Hijr" display="https://en.wikipedia.org/wiki/Al-Hijr" xr:uid="{D6B2AF93-D10B-4F3D-8624-8D57F5E8352C}"/>
    <hyperlink ref="Q31" r:id="rId36" location="cite_note-Asad-Surah-Intro-8" display="https://en.wikipedia.org/wiki/List_of_chapters_in_the_Quran - cite_note-Asad-Surah-Intro-8" xr:uid="{5D475BD2-E000-4DB8-98B5-705164D7B1C2}"/>
    <hyperlink ref="H33" r:id="rId37" tooltip="An-Nahl" display="https://en.wikipedia.org/wiki/An-Nahl" xr:uid="{158DA615-8A7B-4E0A-A44D-86E2BCD7354E}"/>
    <hyperlink ref="Q33" r:id="rId38" location="cite_note-Asad-Surah-Intro-8" display="https://en.wikipedia.org/wiki/List_of_chapters_in_the_Quran - cite_note-Asad-Surah-Intro-8" xr:uid="{B3038EB7-06DB-4166-B15A-E7B38351AB94}"/>
    <hyperlink ref="H35" r:id="rId39" tooltip="Al-Isra" display="https://en.wikipedia.org/wiki/Al-Isra" xr:uid="{FDD6725D-0B59-4604-AC45-1F5427F2E0D4}"/>
    <hyperlink ref="J35" r:id="rId40" tooltip="Isra and Mi'raj" display="https://en.wikipedia.org/wiki/Isra_and_Mi%27raj" xr:uid="{DFE98EC9-BB51-4D04-96AF-F5B9870D502F}"/>
    <hyperlink ref="Q35" r:id="rId41" location="cite_note-Asad-Surah-Intro-8" display="https://en.wikipedia.org/wiki/List_of_chapters_in_the_Quran - cite_note-Asad-Surah-Intro-8" xr:uid="{E037024D-740C-4A56-B801-9EFEBDD95FF3}"/>
    <hyperlink ref="H37" r:id="rId42" tooltip="Al-Kahf" display="https://en.wikipedia.org/wiki/Al-Kahf" xr:uid="{B41F6A31-3AED-4FE2-8742-C5EE5374EE43}"/>
    <hyperlink ref="Q37" r:id="rId43" location="cite_note-Asad-Surah-Intro-8" display="https://en.wikipedia.org/wiki/List_of_chapters_in_the_Quran - cite_note-Asad-Surah-Intro-8" xr:uid="{2E0E388A-6E53-4508-A269-F964B69B5D3B}"/>
    <hyperlink ref="H39" r:id="rId44" tooltip="Maryam (sura)" display="https://en.wikipedia.org/wiki/Maryam_(sura)" xr:uid="{6CEE7F0F-31B9-4539-8690-3E874D6540A7}"/>
    <hyperlink ref="J39" r:id="rId45" tooltip="Mary, mother of Jesus" display="https://en.wikipedia.org/wiki/Mary,_mother_of_Jesus" xr:uid="{26594613-C686-4D62-B02E-16BF70DF08F4}"/>
    <hyperlink ref="Q39" r:id="rId46" location="cite_note-Asad-Surah-Intro-8" display="https://en.wikipedia.org/wiki/List_of_chapters_in_the_Quran - cite_note-Asad-Surah-Intro-8" xr:uid="{1E9CDB59-4FCB-493F-937F-465223F1A462}"/>
    <hyperlink ref="H41" r:id="rId47" tooltip="Ta-Ha" display="https://en.wikipedia.org/wiki/Ta-Ha" xr:uid="{D1356B1D-B6F0-4B58-9D5C-39E3A34432BA}"/>
    <hyperlink ref="P41" r:id="rId48" location="cite_note-12" display="https://en.wikipedia.org/wiki/List_of_chapters_in_the_Quran - cite_note-12" xr:uid="{3A5B9C11-ADC8-40BF-AACE-E6361ADD47F5}"/>
    <hyperlink ref="Q41" r:id="rId49" location="cite_note-Asad-Surah-Intro-8" display="https://en.wikipedia.org/wiki/List_of_chapters_in_the_Quran - cite_note-Asad-Surah-Intro-8" xr:uid="{EC84F65A-8E32-40F1-8A6B-017327B7106D}"/>
    <hyperlink ref="H43" r:id="rId50" tooltip="Al-Anbiya" display="https://en.wikipedia.org/wiki/Al-Anbiya" xr:uid="{ED17A35B-924F-42CA-896F-57D4CCDF9284}"/>
    <hyperlink ref="Q43" r:id="rId51" location="cite_note-Asad-Surah-Intro-8" display="https://en.wikipedia.org/wiki/List_of_chapters_in_the_Quran - cite_note-Asad-Surah-Intro-8" xr:uid="{11F86667-70E5-4DE1-934C-5DA98F6BF2B5}"/>
    <hyperlink ref="H45" r:id="rId52" tooltip="Al-Hajj" display="https://en.wikipedia.org/wiki/Al-Hajj" xr:uid="{DF137DA4-2346-4C0A-B124-859B02B85D2C}"/>
    <hyperlink ref="J45" r:id="rId53" tooltip="Hajj" display="https://en.wikipedia.org/wiki/Hajj" xr:uid="{00344356-EC46-4FF0-A36F-F99D741CD9E8}"/>
    <hyperlink ref="Q45" r:id="rId54" location="cite_note-Asad-Surah-Intro-8" display="https://en.wikipedia.org/wiki/List_of_chapters_in_the_Quran - cite_note-Asad-Surah-Intro-8" xr:uid="{7BE278BE-40CE-4FF6-BF27-42BFC6D6ED0B}"/>
    <hyperlink ref="H47" r:id="rId55" tooltip="Al-Mu'minoon" display="https://en.wikipedia.org/wiki/Al-Mu%27minoon" xr:uid="{5C3A8207-B5C2-45B9-9F79-BFB6020AB955}"/>
    <hyperlink ref="Q47" r:id="rId56" location="cite_note-Asad-Surah-Intro-8" display="https://en.wikipedia.org/wiki/List_of_chapters_in_the_Quran - cite_note-Asad-Surah-Intro-8" xr:uid="{1695DE9B-2F70-46E8-B504-854A3171762B}"/>
    <hyperlink ref="H49" r:id="rId57" tooltip="An-Nour" display="https://en.wikipedia.org/wiki/An-Nour" xr:uid="{9BE07CBD-85EF-48DE-BCA0-4C4D4F54319A}"/>
    <hyperlink ref="Q49" r:id="rId58" location="cite_note-Asad-Surah-Intro-8" display="https://en.wikipedia.org/wiki/List_of_chapters_in_the_Quran - cite_note-Asad-Surah-Intro-8" xr:uid="{AC26DDE2-E489-4CC6-9E91-23E58598B2A3}"/>
    <hyperlink ref="H51" r:id="rId59" tooltip="Al-Furqan" display="https://en.wikipedia.org/wiki/Al-Furqan" xr:uid="{AF16E8BE-9B46-4B76-A97B-D720A857205B}"/>
    <hyperlink ref="Q51" r:id="rId60" location="cite_note-Asad-Surah-Intro-8" display="https://en.wikipedia.org/wiki/List_of_chapters_in_the_Quran - cite_note-Asad-Surah-Intro-8" xr:uid="{D670F4D4-DA19-4EE5-9F68-C2CE60EA3AB8}"/>
    <hyperlink ref="H53" r:id="rId61" tooltip="Ash-Shu'ara" display="https://en.wikipedia.org/wiki/Ash-Shu%27ara" xr:uid="{062335E0-A83F-4668-A6A6-9F836F9A2F3A}"/>
    <hyperlink ref="Q53" r:id="rId62" location="cite_note-Asad-Surah-Intro-8" display="https://en.wikipedia.org/wiki/List_of_chapters_in_the_Quran - cite_note-Asad-Surah-Intro-8" xr:uid="{2814C014-77FA-44FA-A4AB-4A8CAB35A813}"/>
    <hyperlink ref="H55" r:id="rId63" tooltip="An-Naml" display="https://en.wikipedia.org/wiki/An-Naml" xr:uid="{18A4F044-AA17-4456-9EA4-4BF01B3281F3}"/>
    <hyperlink ref="Q55" r:id="rId64" location="cite_note-Asad-Surah-Intro-8" display="https://en.wikipedia.org/wiki/List_of_chapters_in_the_Quran - cite_note-Asad-Surah-Intro-8" xr:uid="{C6BF56AC-B186-49B0-896C-196779F3FCD7}"/>
    <hyperlink ref="H57" r:id="rId65" tooltip="Al-Qasas" display="https://en.wikipedia.org/wiki/Al-Qasas" xr:uid="{D103E5CD-638C-48D4-B4B4-D6CB41FEBA90}"/>
    <hyperlink ref="Q57" r:id="rId66" location="cite_note-Asad-Surah-Intro-8" display="https://en.wikipedia.org/wiki/List_of_chapters_in_the_Quran - cite_note-Asad-Surah-Intro-8" xr:uid="{E7BF6964-4D68-4E68-9F0B-ECDAE326B549}"/>
    <hyperlink ref="H59" r:id="rId67" tooltip="Al-Ankabut" display="https://en.wikipedia.org/wiki/Al-Ankabut" xr:uid="{379F25C4-9A30-401E-9A0B-C64D7211A43A}"/>
    <hyperlink ref="Q59" r:id="rId68" location="cite_note-Asad-Surah-Intro-8" display="https://en.wikipedia.org/wiki/List_of_chapters_in_the_Quran - cite_note-Asad-Surah-Intro-8" xr:uid="{635CBF26-F2C2-42A7-A876-8FBB26FC993F}"/>
    <hyperlink ref="H61" r:id="rId69" tooltip="Ar-Roum" display="https://en.wikipedia.org/wiki/Ar-Roum" xr:uid="{5D35B665-EFA8-41A3-9E6E-16F7511428EA}"/>
    <hyperlink ref="Q61" r:id="rId70" location="cite_note-Asad-Surah-Intro-8" display="https://en.wikipedia.org/wiki/List_of_chapters_in_the_Quran - cite_note-Asad-Surah-Intro-8" xr:uid="{71A2D792-6F43-4146-8C73-A0E4B6C3CD96}"/>
    <hyperlink ref="H63" r:id="rId71" tooltip="Luqman (sura)" display="https://en.wikipedia.org/wiki/Luqman_(sura)" xr:uid="{496AF734-9804-4556-AC68-94A9665CDDFF}"/>
    <hyperlink ref="J63" r:id="rId72" tooltip="Luqman" display="https://en.wikipedia.org/wiki/Luqman" xr:uid="{0493E3CE-68FF-4172-9CC8-3587DA6D5C95}"/>
    <hyperlink ref="Q63" r:id="rId73" location="cite_note-Asad-Surah-Intro-8" display="https://en.wikipedia.org/wiki/List_of_chapters_in_the_Quran - cite_note-Asad-Surah-Intro-8" xr:uid="{BAED76B3-0838-4A7C-8FCB-72A0A729C95F}"/>
    <hyperlink ref="H65" r:id="rId74" tooltip="As-Sajda" display="https://en.wikipedia.org/wiki/As-Sajda" xr:uid="{89638EF7-FB3A-45A0-938E-EFCB78BF631C}"/>
    <hyperlink ref="Q65" r:id="rId75" location="cite_note-Asad-Surah-Intro-8" display="https://en.wikipedia.org/wiki/List_of_chapters_in_the_Quran - cite_note-Asad-Surah-Intro-8" xr:uid="{48A7502A-A23A-4776-A51F-444CFBFD378D}"/>
    <hyperlink ref="H67" r:id="rId76" tooltip="Al-Ahzab" display="https://en.wikipedia.org/wiki/Al-Ahzab" xr:uid="{E55C3005-D86D-43FE-BD4D-2C13F3624E54}"/>
    <hyperlink ref="Q67" r:id="rId77" location="cite_note-Asad-Surah-Intro-8" display="https://en.wikipedia.org/wiki/List_of_chapters_in_the_Quran - cite_note-Asad-Surah-Intro-8" xr:uid="{4575C2C8-F462-48BF-A996-E45430AC2BA2}"/>
    <hyperlink ref="H69" r:id="rId78" tooltip="Saba (sura)" display="https://en.wikipedia.org/wiki/Saba_(sura)" xr:uid="{DBCF3E06-D89F-48FB-BD48-8BEB501F5166}"/>
    <hyperlink ref="Q69" r:id="rId79" location="cite_note-Asad-Surah-Intro-8" display="https://en.wikipedia.org/wiki/List_of_chapters_in_the_Quran - cite_note-Asad-Surah-Intro-8" xr:uid="{6E4EDE7C-19A7-4C31-A43E-BF5E94CB7C34}"/>
    <hyperlink ref="H71" r:id="rId80" tooltip="Fatir" display="https://en.wikipedia.org/wiki/Fatir" xr:uid="{F0C9FB57-BB1B-4106-8D93-2503D8700986}"/>
    <hyperlink ref="Q71" r:id="rId81" location="cite_note-Asad-Surah-Intro-8" display="https://en.wikipedia.org/wiki/List_of_chapters_in_the_Quran - cite_note-Asad-Surah-Intro-8" xr:uid="{9564DE38-CA45-44B0-9C54-A6FF1E00F8E0}"/>
    <hyperlink ref="H73" r:id="rId82" tooltip="Ya-Sin" display="https://en.wikipedia.org/wiki/Ya-Sin" xr:uid="{DC2E1EC0-EBF7-4FA4-A083-72E4841218D0}"/>
    <hyperlink ref="P73" r:id="rId83" location="cite_note-14" display="https://en.wikipedia.org/wiki/List_of_chapters_in_the_Quran - cite_note-14" xr:uid="{84F892FE-2240-4B7F-8E00-4E2DB6DBFE40}"/>
    <hyperlink ref="Q73" r:id="rId84" location="cite_note-Asad-Surah-Intro-8" display="https://en.wikipedia.org/wiki/List_of_chapters_in_the_Quran - cite_note-Asad-Surah-Intro-8" xr:uid="{C32A63B7-C29C-4655-9D97-447CACEE4C67}"/>
    <hyperlink ref="H75" r:id="rId85" tooltip="As-Saffat" display="https://en.wikipedia.org/wiki/As-Saffat" xr:uid="{A812C0C8-EE33-40F2-AEA1-B8882566BE94}"/>
    <hyperlink ref="Q75" r:id="rId86" location="cite_note-Asad-Surah-Intro-8" display="https://en.wikipedia.org/wiki/List_of_chapters_in_the_Quran - cite_note-Asad-Surah-Intro-8" xr:uid="{1A67C5E1-ABED-4716-B824-5473B90C0F1B}"/>
    <hyperlink ref="H77" r:id="rId87" tooltip="Sad (sura)" display="https://en.wikipedia.org/wiki/Sad_(sura)" xr:uid="{AF2C2FE4-0182-4B4A-BF6F-29E764470572}"/>
    <hyperlink ref="J77" r:id="rId88" tooltip="Tsade" display="https://en.wikipedia.org/wiki/Tsade" xr:uid="{83468EA1-18D8-4924-A0C8-7DBF0B5A7757}"/>
    <hyperlink ref="Q77" r:id="rId89" location="cite_note-Asad-Surah-Intro-8" display="https://en.wikipedia.org/wiki/List_of_chapters_in_the_Quran - cite_note-Asad-Surah-Intro-8" xr:uid="{332B8EDC-81B7-4FAC-B5B1-D38BFA4E18B5}"/>
    <hyperlink ref="H79" r:id="rId90" tooltip="Az-Zumar" display="https://en.wikipedia.org/wiki/Az-Zumar" xr:uid="{6E4626E6-4191-4548-98D7-294CE773D467}"/>
    <hyperlink ref="Q79" r:id="rId91" location="cite_note-Asad-Surah-Intro-8" display="https://en.wikipedia.org/wiki/List_of_chapters_in_the_Quran - cite_note-Asad-Surah-Intro-8" xr:uid="{CCCAAC7A-8CEC-4768-BFD6-A38E69D4798A}"/>
    <hyperlink ref="H81" r:id="rId92" tooltip="Ghafir (Al-Momin) (page does not exist)" display="https://en.wikipedia.org/w/index.php?title=Ghafir_(Al-Momin)&amp;action=edit&amp;redlink=1" xr:uid="{D90C2142-039C-4A04-9837-E2EA76C9766D}"/>
    <hyperlink ref="Q81" r:id="rId93" location="cite_note-Asad-Surah-Intro-8" display="https://en.wikipedia.org/wiki/List_of_chapters_in_the_Quran - cite_note-Asad-Surah-Intro-8" xr:uid="{2B8D2C5B-97A0-4DF9-96E1-4F601D5458FB}"/>
    <hyperlink ref="H83" r:id="rId94" tooltip="Fussilat (Ha-Meem) (page does not exist)" display="https://en.wikipedia.org/w/index.php?title=Fussilat_(Ha-Meem)&amp;action=edit&amp;redlink=1" xr:uid="{F5A797C8-5D11-4D9A-BFF1-297DA0354CDB}"/>
    <hyperlink ref="Q83" r:id="rId95" location="cite_note-Asad-Surah-Intro-8" display="https://en.wikipedia.org/wiki/List_of_chapters_in_the_Quran - cite_note-Asad-Surah-Intro-8" xr:uid="{AD9C46E2-07D5-4C2E-9468-A670E0372984}"/>
    <hyperlink ref="H85" r:id="rId96" tooltip="Ash-Shura" display="https://en.wikipedia.org/wiki/Ash-Shura" xr:uid="{C2897BE1-DD1D-4736-B5EC-D4609A2317F8}"/>
    <hyperlink ref="Q85" r:id="rId97" location="cite_note-Asad-Surah-Intro-8" display="https://en.wikipedia.org/wiki/List_of_chapters_in_the_Quran - cite_note-Asad-Surah-Intro-8" xr:uid="{785CD5CE-6916-4C2E-8B83-09EA1AA50B77}"/>
    <hyperlink ref="H87" r:id="rId98" tooltip="Az-Zukhruf" display="https://en.wikipedia.org/wiki/Az-Zukhruf" xr:uid="{10E1E74A-81D9-4C66-B095-F6BE0CCB5219}"/>
    <hyperlink ref="Q87" r:id="rId99" location="cite_note-Asad-Surah-Intro-8" display="https://en.wikipedia.org/wiki/List_of_chapters_in_the_Quran - cite_note-Asad-Surah-Intro-8" xr:uid="{8ECA8BFC-AA9E-46D1-91A1-13B4EF134DB2}"/>
    <hyperlink ref="H89" r:id="rId100" tooltip="Ad-Dukhan" display="https://en.wikipedia.org/wiki/Ad-Dukhan" xr:uid="{1A8AAAA3-7C55-4B7D-90F3-DECA07806E6C}"/>
    <hyperlink ref="Q89" r:id="rId101" location="cite_note-Asad-Surah-Intro-8" display="https://en.wikipedia.org/wiki/List_of_chapters_in_the_Quran - cite_note-Asad-Surah-Intro-8" xr:uid="{B8A1C968-171F-45A4-9D35-CA5398ACEB92}"/>
    <hyperlink ref="H91" r:id="rId102" tooltip="Al-Jathiya" display="https://en.wikipedia.org/wiki/Al-Jathiya" xr:uid="{0EDD56CE-D819-442E-A7AC-8DA78B768266}"/>
    <hyperlink ref="Q91" r:id="rId103" location="cite_note-Asad-Surah-Intro-8" display="https://en.wikipedia.org/wiki/List_of_chapters_in_the_Quran - cite_note-Asad-Surah-Intro-8" xr:uid="{210B6E43-67C4-4EEB-BB2A-78BE158AF001}"/>
    <hyperlink ref="H93" r:id="rId104" tooltip="Al-Ahqaf" display="https://en.wikipedia.org/wiki/Al-Ahqaf" xr:uid="{4D7570D9-E800-4D21-A9E9-17505FBD4398}"/>
    <hyperlink ref="Q93" r:id="rId105" location="cite_note-Asad-Surah-Intro-8" display="https://en.wikipedia.org/wiki/List_of_chapters_in_the_Quran - cite_note-Asad-Surah-Intro-8" xr:uid="{95D9CE3A-69E9-4BBE-8F1A-411421C93FFB}"/>
    <hyperlink ref="H95" r:id="rId106" tooltip="Muhammad (sura)" display="https://en.wikipedia.org/wiki/Muhammad_(sura)" xr:uid="{3E531ABD-2BCE-4A3B-9741-2476CB56FFEC}"/>
    <hyperlink ref="J95" r:id="rId107" tooltip="Muhammad" display="https://en.wikipedia.org/wiki/Muhammad" xr:uid="{9E691A23-1B77-45D9-8F05-BF798BD2ED86}"/>
    <hyperlink ref="Q95" r:id="rId108" location="cite_note-Asad-Surah-Intro-8" display="https://en.wikipedia.org/wiki/List_of_chapters_in_the_Quran - cite_note-Asad-Surah-Intro-8" xr:uid="{6AAE1FC4-6705-4A8B-A2D8-0839A915795C}"/>
    <hyperlink ref="H97" r:id="rId109" tooltip="Al-Fath" display="https://en.wikipedia.org/wiki/Al-Fath" xr:uid="{74E97F5C-B2F2-43D4-8618-D7812F5DB306}"/>
    <hyperlink ref="Q97" r:id="rId110" location="cite_note-Asad-Surah-Intro-8" display="https://en.wikipedia.org/wiki/List_of_chapters_in_the_Quran - cite_note-Asad-Surah-Intro-8" xr:uid="{56D8FA16-D248-4966-8C7C-37B4065869C4}"/>
    <hyperlink ref="H99" r:id="rId111" tooltip="Al-Hujurat" display="https://en.wikipedia.org/wiki/Al-Hujurat" xr:uid="{8443100D-948D-45DA-9289-DA6AF280CEAD}"/>
    <hyperlink ref="Q99" r:id="rId112" location="cite_note-Asad-Surah-Intro-8" display="https://en.wikipedia.org/wiki/List_of_chapters_in_the_Quran - cite_note-Asad-Surah-Intro-8" xr:uid="{90C13D06-9632-4D54-BAC1-90D002798DBC}"/>
    <hyperlink ref="H101" r:id="rId113" tooltip="Qaf (sura)" display="https://en.wikipedia.org/wiki/Qaf_(sura)" xr:uid="{D0471563-5578-463D-A56A-2B47CD66E844}"/>
    <hyperlink ref="J101" r:id="rId114" tooltip="Qoph" display="https://en.wikipedia.org/wiki/Qoph" xr:uid="{463531AB-A694-4F6E-8AA7-FE090776EF60}"/>
    <hyperlink ref="Q101" r:id="rId115" location="cite_note-Asad-Surah-Intro-8" display="https://en.wikipedia.org/wiki/List_of_chapters_in_the_Quran - cite_note-Asad-Surah-Intro-8" xr:uid="{8287280A-4634-4920-A8F0-48E870C9F804}"/>
    <hyperlink ref="H103" r:id="rId116" tooltip="Adh-Dhariyat" display="https://en.wikipedia.org/wiki/Adh-Dhariyat" xr:uid="{68B2F4D9-6168-46DA-B19F-CEA4B8F17DCA}"/>
    <hyperlink ref="Q103" r:id="rId117" location="cite_note-Asad-Surah-Intro-8" display="https://en.wikipedia.org/wiki/List_of_chapters_in_the_Quran - cite_note-Asad-Surah-Intro-8" xr:uid="{1EB44272-3864-4EDF-BEA6-FD021CFFBF7C}"/>
    <hyperlink ref="H105" r:id="rId118" tooltip="At-Tour" display="https://en.wikipedia.org/wiki/At-Tour" xr:uid="{69FB584B-B365-405D-B36C-1585D12CF8B9}"/>
    <hyperlink ref="Q105" r:id="rId119" location="cite_note-Asad-Surah-Intro-8" display="https://en.wikipedia.org/wiki/List_of_chapters_in_the_Quran - cite_note-Asad-Surah-Intro-8" xr:uid="{98410CCD-1FDA-4037-87B4-5A3B67D789F1}"/>
    <hyperlink ref="H107" r:id="rId120" tooltip="An-Najm" display="https://en.wikipedia.org/wiki/An-Najm" xr:uid="{AF5B1DF0-C233-466F-B32E-EDD1E1691E24}"/>
    <hyperlink ref="Q107" r:id="rId121" location="cite_note-Asad-Surah-Intro-8" display="https://en.wikipedia.org/wiki/List_of_chapters_in_the_Quran - cite_note-Asad-Surah-Intro-8" xr:uid="{4820A3B8-16F0-4B5D-9335-E603E99739B0}"/>
    <hyperlink ref="H109" r:id="rId122" tooltip="Al-Qamar" display="https://en.wikipedia.org/wiki/Al-Qamar" xr:uid="{DE863896-F1E5-496B-BA54-1895B5BB8184}"/>
    <hyperlink ref="Q109" r:id="rId123" location="cite_note-Asad-Surah-Intro-8" display="https://en.wikipedia.org/wiki/List_of_chapters_in_the_Quran - cite_note-Asad-Surah-Intro-8" xr:uid="{D8986365-72B4-4F6B-BEBA-C4943B70573A}"/>
    <hyperlink ref="H111" r:id="rId124" tooltip="Ar-Rahman" display="https://en.wikipedia.org/wiki/Ar-Rahman" xr:uid="{CCFF2E0B-081B-4CB4-9596-44C1DECB4F96}"/>
    <hyperlink ref="Q111" r:id="rId125" location="cite_note-Asad-Surah-Intro-8" display="https://en.wikipedia.org/wiki/List_of_chapters_in_the_Quran - cite_note-Asad-Surah-Intro-8" xr:uid="{F98273FD-DB9B-4BDC-8107-47558BAF6E62}"/>
    <hyperlink ref="H113" r:id="rId126" tooltip="Al-Waqi'a" display="https://en.wikipedia.org/wiki/Al-Waqi%27a" xr:uid="{FAD3B1DC-0567-4C24-BC41-D208B68A8ACD}"/>
    <hyperlink ref="Q113" r:id="rId127" location="cite_note-Asad-Surah-Intro-8" display="https://en.wikipedia.org/wiki/List_of_chapters_in_the_Quran - cite_note-Asad-Surah-Intro-8" xr:uid="{BB35186E-5A93-4BA9-9F7B-36DBF582EECF}"/>
    <hyperlink ref="H115" r:id="rId128" tooltip="Al-Hadeed" display="https://en.wikipedia.org/wiki/Al-Hadeed" xr:uid="{E9C700C2-A6B5-4CCC-8C47-65C47E21FB40}"/>
    <hyperlink ref="Q115" r:id="rId129" location="cite_note-Asad-Surah-Intro-8" display="https://en.wikipedia.org/wiki/List_of_chapters_in_the_Quran - cite_note-Asad-Surah-Intro-8" xr:uid="{53B180BD-2103-459F-A0B1-9E93E2B55A69}"/>
    <hyperlink ref="H117" r:id="rId130" tooltip="Al-Mujadila" display="https://en.wikipedia.org/wiki/Al-Mujadila" xr:uid="{CC01968B-394F-436B-9943-7DDF3018E089}"/>
    <hyperlink ref="Q117" r:id="rId131" location="cite_note-Asad-Surah-Intro-8" display="https://en.wikipedia.org/wiki/List_of_chapters_in_the_Quran - cite_note-Asad-Surah-Intro-8" xr:uid="{D5D7FAA3-028D-42EE-9F49-CAC8CDE2932B}"/>
    <hyperlink ref="H119" r:id="rId132" tooltip="Al-Hashr" display="https://en.wikipedia.org/wiki/Al-Hashr" xr:uid="{0F1FF640-D32F-4425-AEB5-9274922BED58}"/>
    <hyperlink ref="Q119" r:id="rId133" location="cite_note-Asad-Surah-Intro-8" display="https://en.wikipedia.org/wiki/List_of_chapters_in_the_Quran - cite_note-Asad-Surah-Intro-8" xr:uid="{71746A42-3E78-466C-86D6-9C8E02A11925}"/>
    <hyperlink ref="H121" r:id="rId134" tooltip="Al-Mumtahana" display="https://en.wikipedia.org/wiki/Al-Mumtahana" xr:uid="{7952DE52-48B8-4F97-A44B-379EE3179A9C}"/>
    <hyperlink ref="Q121" r:id="rId135" location="cite_note-Asad-Surah-Intro-8" display="https://en.wikipedia.org/wiki/List_of_chapters_in_the_Quran - cite_note-Asad-Surah-Intro-8" xr:uid="{ED50B115-974C-4D4B-91CD-D164009F9E8D}"/>
    <hyperlink ref="H123" r:id="rId136" tooltip="As-Saff" display="https://en.wikipedia.org/wiki/As-Saff" xr:uid="{CD44F79A-BAF1-4909-A6EE-80F558F0247E}"/>
    <hyperlink ref="Q123" r:id="rId137" location="cite_note-Asad-Surah-Intro-8" display="https://en.wikipedia.org/wiki/List_of_chapters_in_the_Quran - cite_note-Asad-Surah-Intro-8" xr:uid="{8AF3271E-8F02-4BCA-8296-55AE88DF3CF8}"/>
    <hyperlink ref="H125" r:id="rId138" tooltip="Al-Jumu'aa" display="https://en.wikipedia.org/wiki/Al-Jumu%27aa" xr:uid="{727F6C4D-9E47-412A-B169-8E03F48A43F4}"/>
    <hyperlink ref="Q125" r:id="rId139" location="cite_note-Asad-Surah-Intro-8" display="https://en.wikipedia.org/wiki/List_of_chapters_in_the_Quran - cite_note-Asad-Surah-Intro-8" xr:uid="{D53E8F25-C84C-4B03-A9D4-831406BCC907}"/>
    <hyperlink ref="H127" r:id="rId140" tooltip="Al-Munafiqoun" display="https://en.wikipedia.org/wiki/Al-Munafiqoun" xr:uid="{4D64799E-45A1-4061-96F1-AAE7B9739C9E}"/>
    <hyperlink ref="Q127" r:id="rId141" location="cite_note-Asad-Surah-Intro-8" display="https://en.wikipedia.org/wiki/List_of_chapters_in_the_Quran - cite_note-Asad-Surah-Intro-8" xr:uid="{238BEF88-D49A-413E-A5F3-E674A9A3339B}"/>
    <hyperlink ref="H129" r:id="rId142" tooltip="At-Taghabun" display="https://en.wikipedia.org/wiki/At-Taghabun" xr:uid="{3697B8E3-6984-4CE8-B697-E391FA66642A}"/>
    <hyperlink ref="Q129" r:id="rId143" location="cite_note-Asad-Surah-Intro-8" display="https://en.wikipedia.org/wiki/List_of_chapters_in_the_Quran - cite_note-Asad-Surah-Intro-8" xr:uid="{FA28567D-D348-4144-8E5D-DBC4B0911CEA}"/>
    <hyperlink ref="H131" r:id="rId144" tooltip="At-Talaq" display="https://en.wikipedia.org/wiki/At-Talaq" xr:uid="{255B4EF0-BBFA-4E13-B0C2-646526EB1EBE}"/>
    <hyperlink ref="H133" r:id="rId145" tooltip="At-Tahreem" display="https://en.wikipedia.org/wiki/At-Tahreem" xr:uid="{3784C7DB-F2F5-42DA-901C-6E7A777A80D5}"/>
    <hyperlink ref="Q133" r:id="rId146" location="cite_note-Asad-Surah-Intro-8" display="https://en.wikipedia.org/wiki/List_of_chapters_in_the_Quran - cite_note-Asad-Surah-Intro-8" xr:uid="{0BF7EB46-5C02-4E58-9C64-F7AFF029F6F9}"/>
    <hyperlink ref="H135" r:id="rId147" tooltip="Al-Mulk" display="https://en.wikipedia.org/wiki/Al-Mulk" xr:uid="{BBE9EE72-C6D1-4806-A496-2EAF6BEF4FB7}"/>
    <hyperlink ref="Q135" r:id="rId148" location="cite_note-Asad-Surah-Intro-8" display="https://en.wikipedia.org/wiki/List_of_chapters_in_the_Quran - cite_note-Asad-Surah-Intro-8" xr:uid="{6BDDE2DE-62BA-492B-9996-EFFD11A69B4B}"/>
    <hyperlink ref="H137" r:id="rId149" tooltip="Al-Qalam" display="https://en.wikipedia.org/wiki/Al-Qalam" xr:uid="{0AE6C74B-C46C-4C8A-B3F8-79ADC50EE8F4}"/>
    <hyperlink ref="Q137" r:id="rId150" location="cite_note-Asad-Surah-Intro-8" display="https://en.wikipedia.org/wiki/List_of_chapters_in_the_Quran - cite_note-Asad-Surah-Intro-8" xr:uid="{7CFD7B4C-6BD6-43D0-BB93-43B9466CF5E7}"/>
    <hyperlink ref="H139" r:id="rId151" tooltip="Al-Haqqa" display="https://en.wikipedia.org/wiki/Al-Haqqa" xr:uid="{048213ED-7768-488B-8AD8-0833F749D8E3}"/>
    <hyperlink ref="H141" r:id="rId152" tooltip="Al-Ma'aarij" display="https://en.wikipedia.org/wiki/Al-Ma%27aarij" xr:uid="{DAECE662-F6A9-4B1B-8769-79DA183CA28B}"/>
    <hyperlink ref="Q141" r:id="rId153" location="cite_note-Asad-Surah-Intro-8" display="https://en.wikipedia.org/wiki/List_of_chapters_in_the_Quran - cite_note-Asad-Surah-Intro-8" xr:uid="{76AE907F-B7E3-4B73-9209-A6DEF1CA998C}"/>
    <hyperlink ref="H143" r:id="rId154" tooltip="Nuh (sura)" display="https://en.wikipedia.org/wiki/Nuh_(sura)" xr:uid="{D7D96CD8-AB66-43CC-A3BA-43EE764A31DC}"/>
    <hyperlink ref="J143" r:id="rId155" tooltip="Noah" display="https://en.wikipedia.org/wiki/Noah" xr:uid="{1D987772-3669-482A-8417-0073F261C5DC}"/>
    <hyperlink ref="H145" r:id="rId156" tooltip="Al-Jinn" display="https://en.wikipedia.org/wiki/Al-Jinn" xr:uid="{964D67D8-2E8B-4EC3-9E7D-41996EC0C9E7}"/>
    <hyperlink ref="J145" r:id="rId157" tooltip="Jinn" display="https://en.wikipedia.org/wiki/Jinn" xr:uid="{EDEF00F6-7CC4-4500-89CE-77C672B8207C}"/>
    <hyperlink ref="Q145" r:id="rId158" location="cite_note-Asad-Surah-Intro-8" display="https://en.wikipedia.org/wiki/List_of_chapters_in_the_Quran - cite_note-Asad-Surah-Intro-8" xr:uid="{D3CCAC6A-DD15-4332-B0A3-D17B32B57F32}"/>
    <hyperlink ref="H147" r:id="rId159" tooltip="Al-Muzzammil" display="https://en.wikipedia.org/wiki/Al-Muzzammil" xr:uid="{A180BBBF-176D-4D0D-AAB1-3FB28E5369DE}"/>
    <hyperlink ref="Q147" r:id="rId160" location="cite_note-Asad-Surah-Intro-8" display="https://en.wikipedia.org/wiki/List_of_chapters_in_the_Quran - cite_note-Asad-Surah-Intro-8" xr:uid="{4770F0D7-7319-4016-9C79-4EA2361AFF9F}"/>
    <hyperlink ref="H149" r:id="rId161" tooltip="Al-Muddathir" display="https://en.wikipedia.org/wiki/Al-Muddathir" xr:uid="{6F1BF2E0-5BB8-4A98-825C-29E621CF72E0}"/>
    <hyperlink ref="Q149" r:id="rId162" location="cite_note-Asad-Surah-Intro-8" display="https://en.wikipedia.org/wiki/List_of_chapters_in_the_Quran - cite_note-Asad-Surah-Intro-8" xr:uid="{5C886A9E-00F7-4219-930E-0CE1F6DACE7F}"/>
    <hyperlink ref="H151" r:id="rId163" tooltip="Al-Qiyama" display="https://en.wikipedia.org/wiki/Al-Qiyama" xr:uid="{4C2487EE-20AA-4E8A-9F56-4026F2AE6B23}"/>
    <hyperlink ref="Q151" r:id="rId164" location="cite_note-Asad-Surah-Intro-8" display="https://en.wikipedia.org/wiki/List_of_chapters_in_the_Quran - cite_note-Asad-Surah-Intro-8" xr:uid="{F602D4BF-2100-498C-BAAC-B1D6E66B53C9}"/>
    <hyperlink ref="H153" r:id="rId165" tooltip="Al-Insan" display="https://en.wikipedia.org/wiki/Al-Insan" xr:uid="{BCC7BDF0-FF67-429A-8EEB-489D7F2248AB}"/>
    <hyperlink ref="Q153" r:id="rId166" location="cite_note-Asad-Surah-Intro-8" display="https://en.wikipedia.org/wiki/List_of_chapters_in_the_Quran - cite_note-Asad-Surah-Intro-8" xr:uid="{4FF48C28-BA95-421C-ADFD-847A413F38E9}"/>
    <hyperlink ref="H155" r:id="rId167" tooltip="Al-Mursalat" display="https://en.wikipedia.org/wiki/Al-Mursalat" xr:uid="{544C8F20-5374-4E22-B011-09711AA61B69}"/>
    <hyperlink ref="Q155" r:id="rId168" location="cite_note-Asad-Surah-Intro-8" display="https://en.wikipedia.org/wiki/List_of_chapters_in_the_Quran - cite_note-Asad-Surah-Intro-8" xr:uid="{625CFA10-6174-48C5-9B2B-FC5091E04F91}"/>
    <hyperlink ref="H157" r:id="rId169" tooltip="An-Naba'" display="https://en.wikipedia.org/wiki/An-Naba%27" xr:uid="{E60DFCA6-E729-4334-BC47-FC9E5741D396}"/>
    <hyperlink ref="Q157" r:id="rId170" location="cite_note-Asad-Surah-Intro-8" display="https://en.wikipedia.org/wiki/List_of_chapters_in_the_Quran - cite_note-Asad-Surah-Intro-8" xr:uid="{CCC59356-87A8-433A-A365-D65B02CC555A}"/>
    <hyperlink ref="H159" r:id="rId171" tooltip="An-Nazi'at" display="https://en.wikipedia.org/wiki/An-Nazi%27at" xr:uid="{1D4452F8-ABA3-42CA-A60B-5AC3BB4C97F3}"/>
    <hyperlink ref="Q159" r:id="rId172" location="cite_note-Asad-Surah-Intro-8" display="https://en.wikipedia.org/wiki/List_of_chapters_in_the_Quran - cite_note-Asad-Surah-Intro-8" xr:uid="{7AD2C6D1-0073-4AD4-97D0-5CDAE732FA48}"/>
    <hyperlink ref="H161" r:id="rId173" tooltip="Abasa" display="https://en.wikipedia.org/wiki/Abasa" xr:uid="{03767019-151F-4287-9F29-13A8030D37DE}"/>
    <hyperlink ref="Q161" r:id="rId174" location="cite_note-Asad-Surah-Intro-8" display="https://en.wikipedia.org/wiki/List_of_chapters_in_the_Quran - cite_note-Asad-Surah-Intro-8" xr:uid="{97C97F32-F8F7-445F-82FD-23B5882A95A4}"/>
    <hyperlink ref="H163" r:id="rId175" tooltip="At-Takweer" display="https://en.wikipedia.org/wiki/At-Takweer" xr:uid="{48B2AFBE-6B60-4C77-B2CF-47C322365F09}"/>
    <hyperlink ref="Q163" r:id="rId176" location="cite_note-Asad-Surah-Intro-8" display="https://en.wikipedia.org/wiki/List_of_chapters_in_the_Quran - cite_note-Asad-Surah-Intro-8" xr:uid="{59542664-F9E0-463C-B020-4E1D26B3B48D}"/>
    <hyperlink ref="H165" r:id="rId177" tooltip="Al-Infitar" display="https://en.wikipedia.org/wiki/Al-Infitar" xr:uid="{DEBD90C0-C630-49F1-86E9-629AA8A13E82}"/>
    <hyperlink ref="Q165" r:id="rId178" location="cite_note-Asad-Surah-Intro-8" display="https://en.wikipedia.org/wiki/List_of_chapters_in_the_Quran - cite_note-Asad-Surah-Intro-8" xr:uid="{54444DE4-C021-4CD2-8E5E-6E9857D8BE47}"/>
    <hyperlink ref="H167" r:id="rId179" tooltip="Al-Mutaffifeen" display="https://en.wikipedia.org/wiki/Al-Mutaffifeen" xr:uid="{8E9A0D98-EBAB-4492-A7B8-A3137C3FDA8A}"/>
    <hyperlink ref="Q167" r:id="rId180" location="cite_note-Asad-Surah-Intro-8" display="https://en.wikipedia.org/wiki/List_of_chapters_in_the_Quran - cite_note-Asad-Surah-Intro-8" xr:uid="{A470336E-5A51-4985-9849-CD5936EAC0E7}"/>
    <hyperlink ref="H169" r:id="rId181" tooltip="Al-Inshiqaq" display="https://en.wikipedia.org/wiki/Al-Inshiqaq" xr:uid="{D1AE1F21-0BC8-42AA-BF21-B3E8D892D4AE}"/>
    <hyperlink ref="Q169" r:id="rId182" location="cite_note-Asad-Surah-Intro-8" display="https://en.wikipedia.org/wiki/List_of_chapters_in_the_Quran - cite_note-Asad-Surah-Intro-8" xr:uid="{95171A9B-7FED-4E51-B073-7C24AA0F33EF}"/>
    <hyperlink ref="H171" r:id="rId183" tooltip="Al-Burooj" display="https://en.wikipedia.org/wiki/Al-Burooj" xr:uid="{E60B64C9-1E7F-46F0-8C7E-67ABA91E0697}"/>
    <hyperlink ref="Q171" r:id="rId184" location="cite_note-Asad-Surah-Intro-8" display="https://en.wikipedia.org/wiki/List_of_chapters_in_the_Quran - cite_note-Asad-Surah-Intro-8" xr:uid="{88A3FF49-42D5-4A32-9BD3-E6EA86BADAAD}"/>
    <hyperlink ref="H173" r:id="rId185" tooltip="At-Tariq" display="https://en.wikipedia.org/wiki/At-Tariq" xr:uid="{F653221D-E954-4A55-AECD-675FB9F42818}"/>
    <hyperlink ref="Q173" r:id="rId186" location="cite_note-Asad-Surah-Intro-8" display="https://en.wikipedia.org/wiki/List_of_chapters_in_the_Quran - cite_note-Asad-Surah-Intro-8" xr:uid="{348A54C4-23FA-487C-AB55-13AF783E679D}"/>
    <hyperlink ref="H175" r:id="rId187" tooltip="Al-A'la" display="https://en.wikipedia.org/wiki/Al-A%27la" xr:uid="{C73307E0-D7A1-484F-A1DD-E9693095BA6D}"/>
    <hyperlink ref="Q175" r:id="rId188" location="cite_note-Asad-Surah-Intro-8" display="https://en.wikipedia.org/wiki/List_of_chapters_in_the_Quran - cite_note-Asad-Surah-Intro-8" xr:uid="{766D1466-D60C-4C2F-AE52-753181782578}"/>
    <hyperlink ref="H177" r:id="rId189" tooltip="Al-Ghashiyah" display="https://en.wikipedia.org/wiki/Al-Ghashiyah" xr:uid="{A221016A-C90B-4E3B-84AF-A453BFBD9E8B}"/>
    <hyperlink ref="Q177" r:id="rId190" location="cite_note-Asad-Surah-Intro-8" display="https://en.wikipedia.org/wiki/List_of_chapters_in_the_Quran - cite_note-Asad-Surah-Intro-8" xr:uid="{A93228D5-E8BF-444F-87E7-ABFA26798A77}"/>
    <hyperlink ref="H179" r:id="rId191" tooltip="Al-Fajr (sura)" display="https://en.wikipedia.org/wiki/Al-Fajr_(sura)" xr:uid="{448A011A-2D07-4B16-B46A-DA15BAF69404}"/>
    <hyperlink ref="Q179" r:id="rId192" location="cite_note-Asad-Surah-Intro-8" display="https://en.wikipedia.org/wiki/List_of_chapters_in_the_Quran - cite_note-Asad-Surah-Intro-8" xr:uid="{D0B34A0F-379C-423F-A40B-079ECF0757E8}"/>
    <hyperlink ref="H181" r:id="rId193" tooltip="Al-Balad" display="https://en.wikipedia.org/wiki/Al-Balad" xr:uid="{5FC8048D-10C8-427A-A88D-DE72BD299600}"/>
    <hyperlink ref="Q181" r:id="rId194" location="cite_note-Asad-Surah-Intro-8" display="https://en.wikipedia.org/wiki/List_of_chapters_in_the_Quran - cite_note-Asad-Surah-Intro-8" xr:uid="{9FB7C77C-931B-4048-8116-F4B85D404367}"/>
    <hyperlink ref="H183" r:id="rId195" tooltip="Ash-Shams" display="https://en.wikipedia.org/wiki/Ash-Shams" xr:uid="{EBBD5882-2CDB-4C05-BEEE-EBB224F448BF}"/>
    <hyperlink ref="Q183" r:id="rId196" location="cite_note-Asad-Surah-Intro-8" display="https://en.wikipedia.org/wiki/List_of_chapters_in_the_Quran - cite_note-Asad-Surah-Intro-8" xr:uid="{CFB9D1D1-9819-42A9-98BD-A49236320D24}"/>
    <hyperlink ref="H185" r:id="rId197" tooltip="Al-Lail" display="https://en.wikipedia.org/wiki/Al-Lail" xr:uid="{BC3946F1-2D65-497F-AE8C-13C8A2424A5F}"/>
    <hyperlink ref="Q185" r:id="rId198" location="cite_note-Asad-Surah-Intro-8" display="https://en.wikipedia.org/wiki/List_of_chapters_in_the_Quran - cite_note-Asad-Surah-Intro-8" xr:uid="{400D54C8-5609-44EF-BB86-F49B4188E1C4}"/>
    <hyperlink ref="H187" r:id="rId199" tooltip="Ad-Dhuha" display="https://en.wikipedia.org/wiki/Ad-Dhuha" xr:uid="{78733574-CBAA-4A2A-802B-077185B48DAD}"/>
    <hyperlink ref="Q187" r:id="rId200" location="cite_note-Asad-Surah-Intro-8" display="https://en.wikipedia.org/wiki/List_of_chapters_in_the_Quran - cite_note-Asad-Surah-Intro-8" xr:uid="{019F18BF-AE5A-400B-B5EC-D3ADC325A7E3}"/>
    <hyperlink ref="H189" r:id="rId201" tooltip="Ash-Sharh" display="https://en.wikipedia.org/wiki/Ash-Sharh" xr:uid="{ADA3DC8D-D561-4A75-B393-2B1CE11D4FD0}"/>
    <hyperlink ref="H191" r:id="rId202" tooltip="At-Tin" display="https://en.wikipedia.org/wiki/At-Tin" xr:uid="{107C5D96-53F2-4639-886B-5D79C9FA52AA}"/>
    <hyperlink ref="Q191" r:id="rId203" location="cite_note-Asad-Surah-Intro-8" display="https://en.wikipedia.org/wiki/List_of_chapters_in_the_Quran - cite_note-Asad-Surah-Intro-8" xr:uid="{37D0FE10-FEDA-4684-BF05-2458E6D548A8}"/>
    <hyperlink ref="H193" r:id="rId204" tooltip="Al-Alaq" display="https://en.wikipedia.org/wiki/Al-Alaq" xr:uid="{8D3B2174-63B8-4DE2-B9F7-367D3B8B0768}"/>
    <hyperlink ref="Q193" r:id="rId205" location="cite_note-Asad-Surah-Intro-8" display="https://en.wikipedia.org/wiki/List_of_chapters_in_the_Quran - cite_note-Asad-Surah-Intro-8" xr:uid="{467DED06-C54C-41AB-9E3B-7BDDF59BB85F}"/>
    <hyperlink ref="H195" r:id="rId206" tooltip="Al-Qadr (sura)" display="https://en.wikipedia.org/wiki/Al-Qadr_(sura)" xr:uid="{6193E6A4-2344-4A32-9810-FF799967D417}"/>
    <hyperlink ref="Q195" r:id="rId207" location="cite_note-Asad-Surah-Intro-8" display="https://en.wikipedia.org/wiki/List_of_chapters_in_the_Quran - cite_note-Asad-Surah-Intro-8" xr:uid="{DCA0D24D-E6C0-4569-AD42-CE130CCCB4D2}"/>
    <hyperlink ref="H197" r:id="rId208" tooltip="Al-Bayyina" display="https://en.wikipedia.org/wiki/Al-Bayyina" xr:uid="{7B31C2CA-0A9D-4E2C-B7F8-03DCF6A304BE}"/>
    <hyperlink ref="Q197" r:id="rId209" location="cite_note-Asad-Surah-Intro-8" display="https://en.wikipedia.org/wiki/List_of_chapters_in_the_Quran - cite_note-Asad-Surah-Intro-8" xr:uid="{161F0616-3161-4348-9202-0EE437216AEC}"/>
    <hyperlink ref="H199" r:id="rId210" tooltip="Az-Zalzala" display="https://en.wikipedia.org/wiki/Az-Zalzala" xr:uid="{BA2DCE53-37FF-4793-8122-ED7E7090C152}"/>
    <hyperlink ref="Q199" r:id="rId211" location="cite_note-Asad-Surah-Intro-8" display="https://en.wikipedia.org/wiki/List_of_chapters_in_the_Quran - cite_note-Asad-Surah-Intro-8" xr:uid="{F10E67E8-1C7C-4CE7-8065-4E7C7B79C8A3}"/>
    <hyperlink ref="H201" r:id="rId212" tooltip="Al-Adiyat" display="https://en.wikipedia.org/wiki/Al-Adiyat" xr:uid="{AFD681EA-598C-411C-80AD-7BB99DF9E9B9}"/>
    <hyperlink ref="Q201" r:id="rId213" location="cite_note-Asad-Surah-Intro-8" display="https://en.wikipedia.org/wiki/List_of_chapters_in_the_Quran - cite_note-Asad-Surah-Intro-8" xr:uid="{A7910D6C-9AF8-412D-998F-EF0EF9C61F95}"/>
    <hyperlink ref="H203" r:id="rId214" tooltip="Al-Qaria" display="https://en.wikipedia.org/wiki/Al-Qaria" xr:uid="{5839D57F-7158-49DC-B5A3-2B42EEC234C1}"/>
    <hyperlink ref="Q203" r:id="rId215" location="cite_note-Asad-Surah-Intro-8" display="https://en.wikipedia.org/wiki/List_of_chapters_in_the_Quran - cite_note-Asad-Surah-Intro-8" xr:uid="{96DB1503-8359-44B9-B00B-9C1E569F4CC1}"/>
    <hyperlink ref="H205" r:id="rId216" tooltip="At-Takathur" display="https://en.wikipedia.org/wiki/At-Takathur" xr:uid="{E4CD1632-C2EB-43CF-BCBF-33666075F438}"/>
    <hyperlink ref="Q205" r:id="rId217" location="cite_note-Asad-Surah-Intro-8" display="https://en.wikipedia.org/wiki/List_of_chapters_in_the_Quran - cite_note-Asad-Surah-Intro-8" xr:uid="{54DA8205-D979-4F98-96D5-49A73BCEC3CE}"/>
    <hyperlink ref="H207" r:id="rId218" tooltip="Al-Asr" display="https://en.wikipedia.org/wiki/Al-Asr" xr:uid="{D302DEB3-0AB8-4A1D-9429-C3811BBE4399}"/>
    <hyperlink ref="Q207" r:id="rId219" location="cite_note-Asad-Surah-Intro-8" display="https://en.wikipedia.org/wiki/List_of_chapters_in_the_Quran - cite_note-Asad-Surah-Intro-8" xr:uid="{A677C8BB-C6FE-41C7-AF02-9251DD72E7FD}"/>
    <hyperlink ref="H209" r:id="rId220" tooltip="Al-Humaza" display="https://en.wikipedia.org/wiki/Al-Humaza" xr:uid="{715A6C3A-7FA3-4447-AA83-591DD1407C9D}"/>
    <hyperlink ref="Q209" r:id="rId221" location="cite_note-Asad-Surah-Intro-8" display="https://en.wikipedia.org/wiki/List_of_chapters_in_the_Quran - cite_note-Asad-Surah-Intro-8" xr:uid="{B3805212-3B84-4340-AE6E-C4FE6415506D}"/>
    <hyperlink ref="H211" r:id="rId222" tooltip="Al-Feel" display="https://en.wikipedia.org/wiki/Al-Feel" xr:uid="{D26AF8AB-1ED3-4806-AC15-F9287A11E7D2}"/>
    <hyperlink ref="Q211" r:id="rId223" location="cite_note-Asad-Surah-Intro-8" display="https://en.wikipedia.org/wiki/List_of_chapters_in_the_Quran - cite_note-Asad-Surah-Intro-8" xr:uid="{18601B6D-E315-4D65-978D-F2586AB16116}"/>
    <hyperlink ref="H213" r:id="rId224" tooltip="Quraysh (sura)" display="https://en.wikipedia.org/wiki/Quraysh_(sura)" xr:uid="{8528DDB4-1C0C-44B5-BFBF-C0669BF2B0AE}"/>
    <hyperlink ref="J213" r:id="rId225" tooltip="Quraysh" display="https://en.wikipedia.org/wiki/Quraysh" xr:uid="{8342E009-585D-4CB0-8BDC-F76A88C4421E}"/>
    <hyperlink ref="Q213" r:id="rId226" location="cite_note-Asad-Surah-Intro-8" display="https://en.wikipedia.org/wiki/List_of_chapters_in_the_Quran - cite_note-Asad-Surah-Intro-8" xr:uid="{36FF2116-129A-4F69-8DB0-CFC84819B555}"/>
    <hyperlink ref="H215" r:id="rId227" tooltip="Al-Maa'oun" display="https://en.wikipedia.org/wiki/Al-Maa%27oun" xr:uid="{9DE0BB07-97EF-471E-B043-6C5519478AEC}"/>
    <hyperlink ref="Q215" r:id="rId228" location="cite_note-Asad-Surah-Intro-8" display="https://en.wikipedia.org/wiki/List_of_chapters_in_the_Quran - cite_note-Asad-Surah-Intro-8" xr:uid="{E502F482-4BA5-4C73-A24B-8B25AA79DC5F}"/>
    <hyperlink ref="H217" r:id="rId229" tooltip="Al-Kawthar" display="https://en.wikipedia.org/wiki/Al-Kawthar" xr:uid="{5587B840-44E4-4103-AE46-B2D3D4D06C0B}"/>
    <hyperlink ref="Q217" r:id="rId230" location="cite_note-Asad-Surah-Intro-8" display="https://en.wikipedia.org/wiki/List_of_chapters_in_the_Quran - cite_note-Asad-Surah-Intro-8" xr:uid="{0B88BFEB-206A-43C0-AB44-BFDB84BEE938}"/>
    <hyperlink ref="H219" r:id="rId231" tooltip="Al-Kafiroun" display="https://en.wikipedia.org/wiki/Al-Kafiroun" xr:uid="{10AD5E81-69FA-4372-8F8A-DF9DF2383AB0}"/>
    <hyperlink ref="J219" r:id="rId232" tooltip="Kafir" display="https://en.wikipedia.org/wiki/Kafir" xr:uid="{E7CC5D2D-F36C-4E92-BE29-37DA0F4B961D}"/>
    <hyperlink ref="Q219" r:id="rId233" location="cite_note-Asad-Surah-Intro-8" display="https://en.wikipedia.org/wiki/List_of_chapters_in_the_Quran - cite_note-Asad-Surah-Intro-8" xr:uid="{56A2B0B1-C05A-4AB2-B6BF-08EE995B1256}"/>
    <hyperlink ref="H221" r:id="rId234" tooltip="An-Nasr" display="https://en.wikipedia.org/wiki/An-Nasr" xr:uid="{5BB5675F-ADD8-478A-996B-692664310464}"/>
    <hyperlink ref="Q221" r:id="rId235" location="cite_note-Asad-Surah-Intro-8" display="https://en.wikipedia.org/wiki/List_of_chapters_in_the_Quran - cite_note-Asad-Surah-Intro-8" xr:uid="{CE9ED661-A74E-4387-A5A5-BCD498AA6C67}"/>
    <hyperlink ref="H223" r:id="rId236" tooltip="Al-Masad" display="https://en.wikipedia.org/wiki/Al-Masad" xr:uid="{E272024A-3AE7-4E8F-A639-9F63B3377CD2}"/>
    <hyperlink ref="Q223" r:id="rId237" location="cite_note-Asad-Surah-Intro-8" display="https://en.wikipedia.org/wiki/List_of_chapters_in_the_Quran - cite_note-Asad-Surah-Intro-8" xr:uid="{F4901492-7060-4567-93BC-B1D0989DCE22}"/>
    <hyperlink ref="H225" r:id="rId238" tooltip="Al-Ikhlas" display="https://en.wikipedia.org/wiki/Al-Ikhlas" xr:uid="{9AE09B6F-1752-4907-BA8E-44158DFEB340}"/>
    <hyperlink ref="H227" r:id="rId239" tooltip="Al-Falaq" display="https://en.wikipedia.org/wiki/Al-Falaq" xr:uid="{F442299D-043B-4C3E-B575-D70D51A0F59F}"/>
    <hyperlink ref="Q227" r:id="rId240" location="cite_note-Asad-Surah-Intro-8" display="https://en.wikipedia.org/wiki/List_of_chapters_in_the_Quran - cite_note-Asad-Surah-Intro-8" xr:uid="{60D869F5-CDC4-4669-807A-2C4C16A60AF4}"/>
    <hyperlink ref="H229" r:id="rId241" tooltip="Al-Nas" display="https://en.wikipedia.org/wiki/Al-Nas" xr:uid="{43E02870-8B00-4B6B-9C84-EA87272C1A77}"/>
    <hyperlink ref="Q229" r:id="rId242" location="cite_note-Asad-Surah-Intro-8" display="https://en.wikipedia.org/wiki/List_of_chapters_in_the_Quran - cite_note-Asad-Surah-Intro-8" xr:uid="{CF37DBD9-50B9-4251-9A4F-CACF7481AF1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BECE-ABD8-451F-ADB2-2AE5463CB19A}">
  <dimension ref="A1:E115"/>
  <sheetViews>
    <sheetView tabSelected="1" topLeftCell="A100" workbookViewId="0">
      <selection sqref="A1:E115"/>
    </sheetView>
  </sheetViews>
  <sheetFormatPr defaultRowHeight="15" x14ac:dyDescent="0.25"/>
  <sheetData>
    <row r="1" spans="1:5" ht="30.75" thickBot="1" x14ac:dyDescent="0.3">
      <c r="A1" s="37" t="s">
        <v>685</v>
      </c>
      <c r="B1" s="37" t="s">
        <v>686</v>
      </c>
      <c r="C1" s="37" t="s">
        <v>687</v>
      </c>
      <c r="D1" s="37" t="s">
        <v>688</v>
      </c>
      <c r="E1" s="37" t="s">
        <v>689</v>
      </c>
    </row>
    <row r="2" spans="1:5" ht="29.25" thickBot="1" x14ac:dyDescent="0.3">
      <c r="A2" s="38">
        <v>5</v>
      </c>
      <c r="B2" s="38" t="s">
        <v>693</v>
      </c>
      <c r="C2" s="38">
        <v>1</v>
      </c>
      <c r="D2" s="38" t="s">
        <v>690</v>
      </c>
      <c r="E2" s="38"/>
    </row>
    <row r="3" spans="1:5" ht="100.5" thickBot="1" x14ac:dyDescent="0.3">
      <c r="A3" s="38">
        <v>87</v>
      </c>
      <c r="B3" s="38" t="s">
        <v>775</v>
      </c>
      <c r="C3" s="38">
        <v>2</v>
      </c>
      <c r="D3" s="38" t="s">
        <v>429</v>
      </c>
      <c r="E3" s="38" t="s">
        <v>776</v>
      </c>
    </row>
    <row r="4" spans="1:5" ht="29.25" thickBot="1" x14ac:dyDescent="0.3">
      <c r="A4" s="38">
        <v>89</v>
      </c>
      <c r="B4" s="38" t="s">
        <v>779</v>
      </c>
      <c r="C4" s="38">
        <v>3</v>
      </c>
      <c r="D4" s="38" t="s">
        <v>429</v>
      </c>
      <c r="E4" s="38"/>
    </row>
    <row r="5" spans="1:5" ht="29.25" thickBot="1" x14ac:dyDescent="0.3">
      <c r="A5" s="38">
        <v>92</v>
      </c>
      <c r="B5" s="38" t="s">
        <v>782</v>
      </c>
      <c r="C5" s="38">
        <v>4</v>
      </c>
      <c r="D5" s="38" t="s">
        <v>429</v>
      </c>
      <c r="E5" s="38"/>
    </row>
    <row r="6" spans="1:5" ht="100.5" thickBot="1" x14ac:dyDescent="0.3">
      <c r="A6" s="38">
        <v>112</v>
      </c>
      <c r="B6" s="38" t="s">
        <v>799</v>
      </c>
      <c r="C6" s="38">
        <v>5</v>
      </c>
      <c r="D6" s="38" t="s">
        <v>429</v>
      </c>
      <c r="E6" s="38" t="s">
        <v>800</v>
      </c>
    </row>
    <row r="7" spans="1:5" ht="129" thickBot="1" x14ac:dyDescent="0.3">
      <c r="A7" s="38">
        <v>55</v>
      </c>
      <c r="B7" s="38" t="s">
        <v>741</v>
      </c>
      <c r="C7" s="38">
        <v>6</v>
      </c>
      <c r="D7" s="38" t="s">
        <v>690</v>
      </c>
      <c r="E7" s="38" t="s">
        <v>742</v>
      </c>
    </row>
    <row r="8" spans="1:5" ht="72" thickBot="1" x14ac:dyDescent="0.3">
      <c r="A8" s="38">
        <v>39</v>
      </c>
      <c r="B8" s="38" t="s">
        <v>720</v>
      </c>
      <c r="C8" s="38">
        <v>7</v>
      </c>
      <c r="D8" s="38" t="s">
        <v>690</v>
      </c>
      <c r="E8" s="38" t="s">
        <v>721</v>
      </c>
    </row>
    <row r="9" spans="1:5" ht="57.75" thickBot="1" x14ac:dyDescent="0.3">
      <c r="A9" s="38">
        <v>88</v>
      </c>
      <c r="B9" s="38" t="s">
        <v>777</v>
      </c>
      <c r="C9" s="38">
        <v>8</v>
      </c>
      <c r="D9" s="38" t="s">
        <v>429</v>
      </c>
      <c r="E9" s="38" t="s">
        <v>778</v>
      </c>
    </row>
    <row r="10" spans="1:5" ht="72" thickBot="1" x14ac:dyDescent="0.3">
      <c r="A10" s="38">
        <v>113</v>
      </c>
      <c r="B10" s="38" t="s">
        <v>801</v>
      </c>
      <c r="C10" s="38">
        <v>9</v>
      </c>
      <c r="D10" s="38" t="s">
        <v>429</v>
      </c>
      <c r="E10" s="38" t="s">
        <v>802</v>
      </c>
    </row>
    <row r="11" spans="1:5" ht="72" thickBot="1" x14ac:dyDescent="0.3">
      <c r="A11" s="38">
        <v>51</v>
      </c>
      <c r="B11" s="38" t="s">
        <v>92</v>
      </c>
      <c r="C11" s="38">
        <v>10</v>
      </c>
      <c r="D11" s="38" t="s">
        <v>690</v>
      </c>
      <c r="E11" s="38" t="s">
        <v>737</v>
      </c>
    </row>
    <row r="12" spans="1:5" ht="72" thickBot="1" x14ac:dyDescent="0.3">
      <c r="A12" s="38">
        <v>52</v>
      </c>
      <c r="B12" s="38" t="s">
        <v>101</v>
      </c>
      <c r="C12" s="38">
        <v>11</v>
      </c>
      <c r="D12" s="38" t="s">
        <v>690</v>
      </c>
      <c r="E12" s="38" t="s">
        <v>738</v>
      </c>
    </row>
    <row r="13" spans="1:5" ht="57.75" thickBot="1" x14ac:dyDescent="0.3">
      <c r="A13" s="38">
        <v>53</v>
      </c>
      <c r="B13" s="38" t="s">
        <v>108</v>
      </c>
      <c r="C13" s="38">
        <v>12</v>
      </c>
      <c r="D13" s="38" t="s">
        <v>690</v>
      </c>
      <c r="E13" s="38" t="s">
        <v>739</v>
      </c>
    </row>
    <row r="14" spans="1:5" ht="15.75" thickBot="1" x14ac:dyDescent="0.3">
      <c r="A14" s="38">
        <v>96</v>
      </c>
      <c r="B14" s="38" t="s">
        <v>114</v>
      </c>
      <c r="C14" s="38">
        <v>13</v>
      </c>
      <c r="D14" s="38" t="s">
        <v>429</v>
      </c>
      <c r="E14" s="38"/>
    </row>
    <row r="15" spans="1:5" ht="57.75" thickBot="1" x14ac:dyDescent="0.3">
      <c r="A15" s="38">
        <v>72</v>
      </c>
      <c r="B15" s="38" t="s">
        <v>121</v>
      </c>
      <c r="C15" s="38">
        <v>14</v>
      </c>
      <c r="D15" s="38" t="s">
        <v>690</v>
      </c>
      <c r="E15" s="38" t="s">
        <v>760</v>
      </c>
    </row>
    <row r="16" spans="1:5" ht="57.75" thickBot="1" x14ac:dyDescent="0.3">
      <c r="A16" s="38">
        <v>54</v>
      </c>
      <c r="B16" s="38" t="s">
        <v>127</v>
      </c>
      <c r="C16" s="38">
        <v>15</v>
      </c>
      <c r="D16" s="38" t="s">
        <v>690</v>
      </c>
      <c r="E16" s="38" t="s">
        <v>740</v>
      </c>
    </row>
    <row r="17" spans="1:5" ht="86.25" thickBot="1" x14ac:dyDescent="0.3">
      <c r="A17" s="38">
        <v>70</v>
      </c>
      <c r="B17" s="38" t="s">
        <v>133</v>
      </c>
      <c r="C17" s="38">
        <v>16</v>
      </c>
      <c r="D17" s="38" t="s">
        <v>690</v>
      </c>
      <c r="E17" s="38" t="s">
        <v>758</v>
      </c>
    </row>
    <row r="18" spans="1:5" ht="86.25" thickBot="1" x14ac:dyDescent="0.3">
      <c r="A18" s="38">
        <v>50</v>
      </c>
      <c r="B18" s="38" t="s">
        <v>735</v>
      </c>
      <c r="C18" s="38">
        <v>17</v>
      </c>
      <c r="D18" s="38" t="s">
        <v>690</v>
      </c>
      <c r="E18" s="38" t="s">
        <v>736</v>
      </c>
    </row>
    <row r="19" spans="1:5" ht="72" thickBot="1" x14ac:dyDescent="0.3">
      <c r="A19" s="38">
        <v>69</v>
      </c>
      <c r="B19" s="38" t="s">
        <v>147</v>
      </c>
      <c r="C19" s="38">
        <v>18</v>
      </c>
      <c r="D19" s="38" t="s">
        <v>690</v>
      </c>
      <c r="E19" s="38" t="s">
        <v>757</v>
      </c>
    </row>
    <row r="20" spans="1:5" ht="72" thickBot="1" x14ac:dyDescent="0.3">
      <c r="A20" s="38">
        <v>44</v>
      </c>
      <c r="B20" s="38" t="s">
        <v>157</v>
      </c>
      <c r="C20" s="38">
        <v>19</v>
      </c>
      <c r="D20" s="38" t="s">
        <v>690</v>
      </c>
      <c r="E20" s="38" t="s">
        <v>727</v>
      </c>
    </row>
    <row r="21" spans="1:5" ht="72" thickBot="1" x14ac:dyDescent="0.3">
      <c r="A21" s="38">
        <v>45</v>
      </c>
      <c r="B21" s="38" t="s">
        <v>728</v>
      </c>
      <c r="C21" s="38">
        <v>20</v>
      </c>
      <c r="D21" s="38" t="s">
        <v>690</v>
      </c>
      <c r="E21" s="38" t="s">
        <v>729</v>
      </c>
    </row>
    <row r="22" spans="1:5" ht="29.25" thickBot="1" x14ac:dyDescent="0.3">
      <c r="A22" s="38">
        <v>73</v>
      </c>
      <c r="B22" s="38" t="s">
        <v>761</v>
      </c>
      <c r="C22" s="38">
        <v>21</v>
      </c>
      <c r="D22" s="38" t="s">
        <v>690</v>
      </c>
      <c r="E22" s="38"/>
    </row>
    <row r="23" spans="1:5" ht="114.75" thickBot="1" x14ac:dyDescent="0.3">
      <c r="A23" s="38">
        <v>103</v>
      </c>
      <c r="B23" s="38" t="s">
        <v>181</v>
      </c>
      <c r="C23" s="38">
        <v>22</v>
      </c>
      <c r="D23" s="38" t="s">
        <v>429</v>
      </c>
      <c r="E23" s="38" t="s">
        <v>791</v>
      </c>
    </row>
    <row r="24" spans="1:5" ht="43.5" thickBot="1" x14ac:dyDescent="0.3">
      <c r="A24" s="38">
        <v>74</v>
      </c>
      <c r="B24" s="38" t="s">
        <v>762</v>
      </c>
      <c r="C24" s="38">
        <v>23</v>
      </c>
      <c r="D24" s="38" t="s">
        <v>690</v>
      </c>
      <c r="E24" s="38"/>
    </row>
    <row r="25" spans="1:5" ht="15.75" thickBot="1" x14ac:dyDescent="0.3">
      <c r="A25" s="38">
        <v>102</v>
      </c>
      <c r="B25" s="38" t="s">
        <v>790</v>
      </c>
      <c r="C25" s="38">
        <v>24</v>
      </c>
      <c r="D25" s="38" t="s">
        <v>429</v>
      </c>
      <c r="E25" s="38"/>
    </row>
    <row r="26" spans="1:5" ht="57.75" thickBot="1" x14ac:dyDescent="0.3">
      <c r="A26" s="38">
        <v>42</v>
      </c>
      <c r="B26" s="38" t="s">
        <v>724</v>
      </c>
      <c r="C26" s="38">
        <v>25</v>
      </c>
      <c r="D26" s="38" t="s">
        <v>690</v>
      </c>
      <c r="E26" s="38" t="s">
        <v>725</v>
      </c>
    </row>
    <row r="27" spans="1:5" ht="86.25" thickBot="1" x14ac:dyDescent="0.3">
      <c r="A27" s="38">
        <v>47</v>
      </c>
      <c r="B27" s="38" t="s">
        <v>732</v>
      </c>
      <c r="C27" s="38">
        <v>26</v>
      </c>
      <c r="D27" s="38" t="s">
        <v>690</v>
      </c>
      <c r="E27" s="38" t="s">
        <v>733</v>
      </c>
    </row>
    <row r="28" spans="1:5" ht="15.75" thickBot="1" x14ac:dyDescent="0.3">
      <c r="A28" s="38">
        <v>48</v>
      </c>
      <c r="B28" s="38" t="s">
        <v>216</v>
      </c>
      <c r="C28" s="38">
        <v>27</v>
      </c>
      <c r="D28" s="38" t="s">
        <v>690</v>
      </c>
      <c r="E28" s="38"/>
    </row>
    <row r="29" spans="1:5" ht="143.25" thickBot="1" x14ac:dyDescent="0.3">
      <c r="A29" s="38">
        <v>49</v>
      </c>
      <c r="B29" s="38" t="s">
        <v>223</v>
      </c>
      <c r="C29" s="38">
        <v>28</v>
      </c>
      <c r="D29" s="38" t="s">
        <v>690</v>
      </c>
      <c r="E29" s="38" t="s">
        <v>734</v>
      </c>
    </row>
    <row r="30" spans="1:5" ht="57.75" thickBot="1" x14ac:dyDescent="0.3">
      <c r="A30" s="38">
        <v>85</v>
      </c>
      <c r="B30" s="38" t="s">
        <v>772</v>
      </c>
      <c r="C30" s="38">
        <v>29</v>
      </c>
      <c r="D30" s="38" t="s">
        <v>690</v>
      </c>
      <c r="E30" s="38" t="s">
        <v>773</v>
      </c>
    </row>
    <row r="31" spans="1:5" ht="57.75" thickBot="1" x14ac:dyDescent="0.3">
      <c r="A31" s="38">
        <v>84</v>
      </c>
      <c r="B31" s="38" t="s">
        <v>770</v>
      </c>
      <c r="C31" s="38">
        <v>30</v>
      </c>
      <c r="D31" s="38" t="s">
        <v>690</v>
      </c>
      <c r="E31" s="38" t="s">
        <v>771</v>
      </c>
    </row>
    <row r="32" spans="1:5" ht="57.75" thickBot="1" x14ac:dyDescent="0.3">
      <c r="A32" s="38">
        <v>57</v>
      </c>
      <c r="B32" s="38" t="s">
        <v>241</v>
      </c>
      <c r="C32" s="38">
        <v>31</v>
      </c>
      <c r="D32" s="38" t="s">
        <v>690</v>
      </c>
      <c r="E32" s="38" t="s">
        <v>744</v>
      </c>
    </row>
    <row r="33" spans="1:5" ht="57.75" thickBot="1" x14ac:dyDescent="0.3">
      <c r="A33" s="38">
        <v>75</v>
      </c>
      <c r="B33" s="38" t="s">
        <v>763</v>
      </c>
      <c r="C33" s="38">
        <v>32</v>
      </c>
      <c r="D33" s="38" t="s">
        <v>690</v>
      </c>
      <c r="E33" s="38" t="s">
        <v>764</v>
      </c>
    </row>
    <row r="34" spans="1:5" ht="29.25" thickBot="1" x14ac:dyDescent="0.3">
      <c r="A34" s="38">
        <v>90</v>
      </c>
      <c r="B34" s="38" t="s">
        <v>780</v>
      </c>
      <c r="C34" s="38">
        <v>33</v>
      </c>
      <c r="D34" s="38" t="s">
        <v>429</v>
      </c>
      <c r="E34" s="38"/>
    </row>
    <row r="35" spans="1:5" ht="15.75" thickBot="1" x14ac:dyDescent="0.3">
      <c r="A35" s="38">
        <v>58</v>
      </c>
      <c r="B35" s="38" t="s">
        <v>745</v>
      </c>
      <c r="C35" s="38">
        <v>34</v>
      </c>
      <c r="D35" s="38" t="s">
        <v>690</v>
      </c>
      <c r="E35" s="38"/>
    </row>
    <row r="36" spans="1:5" ht="15.75" thickBot="1" x14ac:dyDescent="0.3">
      <c r="A36" s="38">
        <v>43</v>
      </c>
      <c r="B36" s="38" t="s">
        <v>726</v>
      </c>
      <c r="C36" s="38">
        <v>35</v>
      </c>
      <c r="D36" s="38" t="s">
        <v>690</v>
      </c>
      <c r="E36" s="38"/>
    </row>
    <row r="37" spans="1:5" ht="57.75" thickBot="1" x14ac:dyDescent="0.3">
      <c r="A37" s="38">
        <v>41</v>
      </c>
      <c r="B37" s="38" t="s">
        <v>722</v>
      </c>
      <c r="C37" s="38">
        <v>36</v>
      </c>
      <c r="D37" s="38" t="s">
        <v>690</v>
      </c>
      <c r="E37" s="38" t="s">
        <v>723</v>
      </c>
    </row>
    <row r="38" spans="1:5" ht="29.25" thickBot="1" x14ac:dyDescent="0.3">
      <c r="A38" s="38">
        <v>56</v>
      </c>
      <c r="B38" s="38" t="s">
        <v>743</v>
      </c>
      <c r="C38" s="38">
        <v>37</v>
      </c>
      <c r="D38" s="38" t="s">
        <v>690</v>
      </c>
      <c r="E38" s="38"/>
    </row>
    <row r="39" spans="1:5" ht="15.75" thickBot="1" x14ac:dyDescent="0.3">
      <c r="A39" s="38">
        <v>38</v>
      </c>
      <c r="B39" s="38" t="s">
        <v>289</v>
      </c>
      <c r="C39" s="38">
        <v>38</v>
      </c>
      <c r="D39" s="38" t="s">
        <v>690</v>
      </c>
      <c r="E39" s="38"/>
    </row>
    <row r="40" spans="1:5" ht="29.25" thickBot="1" x14ac:dyDescent="0.3">
      <c r="A40" s="38">
        <v>59</v>
      </c>
      <c r="B40" s="38" t="s">
        <v>294</v>
      </c>
      <c r="C40" s="38">
        <v>39</v>
      </c>
      <c r="D40" s="38" t="s">
        <v>690</v>
      </c>
      <c r="E40" s="38"/>
    </row>
    <row r="41" spans="1:5" ht="57.75" thickBot="1" x14ac:dyDescent="0.3">
      <c r="A41" s="38">
        <v>60</v>
      </c>
      <c r="B41" s="38" t="s">
        <v>746</v>
      </c>
      <c r="C41" s="38">
        <v>40</v>
      </c>
      <c r="D41" s="38" t="s">
        <v>690</v>
      </c>
      <c r="E41" s="38" t="s">
        <v>747</v>
      </c>
    </row>
    <row r="42" spans="1:5" ht="15.75" thickBot="1" x14ac:dyDescent="0.3">
      <c r="A42" s="38">
        <v>61</v>
      </c>
      <c r="B42" s="38" t="s">
        <v>748</v>
      </c>
      <c r="C42" s="38">
        <v>41</v>
      </c>
      <c r="D42" s="38" t="s">
        <v>690</v>
      </c>
      <c r="E42" s="38"/>
    </row>
    <row r="43" spans="1:5" ht="72" thickBot="1" x14ac:dyDescent="0.3">
      <c r="A43" s="38">
        <v>62</v>
      </c>
      <c r="B43" s="38" t="s">
        <v>316</v>
      </c>
      <c r="C43" s="38">
        <v>42</v>
      </c>
      <c r="D43" s="38" t="s">
        <v>690</v>
      </c>
      <c r="E43" s="38" t="s">
        <v>749</v>
      </c>
    </row>
    <row r="44" spans="1:5" ht="57.75" thickBot="1" x14ac:dyDescent="0.3">
      <c r="A44" s="38">
        <v>63</v>
      </c>
      <c r="B44" s="38" t="s">
        <v>325</v>
      </c>
      <c r="C44" s="38">
        <v>43</v>
      </c>
      <c r="D44" s="38" t="s">
        <v>690</v>
      </c>
      <c r="E44" s="38" t="s">
        <v>750</v>
      </c>
    </row>
    <row r="45" spans="1:5" ht="43.5" thickBot="1" x14ac:dyDescent="0.3">
      <c r="A45" s="38">
        <v>64</v>
      </c>
      <c r="B45" s="38" t="s">
        <v>751</v>
      </c>
      <c r="C45" s="38">
        <v>44</v>
      </c>
      <c r="D45" s="38" t="s">
        <v>690</v>
      </c>
      <c r="E45" s="38"/>
    </row>
    <row r="46" spans="1:5" ht="57.75" thickBot="1" x14ac:dyDescent="0.3">
      <c r="A46" s="38">
        <v>65</v>
      </c>
      <c r="B46" s="38" t="s">
        <v>752</v>
      </c>
      <c r="C46" s="38">
        <v>45</v>
      </c>
      <c r="D46" s="38" t="s">
        <v>690</v>
      </c>
      <c r="E46" s="38" t="s">
        <v>753</v>
      </c>
    </row>
    <row r="47" spans="1:5" ht="72" thickBot="1" x14ac:dyDescent="0.3">
      <c r="A47" s="38">
        <v>66</v>
      </c>
      <c r="B47" s="38" t="s">
        <v>343</v>
      </c>
      <c r="C47" s="38">
        <v>46</v>
      </c>
      <c r="D47" s="38" t="s">
        <v>690</v>
      </c>
      <c r="E47" s="38" t="s">
        <v>754</v>
      </c>
    </row>
    <row r="48" spans="1:5" ht="100.5" thickBot="1" x14ac:dyDescent="0.3">
      <c r="A48" s="38">
        <v>95</v>
      </c>
      <c r="B48" s="38" t="s">
        <v>349</v>
      </c>
      <c r="C48" s="38">
        <v>47</v>
      </c>
      <c r="D48" s="38" t="s">
        <v>429</v>
      </c>
      <c r="E48" s="38" t="s">
        <v>785</v>
      </c>
    </row>
    <row r="49" spans="1:5" ht="86.25" thickBot="1" x14ac:dyDescent="0.3">
      <c r="A49" s="38">
        <v>111</v>
      </c>
      <c r="B49" s="38" t="s">
        <v>357</v>
      </c>
      <c r="C49" s="38">
        <v>48</v>
      </c>
      <c r="D49" s="38" t="s">
        <v>429</v>
      </c>
      <c r="E49" s="38" t="s">
        <v>798</v>
      </c>
    </row>
    <row r="50" spans="1:5" ht="29.25" thickBot="1" x14ac:dyDescent="0.3">
      <c r="A50" s="38">
        <v>106</v>
      </c>
      <c r="B50" s="38" t="s">
        <v>794</v>
      </c>
      <c r="C50" s="38">
        <v>49</v>
      </c>
      <c r="D50" s="38" t="s">
        <v>429</v>
      </c>
      <c r="E50" s="38"/>
    </row>
    <row r="51" spans="1:5" ht="57.75" thickBot="1" x14ac:dyDescent="0.3">
      <c r="A51" s="38">
        <v>34</v>
      </c>
      <c r="B51" s="38" t="s">
        <v>716</v>
      </c>
      <c r="C51" s="38">
        <v>50</v>
      </c>
      <c r="D51" s="38" t="s">
        <v>690</v>
      </c>
      <c r="E51" s="38" t="s">
        <v>717</v>
      </c>
    </row>
    <row r="52" spans="1:5" ht="43.5" thickBot="1" x14ac:dyDescent="0.3">
      <c r="A52" s="38">
        <v>67</v>
      </c>
      <c r="B52" s="38" t="s">
        <v>755</v>
      </c>
      <c r="C52" s="38">
        <v>51</v>
      </c>
      <c r="D52" s="38" t="s">
        <v>690</v>
      </c>
      <c r="E52" s="38"/>
    </row>
    <row r="53" spans="1:5" ht="15.75" thickBot="1" x14ac:dyDescent="0.3">
      <c r="A53" s="38">
        <v>76</v>
      </c>
      <c r="B53" s="38" t="s">
        <v>380</v>
      </c>
      <c r="C53" s="38">
        <v>52</v>
      </c>
      <c r="D53" s="38" t="s">
        <v>690</v>
      </c>
      <c r="E53" s="38"/>
    </row>
    <row r="54" spans="1:5" ht="57.75" thickBot="1" x14ac:dyDescent="0.3">
      <c r="A54" s="38">
        <v>23</v>
      </c>
      <c r="B54" s="38" t="s">
        <v>384</v>
      </c>
      <c r="C54" s="38">
        <v>53</v>
      </c>
      <c r="D54" s="38" t="s">
        <v>690</v>
      </c>
      <c r="E54" s="38" t="s">
        <v>708</v>
      </c>
    </row>
    <row r="55" spans="1:5" ht="57.75" thickBot="1" x14ac:dyDescent="0.3">
      <c r="A55" s="38">
        <v>37</v>
      </c>
      <c r="B55" s="38" t="s">
        <v>389</v>
      </c>
      <c r="C55" s="38">
        <v>54</v>
      </c>
      <c r="D55" s="38" t="s">
        <v>690</v>
      </c>
      <c r="E55" s="38" t="s">
        <v>719</v>
      </c>
    </row>
    <row r="56" spans="1:5" ht="43.5" thickBot="1" x14ac:dyDescent="0.3">
      <c r="A56" s="38">
        <v>97</v>
      </c>
      <c r="B56" s="38" t="s">
        <v>786</v>
      </c>
      <c r="C56" s="38">
        <v>55</v>
      </c>
      <c r="D56" s="38" t="s">
        <v>429</v>
      </c>
      <c r="E56" s="38"/>
    </row>
    <row r="57" spans="1:5" ht="72" thickBot="1" x14ac:dyDescent="0.3">
      <c r="A57" s="38">
        <v>46</v>
      </c>
      <c r="B57" s="38" t="s">
        <v>730</v>
      </c>
      <c r="C57" s="38">
        <v>56</v>
      </c>
      <c r="D57" s="38" t="s">
        <v>690</v>
      </c>
      <c r="E57" s="38" t="s">
        <v>731</v>
      </c>
    </row>
    <row r="58" spans="1:5" ht="15.75" thickBot="1" x14ac:dyDescent="0.3">
      <c r="A58" s="38">
        <v>94</v>
      </c>
      <c r="B58" s="38" t="s">
        <v>784</v>
      </c>
      <c r="C58" s="38">
        <v>57</v>
      </c>
      <c r="D58" s="38" t="s">
        <v>429</v>
      </c>
      <c r="E58" s="38"/>
    </row>
    <row r="59" spans="1:5" ht="43.5" thickBot="1" x14ac:dyDescent="0.3">
      <c r="A59" s="38">
        <v>105</v>
      </c>
      <c r="B59" s="38" t="s">
        <v>793</v>
      </c>
      <c r="C59" s="38">
        <v>58</v>
      </c>
      <c r="D59" s="38" t="s">
        <v>429</v>
      </c>
      <c r="E59" s="38"/>
    </row>
    <row r="60" spans="1:5" ht="15.75" thickBot="1" x14ac:dyDescent="0.3">
      <c r="A60" s="38">
        <v>101</v>
      </c>
      <c r="B60" s="38" t="s">
        <v>415</v>
      </c>
      <c r="C60" s="38">
        <v>59</v>
      </c>
      <c r="D60" s="38" t="s">
        <v>429</v>
      </c>
      <c r="E60" s="38"/>
    </row>
    <row r="61" spans="1:5" ht="43.5" thickBot="1" x14ac:dyDescent="0.3">
      <c r="A61" s="38">
        <v>91</v>
      </c>
      <c r="B61" s="38" t="s">
        <v>781</v>
      </c>
      <c r="C61" s="38">
        <v>60</v>
      </c>
      <c r="D61" s="38" t="s">
        <v>429</v>
      </c>
      <c r="E61" s="38"/>
    </row>
    <row r="62" spans="1:5" ht="15.75" thickBot="1" x14ac:dyDescent="0.3">
      <c r="A62" s="38">
        <v>109</v>
      </c>
      <c r="B62" s="38" t="s">
        <v>425</v>
      </c>
      <c r="C62" s="38">
        <v>61</v>
      </c>
      <c r="D62" s="38" t="s">
        <v>429</v>
      </c>
      <c r="E62" s="38"/>
    </row>
    <row r="63" spans="1:5" ht="29.25" thickBot="1" x14ac:dyDescent="0.3">
      <c r="A63" s="38">
        <v>110</v>
      </c>
      <c r="B63" s="38" t="s">
        <v>797</v>
      </c>
      <c r="C63" s="38">
        <v>62</v>
      </c>
      <c r="D63" s="38" t="s">
        <v>429</v>
      </c>
      <c r="E63" s="38"/>
    </row>
    <row r="64" spans="1:5" ht="43.5" thickBot="1" x14ac:dyDescent="0.3">
      <c r="A64" s="38">
        <v>104</v>
      </c>
      <c r="B64" s="38" t="s">
        <v>792</v>
      </c>
      <c r="C64" s="38">
        <v>63</v>
      </c>
      <c r="D64" s="38" t="s">
        <v>429</v>
      </c>
      <c r="E64" s="38"/>
    </row>
    <row r="65" spans="1:5" ht="43.5" thickBot="1" x14ac:dyDescent="0.3">
      <c r="A65" s="38">
        <v>108</v>
      </c>
      <c r="B65" s="38" t="s">
        <v>796</v>
      </c>
      <c r="C65" s="38">
        <v>64</v>
      </c>
      <c r="D65" s="38" t="s">
        <v>429</v>
      </c>
      <c r="E65" s="38"/>
    </row>
    <row r="66" spans="1:5" ht="29.25" thickBot="1" x14ac:dyDescent="0.3">
      <c r="A66" s="38">
        <v>99</v>
      </c>
      <c r="B66" s="38" t="s">
        <v>788</v>
      </c>
      <c r="C66" s="38">
        <v>65</v>
      </c>
      <c r="D66" s="38" t="s">
        <v>429</v>
      </c>
      <c r="E66" s="38"/>
    </row>
    <row r="67" spans="1:5" ht="29.25" thickBot="1" x14ac:dyDescent="0.3">
      <c r="A67" s="38">
        <v>107</v>
      </c>
      <c r="B67" s="38" t="s">
        <v>795</v>
      </c>
      <c r="C67" s="38">
        <v>66</v>
      </c>
      <c r="D67" s="38" t="s">
        <v>429</v>
      </c>
      <c r="E67" s="38"/>
    </row>
    <row r="68" spans="1:5" ht="15.75" thickBot="1" x14ac:dyDescent="0.3">
      <c r="A68" s="38">
        <v>77</v>
      </c>
      <c r="B68" s="38" t="s">
        <v>456</v>
      </c>
      <c r="C68" s="38">
        <v>67</v>
      </c>
      <c r="D68" s="38" t="s">
        <v>690</v>
      </c>
      <c r="E68" s="38"/>
    </row>
    <row r="69" spans="1:5" ht="86.25" thickBot="1" x14ac:dyDescent="0.3">
      <c r="A69" s="38">
        <v>2</v>
      </c>
      <c r="B69" s="38" t="s">
        <v>462</v>
      </c>
      <c r="C69" s="38">
        <v>68</v>
      </c>
      <c r="D69" s="38" t="s">
        <v>690</v>
      </c>
      <c r="E69" s="38" t="s">
        <v>691</v>
      </c>
    </row>
    <row r="70" spans="1:5" ht="29.25" thickBot="1" x14ac:dyDescent="0.3">
      <c r="A70" s="38">
        <v>78</v>
      </c>
      <c r="B70" s="38" t="s">
        <v>765</v>
      </c>
      <c r="C70" s="38">
        <v>69</v>
      </c>
      <c r="D70" s="38" t="s">
        <v>690</v>
      </c>
      <c r="E70" s="38"/>
    </row>
    <row r="71" spans="1:5" ht="29.25" thickBot="1" x14ac:dyDescent="0.3">
      <c r="A71" s="38">
        <v>79</v>
      </c>
      <c r="B71" s="38" t="s">
        <v>472</v>
      </c>
      <c r="C71" s="38">
        <v>70</v>
      </c>
      <c r="D71" s="38" t="s">
        <v>690</v>
      </c>
      <c r="E71" s="38"/>
    </row>
    <row r="72" spans="1:5" ht="15.75" thickBot="1" x14ac:dyDescent="0.3">
      <c r="A72" s="38">
        <v>71</v>
      </c>
      <c r="B72" s="38" t="s">
        <v>759</v>
      </c>
      <c r="C72" s="38">
        <v>71</v>
      </c>
      <c r="D72" s="38" t="s">
        <v>690</v>
      </c>
      <c r="E72" s="38"/>
    </row>
    <row r="73" spans="1:5" ht="15.75" thickBot="1" x14ac:dyDescent="0.3">
      <c r="A73" s="38">
        <v>40</v>
      </c>
      <c r="B73" s="38" t="s">
        <v>483</v>
      </c>
      <c r="C73" s="38">
        <v>72</v>
      </c>
      <c r="D73" s="38" t="s">
        <v>690</v>
      </c>
      <c r="E73" s="38"/>
    </row>
    <row r="74" spans="1:5" ht="72" thickBot="1" x14ac:dyDescent="0.3">
      <c r="A74" s="38">
        <v>3</v>
      </c>
      <c r="B74" s="38" t="s">
        <v>487</v>
      </c>
      <c r="C74" s="38">
        <v>73</v>
      </c>
      <c r="D74" s="38" t="s">
        <v>690</v>
      </c>
      <c r="E74" s="38" t="s">
        <v>692</v>
      </c>
    </row>
    <row r="75" spans="1:5" ht="43.5" thickBot="1" x14ac:dyDescent="0.3">
      <c r="A75" s="38">
        <v>4</v>
      </c>
      <c r="B75" s="38" t="s">
        <v>492</v>
      </c>
      <c r="C75" s="38">
        <v>74</v>
      </c>
      <c r="D75" s="38" t="s">
        <v>690</v>
      </c>
      <c r="E75" s="38"/>
    </row>
    <row r="76" spans="1:5" ht="43.5" thickBot="1" x14ac:dyDescent="0.3">
      <c r="A76" s="38">
        <v>31</v>
      </c>
      <c r="B76" s="38" t="s">
        <v>712</v>
      </c>
      <c r="C76" s="38">
        <v>75</v>
      </c>
      <c r="D76" s="38" t="s">
        <v>690</v>
      </c>
      <c r="E76" s="38"/>
    </row>
    <row r="77" spans="1:5" ht="29.25" thickBot="1" x14ac:dyDescent="0.3">
      <c r="A77" s="38">
        <v>98</v>
      </c>
      <c r="B77" s="38" t="s">
        <v>787</v>
      </c>
      <c r="C77" s="38">
        <v>76</v>
      </c>
      <c r="D77" s="38" t="s">
        <v>429</v>
      </c>
      <c r="E77" s="38"/>
    </row>
    <row r="78" spans="1:5" ht="57.75" thickBot="1" x14ac:dyDescent="0.3">
      <c r="A78" s="38">
        <v>33</v>
      </c>
      <c r="B78" s="38" t="s">
        <v>714</v>
      </c>
      <c r="C78" s="38">
        <v>77</v>
      </c>
      <c r="D78" s="38" t="s">
        <v>690</v>
      </c>
      <c r="E78" s="38" t="s">
        <v>715</v>
      </c>
    </row>
    <row r="79" spans="1:5" ht="15.75" thickBot="1" x14ac:dyDescent="0.3">
      <c r="A79" s="38">
        <v>80</v>
      </c>
      <c r="B79" s="38" t="s">
        <v>766</v>
      </c>
      <c r="C79" s="38">
        <v>78</v>
      </c>
      <c r="D79" s="38" t="s">
        <v>690</v>
      </c>
      <c r="E79" s="38"/>
    </row>
    <row r="80" spans="1:5" ht="43.5" thickBot="1" x14ac:dyDescent="0.3">
      <c r="A80" s="38">
        <v>81</v>
      </c>
      <c r="B80" s="38" t="s">
        <v>767</v>
      </c>
      <c r="C80" s="38">
        <v>79</v>
      </c>
      <c r="D80" s="38" t="s">
        <v>690</v>
      </c>
      <c r="E80" s="38"/>
    </row>
    <row r="81" spans="1:5" ht="15.75" thickBot="1" x14ac:dyDescent="0.3">
      <c r="A81" s="38">
        <v>24</v>
      </c>
      <c r="B81" s="38" t="s">
        <v>522</v>
      </c>
      <c r="C81" s="38">
        <v>80</v>
      </c>
      <c r="D81" s="38" t="s">
        <v>690</v>
      </c>
      <c r="E81" s="38"/>
    </row>
    <row r="82" spans="1:5" ht="29.25" thickBot="1" x14ac:dyDescent="0.3">
      <c r="A82" s="38">
        <v>7</v>
      </c>
      <c r="B82" s="38" t="s">
        <v>694</v>
      </c>
      <c r="C82" s="38">
        <v>81</v>
      </c>
      <c r="D82" s="38" t="s">
        <v>690</v>
      </c>
      <c r="E82" s="38"/>
    </row>
    <row r="83" spans="1:5" ht="29.25" thickBot="1" x14ac:dyDescent="0.3">
      <c r="A83" s="38">
        <v>82</v>
      </c>
      <c r="B83" s="38" t="s">
        <v>768</v>
      </c>
      <c r="C83" s="38">
        <v>82</v>
      </c>
      <c r="D83" s="38" t="s">
        <v>690</v>
      </c>
      <c r="E83" s="38"/>
    </row>
    <row r="84" spans="1:5" ht="29.25" thickBot="1" x14ac:dyDescent="0.3">
      <c r="A84" s="38">
        <v>86</v>
      </c>
      <c r="B84" s="38" t="s">
        <v>774</v>
      </c>
      <c r="C84" s="38">
        <v>83</v>
      </c>
      <c r="D84" s="38" t="s">
        <v>690</v>
      </c>
      <c r="E84" s="38"/>
    </row>
    <row r="85" spans="1:5" ht="43.5" thickBot="1" x14ac:dyDescent="0.3">
      <c r="A85" s="38">
        <v>83</v>
      </c>
      <c r="B85" s="38" t="s">
        <v>769</v>
      </c>
      <c r="C85" s="38">
        <v>84</v>
      </c>
      <c r="D85" s="38" t="s">
        <v>690</v>
      </c>
      <c r="E85" s="38"/>
    </row>
    <row r="86" spans="1:5" ht="29.25" thickBot="1" x14ac:dyDescent="0.3">
      <c r="A86" s="38">
        <v>27</v>
      </c>
      <c r="B86" s="38" t="s">
        <v>709</v>
      </c>
      <c r="C86" s="38">
        <v>85</v>
      </c>
      <c r="D86" s="38" t="s">
        <v>690</v>
      </c>
      <c r="E86" s="38"/>
    </row>
    <row r="87" spans="1:5" ht="29.25" thickBot="1" x14ac:dyDescent="0.3">
      <c r="A87" s="38">
        <v>36</v>
      </c>
      <c r="B87" s="38" t="s">
        <v>718</v>
      </c>
      <c r="C87" s="38">
        <v>86</v>
      </c>
      <c r="D87" s="38" t="s">
        <v>690</v>
      </c>
      <c r="E87" s="38"/>
    </row>
    <row r="88" spans="1:5" ht="15.75" thickBot="1" x14ac:dyDescent="0.3">
      <c r="A88" s="38">
        <v>8</v>
      </c>
      <c r="B88" s="38" t="s">
        <v>695</v>
      </c>
      <c r="C88" s="38">
        <v>87</v>
      </c>
      <c r="D88" s="38" t="s">
        <v>690</v>
      </c>
      <c r="E88" s="38"/>
    </row>
    <row r="89" spans="1:5" ht="43.5" thickBot="1" x14ac:dyDescent="0.3">
      <c r="A89" s="38">
        <v>68</v>
      </c>
      <c r="B89" s="38" t="s">
        <v>756</v>
      </c>
      <c r="C89" s="38">
        <v>88</v>
      </c>
      <c r="D89" s="38" t="s">
        <v>690</v>
      </c>
      <c r="E89" s="38"/>
    </row>
    <row r="90" spans="1:5" ht="15.75" thickBot="1" x14ac:dyDescent="0.3">
      <c r="A90" s="38">
        <v>10</v>
      </c>
      <c r="B90" s="38" t="s">
        <v>559</v>
      </c>
      <c r="C90" s="38">
        <v>89</v>
      </c>
      <c r="D90" s="38" t="s">
        <v>690</v>
      </c>
      <c r="E90" s="38"/>
    </row>
    <row r="91" spans="1:5" ht="15.75" thickBot="1" x14ac:dyDescent="0.3">
      <c r="A91" s="38">
        <v>35</v>
      </c>
      <c r="B91" s="38" t="s">
        <v>563</v>
      </c>
      <c r="C91" s="38">
        <v>90</v>
      </c>
      <c r="D91" s="38" t="s">
        <v>690</v>
      </c>
      <c r="E91" s="38"/>
    </row>
    <row r="92" spans="1:5" ht="29.25" thickBot="1" x14ac:dyDescent="0.3">
      <c r="A92" s="38">
        <v>26</v>
      </c>
      <c r="B92" s="38" t="s">
        <v>567</v>
      </c>
      <c r="C92" s="38">
        <v>91</v>
      </c>
      <c r="D92" s="38" t="s">
        <v>690</v>
      </c>
      <c r="E92" s="38"/>
    </row>
    <row r="93" spans="1:5" ht="15.75" thickBot="1" x14ac:dyDescent="0.3">
      <c r="A93" s="38">
        <v>9</v>
      </c>
      <c r="B93" s="38" t="s">
        <v>696</v>
      </c>
      <c r="C93" s="38">
        <v>92</v>
      </c>
      <c r="D93" s="38" t="s">
        <v>690</v>
      </c>
      <c r="E93" s="38"/>
    </row>
    <row r="94" spans="1:5" ht="29.25" thickBot="1" x14ac:dyDescent="0.3">
      <c r="A94" s="38">
        <v>11</v>
      </c>
      <c r="B94" s="38" t="s">
        <v>697</v>
      </c>
      <c r="C94" s="38">
        <v>93</v>
      </c>
      <c r="D94" s="38" t="s">
        <v>690</v>
      </c>
      <c r="E94" s="38"/>
    </row>
    <row r="95" spans="1:5" ht="29.25" thickBot="1" x14ac:dyDescent="0.3">
      <c r="A95" s="38">
        <v>12</v>
      </c>
      <c r="B95" s="38" t="s">
        <v>698</v>
      </c>
      <c r="C95" s="38">
        <v>94</v>
      </c>
      <c r="D95" s="38" t="s">
        <v>690</v>
      </c>
      <c r="E95" s="38"/>
    </row>
    <row r="96" spans="1:5" ht="15.75" thickBot="1" x14ac:dyDescent="0.3">
      <c r="A96" s="38">
        <v>28</v>
      </c>
      <c r="B96" s="38" t="s">
        <v>587</v>
      </c>
      <c r="C96" s="38">
        <v>95</v>
      </c>
      <c r="D96" s="38" t="s">
        <v>690</v>
      </c>
      <c r="E96" s="38"/>
    </row>
    <row r="97" spans="1:5" ht="15.75" thickBot="1" x14ac:dyDescent="0.3">
      <c r="A97" s="38">
        <v>1</v>
      </c>
      <c r="B97" s="38" t="s">
        <v>592</v>
      </c>
      <c r="C97" s="38">
        <v>96</v>
      </c>
      <c r="D97" s="38" t="s">
        <v>690</v>
      </c>
      <c r="E97" s="38"/>
    </row>
    <row r="98" spans="1:5" ht="15.75" thickBot="1" x14ac:dyDescent="0.3">
      <c r="A98" s="38">
        <v>25</v>
      </c>
      <c r="B98" s="38" t="s">
        <v>597</v>
      </c>
      <c r="C98" s="38">
        <v>97</v>
      </c>
      <c r="D98" s="38" t="s">
        <v>690</v>
      </c>
      <c r="E98" s="38"/>
    </row>
    <row r="99" spans="1:5" ht="29.25" thickBot="1" x14ac:dyDescent="0.3">
      <c r="A99" s="38">
        <v>100</v>
      </c>
      <c r="B99" s="38" t="s">
        <v>789</v>
      </c>
      <c r="C99" s="38">
        <v>98</v>
      </c>
      <c r="D99" s="38" t="s">
        <v>429</v>
      </c>
      <c r="E99" s="38"/>
    </row>
    <row r="100" spans="1:5" ht="29.25" thickBot="1" x14ac:dyDescent="0.3">
      <c r="A100" s="38">
        <v>93</v>
      </c>
      <c r="B100" s="38" t="s">
        <v>783</v>
      </c>
      <c r="C100" s="38">
        <v>99</v>
      </c>
      <c r="D100" s="38" t="s">
        <v>429</v>
      </c>
      <c r="E100" s="38"/>
    </row>
    <row r="101" spans="1:5" ht="29.25" thickBot="1" x14ac:dyDescent="0.3">
      <c r="A101" s="38">
        <v>14</v>
      </c>
      <c r="B101" s="38" t="s">
        <v>700</v>
      </c>
      <c r="C101" s="38">
        <v>100</v>
      </c>
      <c r="D101" s="38" t="s">
        <v>690</v>
      </c>
      <c r="E101" s="38"/>
    </row>
    <row r="102" spans="1:5" ht="29.25" thickBot="1" x14ac:dyDescent="0.3">
      <c r="A102" s="38">
        <v>30</v>
      </c>
      <c r="B102" s="38" t="s">
        <v>711</v>
      </c>
      <c r="C102" s="38">
        <v>101</v>
      </c>
      <c r="D102" s="38" t="s">
        <v>690</v>
      </c>
      <c r="E102" s="38"/>
    </row>
    <row r="103" spans="1:5" ht="43.5" thickBot="1" x14ac:dyDescent="0.3">
      <c r="A103" s="38">
        <v>16</v>
      </c>
      <c r="B103" s="38" t="s">
        <v>701</v>
      </c>
      <c r="C103" s="38">
        <v>102</v>
      </c>
      <c r="D103" s="38" t="s">
        <v>690</v>
      </c>
      <c r="E103" s="38"/>
    </row>
    <row r="104" spans="1:5" ht="15.75" thickBot="1" x14ac:dyDescent="0.3">
      <c r="A104" s="38">
        <v>13</v>
      </c>
      <c r="B104" s="38" t="s">
        <v>699</v>
      </c>
      <c r="C104" s="38">
        <v>103</v>
      </c>
      <c r="D104" s="38" t="s">
        <v>690</v>
      </c>
      <c r="E104" s="38"/>
    </row>
    <row r="105" spans="1:5" ht="29.25" thickBot="1" x14ac:dyDescent="0.3">
      <c r="A105" s="38">
        <v>32</v>
      </c>
      <c r="B105" s="38" t="s">
        <v>713</v>
      </c>
      <c r="C105" s="38">
        <v>104</v>
      </c>
      <c r="D105" s="38" t="s">
        <v>690</v>
      </c>
      <c r="E105" s="38"/>
    </row>
    <row r="106" spans="1:5" ht="15.75" thickBot="1" x14ac:dyDescent="0.3">
      <c r="A106" s="38">
        <v>19</v>
      </c>
      <c r="B106" s="38" t="s">
        <v>705</v>
      </c>
      <c r="C106" s="38">
        <v>105</v>
      </c>
      <c r="D106" s="38" t="s">
        <v>690</v>
      </c>
      <c r="E106" s="38"/>
    </row>
    <row r="107" spans="1:5" ht="15.75" thickBot="1" x14ac:dyDescent="0.3">
      <c r="A107" s="38">
        <v>29</v>
      </c>
      <c r="B107" s="38" t="s">
        <v>710</v>
      </c>
      <c r="C107" s="38">
        <v>106</v>
      </c>
      <c r="D107" s="38" t="s">
        <v>690</v>
      </c>
      <c r="E107" s="38"/>
    </row>
    <row r="108" spans="1:5" ht="86.25" thickBot="1" x14ac:dyDescent="0.3">
      <c r="A108" s="38">
        <v>17</v>
      </c>
      <c r="B108" s="38" t="s">
        <v>702</v>
      </c>
      <c r="C108" s="38">
        <v>107</v>
      </c>
      <c r="D108" s="38" t="s">
        <v>690</v>
      </c>
      <c r="E108" s="38" t="s">
        <v>703</v>
      </c>
    </row>
    <row r="109" spans="1:5" ht="29.25" thickBot="1" x14ac:dyDescent="0.3">
      <c r="A109" s="38">
        <v>15</v>
      </c>
      <c r="B109" s="38" t="s">
        <v>645</v>
      </c>
      <c r="C109" s="38">
        <v>108</v>
      </c>
      <c r="D109" s="38" t="s">
        <v>690</v>
      </c>
      <c r="E109" s="38"/>
    </row>
    <row r="110" spans="1:5" ht="43.5" thickBot="1" x14ac:dyDescent="0.3">
      <c r="A110" s="38">
        <v>18</v>
      </c>
      <c r="B110" s="38" t="s">
        <v>704</v>
      </c>
      <c r="C110" s="38">
        <v>109</v>
      </c>
      <c r="D110" s="38" t="s">
        <v>690</v>
      </c>
      <c r="E110" s="38"/>
    </row>
    <row r="111" spans="1:5" ht="129" thickBot="1" x14ac:dyDescent="0.3">
      <c r="A111" s="39">
        <v>114</v>
      </c>
      <c r="B111" s="39" t="s">
        <v>656</v>
      </c>
      <c r="C111" s="39">
        <v>110</v>
      </c>
      <c r="D111" s="39" t="s">
        <v>429</v>
      </c>
      <c r="E111" s="39" t="s">
        <v>803</v>
      </c>
    </row>
    <row r="112" spans="1:5" ht="29.25" thickBot="1" x14ac:dyDescent="0.3">
      <c r="A112" s="38">
        <v>6</v>
      </c>
      <c r="B112" s="38" t="s">
        <v>661</v>
      </c>
      <c r="C112" s="38">
        <v>111</v>
      </c>
      <c r="D112" s="38" t="s">
        <v>690</v>
      </c>
      <c r="E112" s="38"/>
    </row>
    <row r="113" spans="1:5" ht="29.25" thickBot="1" x14ac:dyDescent="0.3">
      <c r="A113" s="38">
        <v>22</v>
      </c>
      <c r="B113" s="38" t="s">
        <v>707</v>
      </c>
      <c r="C113" s="38">
        <v>112</v>
      </c>
      <c r="D113" s="38" t="s">
        <v>690</v>
      </c>
      <c r="E113" s="38"/>
    </row>
    <row r="114" spans="1:5" ht="15.75" thickBot="1" x14ac:dyDescent="0.3">
      <c r="A114" s="38">
        <v>20</v>
      </c>
      <c r="B114" s="38" t="s">
        <v>672</v>
      </c>
      <c r="C114" s="38">
        <v>113</v>
      </c>
      <c r="D114" s="38" t="s">
        <v>690</v>
      </c>
      <c r="E114" s="38"/>
    </row>
    <row r="115" spans="1:5" ht="15.75" thickBot="1" x14ac:dyDescent="0.3">
      <c r="A115" s="38">
        <v>21</v>
      </c>
      <c r="B115" s="38" t="s">
        <v>706</v>
      </c>
      <c r="C115" s="38">
        <v>114</v>
      </c>
      <c r="D115" s="38" t="s">
        <v>690</v>
      </c>
      <c r="E115" s="38"/>
    </row>
  </sheetData>
  <sortState xmlns:xlrd2="http://schemas.microsoft.com/office/spreadsheetml/2017/richdata2" ref="A2:E115">
    <sortCondition ref="C2:C1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ورقة1</vt:lpstr>
      <vt:lpstr>ورقة1 (2)</vt:lpstr>
      <vt:lpstr>ورقة1 (3)</vt:lpstr>
      <vt:lpstr>ورقة1 (4)</vt:lpstr>
      <vt:lpstr>Noldeke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Dr. Mohammad El-Nesr</cp:lastModifiedBy>
  <dcterms:created xsi:type="dcterms:W3CDTF">2015-06-05T18:17:20Z</dcterms:created>
  <dcterms:modified xsi:type="dcterms:W3CDTF">2020-12-17T04:06:46Z</dcterms:modified>
</cp:coreProperties>
</file>