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droarty/pnet/2015data/"/>
    </mc:Choice>
  </mc:AlternateContent>
  <bookViews>
    <workbookView xWindow="80" yWindow="460" windowWidth="25520" windowHeight="15540" activeTab="3"/>
  </bookViews>
  <sheets>
    <sheet name="PARCC and previous year's layou" sheetId="1" r:id="rId1"/>
    <sheet name="Current Eth Distr in Db" sheetId="5" r:id="rId2"/>
    <sheet name="DLM-AA" sheetId="4" r:id="rId3"/>
    <sheet name="pLevel breakpoints and pct" sheetId="6" r:id="rId4"/>
  </sheets>
  <definedNames>
    <definedName name="_xlnm.Print_Titles" localSheetId="2">'DLM-AA'!$1:$2</definedName>
    <definedName name="_xlnm.Print_Titles" localSheetId="0">'PARCC and previous year''s layou'!$1:$2</definedName>
  </definedNames>
  <calcPr calcId="150001" concurrentCalc="0"/>
  <pivotCaches>
    <pivotCache cacheId="0" r:id="rId5"/>
    <pivotCache cacheId="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1" i="6" l="1"/>
  <c r="U51" i="6"/>
  <c r="T51" i="6"/>
  <c r="S51" i="6"/>
  <c r="R51" i="6"/>
  <c r="V50" i="6"/>
  <c r="U50" i="6"/>
  <c r="T50" i="6"/>
  <c r="S50" i="6"/>
  <c r="R50" i="6"/>
  <c r="V49" i="6"/>
  <c r="U49" i="6"/>
  <c r="T49" i="6"/>
  <c r="S49" i="6"/>
  <c r="R49" i="6"/>
  <c r="V48" i="6"/>
  <c r="U48" i="6"/>
  <c r="T48" i="6"/>
  <c r="S48" i="6"/>
  <c r="R48" i="6"/>
  <c r="V47" i="6"/>
  <c r="U47" i="6"/>
  <c r="T47" i="6"/>
  <c r="S47" i="6"/>
  <c r="R47" i="6"/>
  <c r="V46" i="6"/>
  <c r="U46" i="6"/>
  <c r="T46" i="6"/>
  <c r="S46" i="6"/>
  <c r="R46" i="6"/>
  <c r="V45" i="6"/>
  <c r="U45" i="6"/>
  <c r="T45" i="6"/>
  <c r="S45" i="6"/>
  <c r="R45" i="6"/>
  <c r="V44" i="6"/>
  <c r="U44" i="6"/>
  <c r="T44" i="6"/>
  <c r="S44" i="6"/>
  <c r="R44" i="6"/>
  <c r="V43" i="6"/>
  <c r="U43" i="6"/>
  <c r="T43" i="6"/>
  <c r="S43" i="6"/>
  <c r="R43" i="6"/>
  <c r="V42" i="6"/>
  <c r="U42" i="6"/>
  <c r="T42" i="6"/>
  <c r="S42" i="6"/>
  <c r="R42" i="6"/>
  <c r="V41" i="6"/>
  <c r="U41" i="6"/>
  <c r="T41" i="6"/>
  <c r="S41" i="6"/>
  <c r="R41" i="6"/>
  <c r="V40" i="6"/>
  <c r="U40" i="6"/>
  <c r="T40" i="6"/>
  <c r="S40" i="6"/>
  <c r="R40" i="6"/>
  <c r="V39" i="6"/>
  <c r="U39" i="6"/>
  <c r="T39" i="6"/>
  <c r="S39" i="6"/>
  <c r="R39" i="6"/>
  <c r="V38" i="6"/>
  <c r="U38" i="6"/>
  <c r="T38" i="6"/>
  <c r="S38" i="6"/>
  <c r="R38" i="6"/>
  <c r="V37" i="6"/>
  <c r="U37" i="6"/>
  <c r="T37" i="6"/>
  <c r="S37" i="6"/>
  <c r="R37" i="6"/>
  <c r="V36" i="6"/>
  <c r="U36" i="6"/>
  <c r="T36" i="6"/>
  <c r="S36" i="6"/>
  <c r="R36" i="6"/>
  <c r="V35" i="6"/>
  <c r="U35" i="6"/>
  <c r="T35" i="6"/>
  <c r="S35" i="6"/>
  <c r="R35" i="6"/>
  <c r="V34" i="6"/>
  <c r="U34" i="6"/>
  <c r="T34" i="6"/>
  <c r="S34" i="6"/>
  <c r="R34" i="6"/>
  <c r="V33" i="6"/>
  <c r="U33" i="6"/>
  <c r="T33" i="6"/>
  <c r="S33" i="6"/>
  <c r="R33" i="6"/>
  <c r="V32" i="6"/>
  <c r="U32" i="6"/>
  <c r="T32" i="6"/>
  <c r="S32" i="6"/>
  <c r="R32" i="6"/>
  <c r="V31" i="6"/>
  <c r="U31" i="6"/>
  <c r="T31" i="6"/>
  <c r="S31" i="6"/>
  <c r="R31" i="6"/>
  <c r="V30" i="6"/>
  <c r="U30" i="6"/>
  <c r="T30" i="6"/>
  <c r="S30" i="6"/>
  <c r="R30" i="6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</calcChain>
</file>

<file path=xl/sharedStrings.xml><?xml version="1.0" encoding="utf-8"?>
<sst xmlns="http://schemas.openxmlformats.org/spreadsheetml/2006/main" count="533" uniqueCount="149">
  <si>
    <t>RCDTS</t>
  </si>
  <si>
    <t>Grade</t>
  </si>
  <si>
    <t>Gender</t>
  </si>
  <si>
    <t>Race</t>
  </si>
  <si>
    <t>IEP</t>
  </si>
  <si>
    <t>LEP</t>
  </si>
  <si>
    <t>Migrant</t>
  </si>
  <si>
    <t>Free/Reduce Lunch</t>
  </si>
  <si>
    <t>Field Name</t>
  </si>
  <si>
    <t>Size</t>
  </si>
  <si>
    <t>01 = Female</t>
  </si>
  <si>
    <t>02 = Male</t>
  </si>
  <si>
    <t>Acceptable Values</t>
  </si>
  <si>
    <t>These Files have comma deliminter</t>
  </si>
  <si>
    <t>Reading Performance Level</t>
  </si>
  <si>
    <t>Mathematics Performance Level</t>
  </si>
  <si>
    <t>Note</t>
  </si>
  <si>
    <t>03 = Grade 3</t>
  </si>
  <si>
    <t>04 = Grade 4</t>
  </si>
  <si>
    <t>05 = Grade 5</t>
  </si>
  <si>
    <t>06 = Grade 6</t>
  </si>
  <si>
    <t>07 = Grade 7</t>
  </si>
  <si>
    <t>08 = Grade 8</t>
  </si>
  <si>
    <t>11 = Grade 11</t>
  </si>
  <si>
    <t>2015 Assessment Data Layout for PARCC</t>
  </si>
  <si>
    <t>2015 Assessment Data Layout for DLM-AA</t>
  </si>
  <si>
    <t>04 = Hispanic</t>
  </si>
  <si>
    <t>01 = American Indian or Alaskan Native</t>
  </si>
  <si>
    <t>02 = Asian</t>
  </si>
  <si>
    <t>03= Black or African American</t>
  </si>
  <si>
    <t>05 = Native Hawaiian/Pacific Islander</t>
  </si>
  <si>
    <t>06 = White</t>
  </si>
  <si>
    <t>07 = Two or More Races</t>
  </si>
  <si>
    <t>0 = No</t>
  </si>
  <si>
    <t>1 = Yes</t>
  </si>
  <si>
    <t>chrPARCCTestCode</t>
  </si>
  <si>
    <t>Performance Level</t>
  </si>
  <si>
    <t>Scale Score</t>
  </si>
  <si>
    <t>HS = High School</t>
  </si>
  <si>
    <t>2 = Approaching the target</t>
  </si>
  <si>
    <t>3 = At Target</t>
  </si>
  <si>
    <t>1 = Emerging Understanding</t>
  </si>
  <si>
    <t>4 = Advanced Understanding</t>
  </si>
  <si>
    <t>1 = Did not meet</t>
  </si>
  <si>
    <t>2 = Partially met</t>
  </si>
  <si>
    <t>3 = Approaching</t>
  </si>
  <si>
    <t>4 = Met</t>
  </si>
  <si>
    <t>5 = Exceed</t>
  </si>
  <si>
    <t>2014 Assessment Data Layout for ISAT/PSAE/IAA</t>
  </si>
  <si>
    <t>11 = Hispanic</t>
  </si>
  <si>
    <t>12 = American Indian or Alaskan Native</t>
  </si>
  <si>
    <t>13 = Asian</t>
  </si>
  <si>
    <t>14 = Black or African American</t>
  </si>
  <si>
    <t>15 = Native Hawaiian/Pacific Islander</t>
  </si>
  <si>
    <t>16 = White</t>
  </si>
  <si>
    <t>17 = Two or More Races</t>
  </si>
  <si>
    <t>01 = Yes</t>
  </si>
  <si>
    <t>02 = No</t>
  </si>
  <si>
    <t>Reading Scale Score</t>
  </si>
  <si>
    <t>Math Scale Score</t>
  </si>
  <si>
    <t>Science Scale Score</t>
  </si>
  <si>
    <t>For Grade 4, 7, and 11</t>
  </si>
  <si>
    <t>Writing Scale Score</t>
  </si>
  <si>
    <t>For Grade 3, 5, 6, 8 and 11</t>
  </si>
  <si>
    <t>1 = Warning, Attempting</t>
  </si>
  <si>
    <t>2 = Below, Emerging</t>
  </si>
  <si>
    <t>3 = Meet, Progressing</t>
  </si>
  <si>
    <t>4 = Exceed, Attaining</t>
  </si>
  <si>
    <t>Science Performance Level</t>
  </si>
  <si>
    <t>Writing Performance Level</t>
  </si>
  <si>
    <t>For Grade 11</t>
  </si>
  <si>
    <t>ACT Reading Score</t>
  </si>
  <si>
    <t>Numeric or Alpha  or Blank</t>
  </si>
  <si>
    <t>PSAE only</t>
  </si>
  <si>
    <t>ACT Math Score</t>
  </si>
  <si>
    <t>ACT Science Score</t>
  </si>
  <si>
    <t>ACT English Score</t>
  </si>
  <si>
    <t>ACT Writing Score</t>
  </si>
  <si>
    <t>PSAE Day 1 Composite Score</t>
  </si>
  <si>
    <t>College Reportable</t>
  </si>
  <si>
    <t>Y or N or Blank</t>
  </si>
  <si>
    <r>
      <rPr>
        <b/>
        <u/>
        <sz val="10"/>
        <rFont val="Arial"/>
        <family val="2"/>
      </rPr>
      <t>Note</t>
    </r>
    <r>
      <rPr>
        <sz val="10"/>
        <rFont val="Arial"/>
      </rPr>
      <t>: The “PSAE Day 1 Composite Score” consists of college-reportable and NON college-reportable data. ACT composite scores are NOT part of any PSAE score reporting.</t>
    </r>
  </si>
  <si>
    <t>02 = Asian/Pacific Islander</t>
  </si>
  <si>
    <t>03 = Black or African American</t>
  </si>
  <si>
    <t>05 = White</t>
  </si>
  <si>
    <t>06 = Multiracial/Ethnic</t>
  </si>
  <si>
    <t>2008 Assessment Data Layout for ISAT/PSAE/IAA</t>
  </si>
  <si>
    <t>Reading Standard 1A</t>
  </si>
  <si>
    <t>ISAT only</t>
  </si>
  <si>
    <t xml:space="preserve">Vocabulary Development  </t>
  </si>
  <si>
    <t>Reading Standard 1B</t>
  </si>
  <si>
    <t>Reading Strategies</t>
  </si>
  <si>
    <t>Reading Standard 1C</t>
  </si>
  <si>
    <t>Reading Comprehension</t>
  </si>
  <si>
    <t>Reading Standards 2A, 2B</t>
  </si>
  <si>
    <t>Literature</t>
  </si>
  <si>
    <t xml:space="preserve">Mathematics Goal 6 Number Sense </t>
  </si>
  <si>
    <t>Mathematics Goal 7 Measurement</t>
  </si>
  <si>
    <t>Mathematics Goal 8 Algebra</t>
  </si>
  <si>
    <t>Mathematics Goal 9 Geometry</t>
  </si>
  <si>
    <t>Mathematics Goal 10 Data Analysis, Statistics, and Probability</t>
  </si>
  <si>
    <t>Reading National Percentile Rank</t>
  </si>
  <si>
    <t>Math National Percentile Rank</t>
  </si>
  <si>
    <t>Science National Percentile Rank</t>
  </si>
  <si>
    <t>ACT Composite Score</t>
  </si>
  <si>
    <t>2011 to 2014</t>
  </si>
  <si>
    <t>2006 to 2010?</t>
  </si>
  <si>
    <t># eth</t>
  </si>
  <si>
    <t xml:space="preserve"> year</t>
  </si>
  <si>
    <t xml:space="preserve"> cnt</t>
  </si>
  <si>
    <t>.</t>
  </si>
  <si>
    <t>Column Labels</t>
  </si>
  <si>
    <t>Grand Total</t>
  </si>
  <si>
    <t>Row Labels</t>
  </si>
  <si>
    <t>(blank)</t>
  </si>
  <si>
    <t>Sum of  cnt</t>
  </si>
  <si>
    <t>5 (white)</t>
  </si>
  <si>
    <t>6 (multi racial)</t>
  </si>
  <si>
    <t>15 (hawaiian/pi)</t>
  </si>
  <si>
    <t>1 (am indian)</t>
  </si>
  <si>
    <t>2 (asian)</t>
  </si>
  <si>
    <t>3 (afr am)</t>
  </si>
  <si>
    <t>4 (latino)</t>
  </si>
  <si>
    <t># year</t>
  </si>
  <si>
    <t xml:space="preserve"> ptest</t>
  </si>
  <si>
    <t xml:space="preserve"> plevel</t>
  </si>
  <si>
    <t xml:space="preserve"> max(pscore)</t>
  </si>
  <si>
    <t xml:space="preserve"> min(pscore)</t>
  </si>
  <si>
    <t xml:space="preserve"> ALG01</t>
  </si>
  <si>
    <t xml:space="preserve"> ALG02</t>
  </si>
  <si>
    <t xml:space="preserve"> ELA03</t>
  </si>
  <si>
    <t xml:space="preserve"> ELA04</t>
  </si>
  <si>
    <t xml:space="preserve"> ELA05</t>
  </si>
  <si>
    <t xml:space="preserve"> ELA06</t>
  </si>
  <si>
    <t xml:space="preserve"> ELA07</t>
  </si>
  <si>
    <t xml:space="preserve"> ELA08</t>
  </si>
  <si>
    <t xml:space="preserve"> ELA09</t>
  </si>
  <si>
    <t xml:space="preserve"> ELA10</t>
  </si>
  <si>
    <t xml:space="preserve"> ELA11</t>
  </si>
  <si>
    <t xml:space="preserve"> GEO01</t>
  </si>
  <si>
    <t xml:space="preserve"> MAT03</t>
  </si>
  <si>
    <t xml:space="preserve"> MAT04</t>
  </si>
  <si>
    <t xml:space="preserve"> MAT05</t>
  </si>
  <si>
    <t xml:space="preserve"> MAT06</t>
  </si>
  <si>
    <t xml:space="preserve"> MAT07</t>
  </si>
  <si>
    <t xml:space="preserve"> MAT08</t>
  </si>
  <si>
    <t xml:space="preserve"> MAT1I</t>
  </si>
  <si>
    <t xml:space="preserve"> MAT2I</t>
  </si>
  <si>
    <t xml:space="preserve"> MAT3I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</si>
</sst>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3" x14ac:knownFonts="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FECA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/>
    </xf>
    <xf numFmtId="0" fontId="0" fillId="0" borderId="11" xfId="0" applyBorder="1"/>
    <xf numFmtId="0" fontId="0" fillId="0" borderId="13" xfId="0" applyBorder="1"/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8" fontId="6" fillId="0" borderId="1" xfId="0" applyNumberFormat="1" applyFont="1" applyBorder="1"/>
    <xf numFmtId="0" fontId="0" fillId="0" borderId="1" xfId="0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0" fillId="0" borderId="24" xfId="0" applyBorder="1" applyAlignment="1">
      <alignment horizontal="center" vertical="top"/>
    </xf>
    <xf numFmtId="0" fontId="5" fillId="0" borderId="1" xfId="0" applyFont="1" applyBorder="1" applyAlignment="1">
      <alignment horizontal="left" vertical="center" wrapText="1"/>
    </xf>
    <xf numFmtId="0" fontId="8" fillId="0" borderId="11" xfId="0" applyFont="1" applyBorder="1" applyAlignment="1">
      <alignment vertical="center"/>
    </xf>
    <xf numFmtId="0" fontId="5" fillId="3" borderId="12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1" fillId="3" borderId="25" xfId="0" applyFont="1" applyFill="1" applyBorder="1" applyAlignment="1">
      <alignment horizontal="left" vertical="top" wrapText="1"/>
    </xf>
    <xf numFmtId="0" fontId="8" fillId="3" borderId="13" xfId="0" applyFont="1" applyFill="1" applyBorder="1"/>
    <xf numFmtId="0" fontId="4" fillId="3" borderId="2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8" fillId="3" borderId="11" xfId="0" applyFont="1" applyFill="1" applyBorder="1"/>
    <xf numFmtId="0" fontId="5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8" fillId="3" borderId="27" xfId="0" applyFont="1" applyFill="1" applyBorder="1"/>
    <xf numFmtId="0" fontId="5" fillId="4" borderId="2" xfId="0" applyFont="1" applyFill="1" applyBorder="1" applyAlignment="1">
      <alignment horizontal="left" vertical="top" wrapText="1"/>
    </xf>
    <xf numFmtId="0" fontId="8" fillId="4" borderId="11" xfId="0" applyFont="1" applyFill="1" applyBorder="1"/>
    <xf numFmtId="0" fontId="5" fillId="4" borderId="3" xfId="0" applyFont="1" applyFill="1" applyBorder="1" applyAlignment="1">
      <alignment horizontal="left" vertical="top" wrapText="1"/>
    </xf>
    <xf numFmtId="0" fontId="0" fillId="4" borderId="11" xfId="0" applyFill="1" applyBorder="1"/>
    <xf numFmtId="0" fontId="5" fillId="4" borderId="4" xfId="0" applyFont="1" applyFill="1" applyBorder="1" applyAlignment="1">
      <alignment horizontal="left" vertical="top" wrapText="1"/>
    </xf>
    <xf numFmtId="0" fontId="5" fillId="4" borderId="24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1" fillId="4" borderId="25" xfId="0" applyFont="1" applyFill="1" applyBorder="1" applyAlignment="1">
      <alignment horizontal="left" vertical="top" wrapText="1"/>
    </xf>
    <xf numFmtId="0" fontId="0" fillId="0" borderId="0" xfId="0" pivotButton="1"/>
    <xf numFmtId="0" fontId="10" fillId="5" borderId="0" xfId="0" applyFont="1" applyFill="1"/>
    <xf numFmtId="0" fontId="10" fillId="5" borderId="28" xfId="0" applyFont="1" applyFill="1" applyBorder="1"/>
    <xf numFmtId="0" fontId="0" fillId="0" borderId="0" xfId="0" applyAlignment="1">
      <alignment horizontal="left"/>
    </xf>
    <xf numFmtId="0" fontId="10" fillId="5" borderId="29" xfId="0" applyFont="1" applyFill="1" applyBorder="1" applyAlignment="1">
      <alignment horizontal="left"/>
    </xf>
    <xf numFmtId="0" fontId="0" fillId="0" borderId="0" xfId="0" applyNumberFormat="1"/>
    <xf numFmtId="0" fontId="10" fillId="5" borderId="29" xfId="0" applyNumberFormat="1" applyFont="1" applyFill="1" applyBorder="1"/>
    <xf numFmtId="9" fontId="0" fillId="0" borderId="0" xfId="0" applyNumberFormat="1"/>
    <xf numFmtId="9" fontId="0" fillId="6" borderId="0" xfId="0" applyNumberFormat="1" applyFill="1"/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0" fillId="0" borderId="21" xfId="0" applyBorder="1" applyAlignment="1"/>
    <xf numFmtId="0" fontId="0" fillId="0" borderId="12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5" fillId="4" borderId="12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5" fillId="0" borderId="0" xfId="0" applyFont="1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colors>
    <mruColors>
      <color rgb="FFF9FE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72.586100925924" createdVersion="4" refreshedVersion="4" minRefreshableVersion="3" recordCount="110">
  <cacheSource type="worksheet">
    <worksheetSource ref="A1:C111" sheet="Current Eth Distr in Db"/>
  </cacheSource>
  <cacheFields count="3">
    <cacheField name="# eth" numFmtId="0">
      <sharedItems containsBlank="1" containsMixedTypes="1" containsNumber="1" containsInteger="1" minValue="1" maxValue="15" count="9">
        <m/>
        <s v="."/>
        <n v="1"/>
        <n v="15"/>
        <n v="2"/>
        <n v="3"/>
        <n v="4"/>
        <n v="5"/>
        <n v="6"/>
      </sharedItems>
    </cacheField>
    <cacheField name=" year" numFmtId="0">
      <sharedItems containsSemiMixedTypes="0" containsString="0" containsNumber="1" containsInteger="1" minValue="2000" maxValue="2014" count="1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 cnt" numFmtId="0">
      <sharedItems containsSemiMixedTypes="0" containsString="0" containsNumber="1" containsInteger="1" minValue="1" maxValue="957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373.937234375" createdVersion="4" refreshedVersion="4" minRefreshableVersion="3" recordCount="104">
  <cacheSource type="worksheet">
    <worksheetSource ref="A2:F106" sheet="pLevel breakpoints and pct"/>
  </cacheSource>
  <cacheFields count="6">
    <cacheField name="# year" numFmtId="0">
      <sharedItems containsSemiMixedTypes="0" containsString="0" containsNumber="1" containsInteger="1" minValue="2015" maxValue="2015"/>
    </cacheField>
    <cacheField name=" ptest" numFmtId="0">
      <sharedItems count="21">
        <s v=" ALG01"/>
        <s v=" ALG02"/>
        <s v=" ELA03"/>
        <s v=" ELA04"/>
        <s v=" ELA05"/>
        <s v=" ELA06"/>
        <s v=" ELA07"/>
        <s v=" ELA08"/>
        <s v=" ELA09"/>
        <s v=" ELA10"/>
        <s v=" ELA11"/>
        <s v=" GEO01"/>
        <s v=" MAT03"/>
        <s v=" MAT04"/>
        <s v=" MAT05"/>
        <s v=" MAT06"/>
        <s v=" MAT07"/>
        <s v=" MAT08"/>
        <s v=" MAT1I"/>
        <s v=" MAT2I"/>
        <s v=" MAT3I"/>
      </sharedItems>
    </cacheField>
    <cacheField name=" p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 cnt" numFmtId="0">
      <sharedItems containsSemiMixedTypes="0" containsString="0" containsNumber="1" containsInteger="1" minValue="18" maxValue="52080" count="104">
        <n v="8854"/>
        <n v="19864"/>
        <n v="16339"/>
        <n v="9288"/>
        <n v="87"/>
        <n v="11044"/>
        <n v="9405"/>
        <n v="7160"/>
        <n v="6205"/>
        <n v="239"/>
        <n v="29401"/>
        <n v="30641"/>
        <n v="34338"/>
        <n v="47279"/>
        <n v="4252"/>
        <n v="15701"/>
        <n v="28370"/>
        <n v="42968"/>
        <n v="47401"/>
        <n v="9367"/>
        <n v="15782"/>
        <n v="31301"/>
        <n v="43041"/>
        <n v="52080"/>
        <n v="4001"/>
        <n v="16567"/>
        <n v="31482"/>
        <n v="45988"/>
        <n v="45415"/>
        <n v="6049"/>
        <n v="20294"/>
        <n v="27092"/>
        <n v="38276"/>
        <n v="43451"/>
        <n v="13411"/>
        <n v="19954"/>
        <n v="27124"/>
        <n v="38182"/>
        <n v="48895"/>
        <n v="9066"/>
        <n v="13385"/>
        <n v="16658"/>
        <n v="20468"/>
        <n v="23222"/>
        <n v="5347"/>
        <n v="1353"/>
        <n v="1179"/>
        <n v="1252"/>
        <n v="1392"/>
        <n v="410"/>
        <n v="8324"/>
        <n v="8738"/>
        <n v="9853"/>
        <n v="10388"/>
        <n v="2510"/>
        <n v="372"/>
        <n v="1700"/>
        <n v="1838"/>
        <n v="917"/>
        <n v="49"/>
        <n v="20631"/>
        <n v="34506"/>
        <n v="40644"/>
        <n v="42535"/>
        <n v="7907"/>
        <n v="19739"/>
        <n v="42431"/>
        <n v="41937"/>
        <n v="36560"/>
        <n v="3697"/>
        <n v="19380"/>
        <n v="44282"/>
        <n v="43541"/>
        <n v="34576"/>
        <n v="4912"/>
        <n v="18496"/>
        <n v="43243"/>
        <n v="44416"/>
        <n v="34959"/>
        <n v="4648"/>
        <n v="14015"/>
        <n v="40487"/>
        <n v="48915"/>
        <n v="35145"/>
        <n v="4150"/>
        <n v="28094"/>
        <n v="34089"/>
        <n v="34978"/>
        <n v="40438"/>
        <n v="5534"/>
        <n v="1158"/>
        <n v="2106"/>
        <n v="2326"/>
        <n v="1978"/>
        <n v="103"/>
        <n v="136"/>
        <n v="303"/>
        <n v="172"/>
        <n v="43"/>
        <n v="453"/>
        <n v="402"/>
        <n v="461"/>
        <n v="428"/>
        <n v="18"/>
      </sharedItems>
    </cacheField>
    <cacheField name=" max(pscore)" numFmtId="0">
      <sharedItems containsSemiMixedTypes="0" containsString="0" containsNumber="1" containsInteger="1" minValue="699" maxValue="850" count="25">
        <n v="699"/>
        <n v="724"/>
        <n v="749"/>
        <n v="804"/>
        <n v="847"/>
        <n v="807"/>
        <n v="850"/>
        <n v="809"/>
        <n v="789"/>
        <n v="798"/>
        <n v="784"/>
        <n v="793"/>
        <n v="790"/>
        <n v="791"/>
        <n v="782"/>
        <n v="806"/>
        <n v="795"/>
        <n v="787"/>
        <n v="785"/>
        <n v="800"/>
        <n v="848"/>
        <n v="773"/>
        <n v="723"/>
        <n v="803"/>
        <n v="830"/>
      </sharedItems>
    </cacheField>
    <cacheField name=" min(pscore)" numFmtId="0">
      <sharedItems containsSemiMixedTypes="0" containsString="0" containsNumber="1" containsInteger="1" minValue="650" maxValue="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n v="20009"/>
  </r>
  <r>
    <x v="0"/>
    <x v="1"/>
    <n v="12205"/>
  </r>
  <r>
    <x v="0"/>
    <x v="2"/>
    <n v="10561"/>
  </r>
  <r>
    <x v="0"/>
    <x v="3"/>
    <n v="6861"/>
  </r>
  <r>
    <x v="0"/>
    <x v="4"/>
    <n v="1169"/>
  </r>
  <r>
    <x v="0"/>
    <x v="5"/>
    <n v="509"/>
  </r>
  <r>
    <x v="0"/>
    <x v="6"/>
    <n v="6161"/>
  </r>
  <r>
    <x v="0"/>
    <x v="7"/>
    <n v="720"/>
  </r>
  <r>
    <x v="0"/>
    <x v="8"/>
    <n v="1609"/>
  </r>
  <r>
    <x v="0"/>
    <x v="9"/>
    <n v="957143"/>
  </r>
  <r>
    <x v="0"/>
    <x v="10"/>
    <n v="343995"/>
  </r>
  <r>
    <x v="0"/>
    <x v="11"/>
    <n v="334078"/>
  </r>
  <r>
    <x v="0"/>
    <x v="12"/>
    <n v="332883"/>
  </r>
  <r>
    <x v="0"/>
    <x v="13"/>
    <n v="331588"/>
  </r>
  <r>
    <x v="0"/>
    <x v="14"/>
    <n v="317216"/>
  </r>
  <r>
    <x v="1"/>
    <x v="5"/>
    <n v="17"/>
  </r>
  <r>
    <x v="2"/>
    <x v="0"/>
    <n v="2251"/>
  </r>
  <r>
    <x v="2"/>
    <x v="1"/>
    <n v="4010"/>
  </r>
  <r>
    <x v="2"/>
    <x v="2"/>
    <n v="2602"/>
  </r>
  <r>
    <x v="2"/>
    <x v="3"/>
    <n v="1942"/>
  </r>
  <r>
    <x v="2"/>
    <x v="4"/>
    <n v="1719"/>
  </r>
  <r>
    <x v="2"/>
    <x v="5"/>
    <n v="1470"/>
  </r>
  <r>
    <x v="2"/>
    <x v="6"/>
    <n v="3094"/>
  </r>
  <r>
    <x v="2"/>
    <x v="7"/>
    <n v="2176"/>
  </r>
  <r>
    <x v="2"/>
    <x v="8"/>
    <n v="2195"/>
  </r>
  <r>
    <x v="2"/>
    <x v="9"/>
    <n v="1"/>
  </r>
  <r>
    <x v="2"/>
    <x v="10"/>
    <n v="178"/>
  </r>
  <r>
    <x v="2"/>
    <x v="11"/>
    <n v="64"/>
  </r>
  <r>
    <x v="2"/>
    <x v="12"/>
    <n v="63"/>
  </r>
  <r>
    <x v="2"/>
    <x v="13"/>
    <n v="337"/>
  </r>
  <r>
    <x v="2"/>
    <x v="14"/>
    <n v="65"/>
  </r>
  <r>
    <x v="3"/>
    <x v="11"/>
    <n v="12"/>
  </r>
  <r>
    <x v="3"/>
    <x v="12"/>
    <n v="10"/>
  </r>
  <r>
    <x v="3"/>
    <x v="13"/>
    <n v="322"/>
  </r>
  <r>
    <x v="3"/>
    <x v="14"/>
    <n v="59"/>
  </r>
  <r>
    <x v="4"/>
    <x v="0"/>
    <n v="16376"/>
  </r>
  <r>
    <x v="4"/>
    <x v="1"/>
    <n v="26476"/>
  </r>
  <r>
    <x v="4"/>
    <x v="2"/>
    <n v="28037"/>
  </r>
  <r>
    <x v="4"/>
    <x v="3"/>
    <n v="29032"/>
  </r>
  <r>
    <x v="4"/>
    <x v="4"/>
    <n v="29815"/>
  </r>
  <r>
    <x v="4"/>
    <x v="5"/>
    <n v="30492"/>
  </r>
  <r>
    <x v="4"/>
    <x v="6"/>
    <n v="47012"/>
  </r>
  <r>
    <x v="4"/>
    <x v="7"/>
    <n v="47481"/>
  </r>
  <r>
    <x v="4"/>
    <x v="8"/>
    <n v="54303"/>
  </r>
  <r>
    <x v="4"/>
    <x v="9"/>
    <n v="3303"/>
  </r>
  <r>
    <x v="4"/>
    <x v="10"/>
    <n v="25202"/>
  </r>
  <r>
    <x v="4"/>
    <x v="11"/>
    <n v="25220"/>
  </r>
  <r>
    <x v="4"/>
    <x v="12"/>
    <n v="26133"/>
  </r>
  <r>
    <x v="4"/>
    <x v="13"/>
    <n v="27702"/>
  </r>
  <r>
    <x v="4"/>
    <x v="14"/>
    <n v="29978"/>
  </r>
  <r>
    <x v="5"/>
    <x v="0"/>
    <n v="121810"/>
  </r>
  <r>
    <x v="5"/>
    <x v="1"/>
    <n v="173995"/>
  </r>
  <r>
    <x v="5"/>
    <x v="2"/>
    <n v="182054"/>
  </r>
  <r>
    <x v="5"/>
    <x v="3"/>
    <n v="186329"/>
  </r>
  <r>
    <x v="5"/>
    <x v="4"/>
    <n v="189749"/>
  </r>
  <r>
    <x v="5"/>
    <x v="5"/>
    <n v="186851"/>
  </r>
  <r>
    <x v="5"/>
    <x v="6"/>
    <n v="275860"/>
  </r>
  <r>
    <x v="5"/>
    <x v="7"/>
    <n v="273487"/>
  </r>
  <r>
    <x v="5"/>
    <x v="8"/>
    <n v="264238"/>
  </r>
  <r>
    <x v="5"/>
    <x v="9"/>
    <n v="38384"/>
  </r>
  <r>
    <x v="5"/>
    <x v="10"/>
    <n v="116744"/>
  </r>
  <r>
    <x v="5"/>
    <x v="11"/>
    <n v="121109"/>
  </r>
  <r>
    <x v="5"/>
    <x v="12"/>
    <n v="118509"/>
  </r>
  <r>
    <x v="5"/>
    <x v="13"/>
    <n v="114106"/>
  </r>
  <r>
    <x v="5"/>
    <x v="14"/>
    <n v="109922"/>
  </r>
  <r>
    <x v="6"/>
    <x v="0"/>
    <n v="69413"/>
  </r>
  <r>
    <x v="6"/>
    <x v="1"/>
    <n v="105523"/>
  </r>
  <r>
    <x v="6"/>
    <x v="2"/>
    <n v="113992"/>
  </r>
  <r>
    <x v="6"/>
    <x v="3"/>
    <n v="122429"/>
  </r>
  <r>
    <x v="6"/>
    <x v="4"/>
    <n v="117924"/>
  </r>
  <r>
    <x v="6"/>
    <x v="5"/>
    <n v="125270"/>
  </r>
  <r>
    <x v="6"/>
    <x v="6"/>
    <n v="197358"/>
  </r>
  <r>
    <x v="6"/>
    <x v="7"/>
    <n v="201759"/>
  </r>
  <r>
    <x v="6"/>
    <x v="8"/>
    <n v="271832"/>
  </r>
  <r>
    <x v="6"/>
    <x v="9"/>
    <n v="9349"/>
  </r>
  <r>
    <x v="6"/>
    <x v="10"/>
    <n v="156317"/>
  </r>
  <r>
    <x v="6"/>
    <x v="11"/>
    <n v="167006"/>
  </r>
  <r>
    <x v="6"/>
    <x v="12"/>
    <n v="172051"/>
  </r>
  <r>
    <x v="6"/>
    <x v="13"/>
    <n v="172873"/>
  </r>
  <r>
    <x v="6"/>
    <x v="14"/>
    <n v="178431"/>
  </r>
  <r>
    <x v="7"/>
    <x v="0"/>
    <n v="341320"/>
  </r>
  <r>
    <x v="7"/>
    <x v="1"/>
    <n v="523341"/>
  </r>
  <r>
    <x v="7"/>
    <x v="2"/>
    <n v="529089"/>
  </r>
  <r>
    <x v="7"/>
    <x v="3"/>
    <n v="529958"/>
  </r>
  <r>
    <x v="7"/>
    <x v="4"/>
    <n v="527281"/>
  </r>
  <r>
    <x v="7"/>
    <x v="5"/>
    <n v="519657"/>
  </r>
  <r>
    <x v="7"/>
    <x v="6"/>
    <n v="759383"/>
  </r>
  <r>
    <x v="7"/>
    <x v="7"/>
    <n v="749496"/>
  </r>
  <r>
    <x v="7"/>
    <x v="8"/>
    <n v="740691"/>
  </r>
  <r>
    <x v="7"/>
    <x v="9"/>
    <n v="46830"/>
  </r>
  <r>
    <x v="7"/>
    <x v="10"/>
    <n v="400737"/>
  </r>
  <r>
    <x v="7"/>
    <x v="11"/>
    <n v="402761"/>
  </r>
  <r>
    <x v="7"/>
    <x v="12"/>
    <n v="397109"/>
  </r>
  <r>
    <x v="7"/>
    <x v="13"/>
    <n v="394845"/>
  </r>
  <r>
    <x v="7"/>
    <x v="14"/>
    <n v="389985"/>
  </r>
  <r>
    <x v="8"/>
    <x v="0"/>
    <n v="7185"/>
  </r>
  <r>
    <x v="8"/>
    <x v="1"/>
    <n v="13436"/>
  </r>
  <r>
    <x v="8"/>
    <x v="2"/>
    <n v="6943"/>
  </r>
  <r>
    <x v="8"/>
    <x v="3"/>
    <n v="5970"/>
  </r>
  <r>
    <x v="8"/>
    <x v="4"/>
    <n v="2472"/>
  </r>
  <r>
    <x v="8"/>
    <x v="5"/>
    <n v="7265"/>
  </r>
  <r>
    <x v="8"/>
    <x v="6"/>
    <n v="24552"/>
  </r>
  <r>
    <x v="8"/>
    <x v="7"/>
    <n v="29699"/>
  </r>
  <r>
    <x v="8"/>
    <x v="8"/>
    <n v="37223"/>
  </r>
  <r>
    <x v="8"/>
    <x v="9"/>
    <n v="1463"/>
  </r>
  <r>
    <x v="8"/>
    <x v="10"/>
    <n v="6295"/>
  </r>
  <r>
    <x v="8"/>
    <x v="11"/>
    <n v="4764"/>
  </r>
  <r>
    <x v="8"/>
    <x v="12"/>
    <n v="5235"/>
  </r>
  <r>
    <x v="8"/>
    <x v="13"/>
    <n v="5718"/>
  </r>
  <r>
    <x v="8"/>
    <x v="14"/>
    <n v="68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4">
  <r>
    <n v="2015"/>
    <x v="0"/>
    <x v="0"/>
    <x v="0"/>
    <x v="0"/>
    <n v="650"/>
  </r>
  <r>
    <n v="2015"/>
    <x v="0"/>
    <x v="1"/>
    <x v="1"/>
    <x v="1"/>
    <n v="700"/>
  </r>
  <r>
    <n v="2015"/>
    <x v="0"/>
    <x v="2"/>
    <x v="2"/>
    <x v="2"/>
    <n v="725"/>
  </r>
  <r>
    <n v="2015"/>
    <x v="0"/>
    <x v="3"/>
    <x v="3"/>
    <x v="3"/>
    <n v="750"/>
  </r>
  <r>
    <n v="2015"/>
    <x v="0"/>
    <x v="4"/>
    <x v="4"/>
    <x v="4"/>
    <n v="805"/>
  </r>
  <r>
    <n v="2015"/>
    <x v="1"/>
    <x v="0"/>
    <x v="5"/>
    <x v="0"/>
    <n v="650"/>
  </r>
  <r>
    <n v="2015"/>
    <x v="1"/>
    <x v="1"/>
    <x v="6"/>
    <x v="1"/>
    <n v="700"/>
  </r>
  <r>
    <n v="2015"/>
    <x v="1"/>
    <x v="2"/>
    <x v="7"/>
    <x v="2"/>
    <n v="725"/>
  </r>
  <r>
    <n v="2015"/>
    <x v="1"/>
    <x v="3"/>
    <x v="8"/>
    <x v="5"/>
    <n v="750"/>
  </r>
  <r>
    <n v="2015"/>
    <x v="1"/>
    <x v="4"/>
    <x v="9"/>
    <x v="6"/>
    <n v="808"/>
  </r>
  <r>
    <n v="2015"/>
    <x v="2"/>
    <x v="0"/>
    <x v="10"/>
    <x v="0"/>
    <n v="650"/>
  </r>
  <r>
    <n v="2015"/>
    <x v="2"/>
    <x v="1"/>
    <x v="11"/>
    <x v="1"/>
    <n v="700"/>
  </r>
  <r>
    <n v="2015"/>
    <x v="2"/>
    <x v="2"/>
    <x v="12"/>
    <x v="2"/>
    <n v="725"/>
  </r>
  <r>
    <n v="2015"/>
    <x v="2"/>
    <x v="3"/>
    <x v="13"/>
    <x v="7"/>
    <n v="750"/>
  </r>
  <r>
    <n v="2015"/>
    <x v="2"/>
    <x v="4"/>
    <x v="14"/>
    <x v="6"/>
    <n v="810"/>
  </r>
  <r>
    <n v="2015"/>
    <x v="3"/>
    <x v="0"/>
    <x v="15"/>
    <x v="0"/>
    <n v="650"/>
  </r>
  <r>
    <n v="2015"/>
    <x v="3"/>
    <x v="1"/>
    <x v="16"/>
    <x v="1"/>
    <n v="700"/>
  </r>
  <r>
    <n v="2015"/>
    <x v="3"/>
    <x v="2"/>
    <x v="17"/>
    <x v="2"/>
    <n v="725"/>
  </r>
  <r>
    <n v="2015"/>
    <x v="3"/>
    <x v="3"/>
    <x v="18"/>
    <x v="8"/>
    <n v="750"/>
  </r>
  <r>
    <n v="2015"/>
    <x v="3"/>
    <x v="4"/>
    <x v="19"/>
    <x v="6"/>
    <n v="790"/>
  </r>
  <r>
    <n v="2015"/>
    <x v="4"/>
    <x v="0"/>
    <x v="20"/>
    <x v="0"/>
    <n v="650"/>
  </r>
  <r>
    <n v="2015"/>
    <x v="4"/>
    <x v="1"/>
    <x v="21"/>
    <x v="1"/>
    <n v="700"/>
  </r>
  <r>
    <n v="2015"/>
    <x v="4"/>
    <x v="2"/>
    <x v="22"/>
    <x v="2"/>
    <n v="725"/>
  </r>
  <r>
    <n v="2015"/>
    <x v="4"/>
    <x v="3"/>
    <x v="23"/>
    <x v="9"/>
    <n v="750"/>
  </r>
  <r>
    <n v="2015"/>
    <x v="4"/>
    <x v="4"/>
    <x v="24"/>
    <x v="6"/>
    <n v="799"/>
  </r>
  <r>
    <n v="2015"/>
    <x v="5"/>
    <x v="0"/>
    <x v="25"/>
    <x v="0"/>
    <n v="650"/>
  </r>
  <r>
    <n v="2015"/>
    <x v="5"/>
    <x v="1"/>
    <x v="26"/>
    <x v="1"/>
    <n v="700"/>
  </r>
  <r>
    <n v="2015"/>
    <x v="5"/>
    <x v="2"/>
    <x v="27"/>
    <x v="2"/>
    <n v="725"/>
  </r>
  <r>
    <n v="2015"/>
    <x v="5"/>
    <x v="3"/>
    <x v="28"/>
    <x v="8"/>
    <n v="750"/>
  </r>
  <r>
    <n v="2015"/>
    <x v="5"/>
    <x v="4"/>
    <x v="29"/>
    <x v="6"/>
    <n v="790"/>
  </r>
  <r>
    <n v="2015"/>
    <x v="6"/>
    <x v="0"/>
    <x v="30"/>
    <x v="0"/>
    <n v="650"/>
  </r>
  <r>
    <n v="2015"/>
    <x v="6"/>
    <x v="1"/>
    <x v="31"/>
    <x v="1"/>
    <n v="700"/>
  </r>
  <r>
    <n v="2015"/>
    <x v="6"/>
    <x v="2"/>
    <x v="32"/>
    <x v="2"/>
    <n v="725"/>
  </r>
  <r>
    <n v="2015"/>
    <x v="6"/>
    <x v="3"/>
    <x v="33"/>
    <x v="10"/>
    <n v="750"/>
  </r>
  <r>
    <n v="2015"/>
    <x v="6"/>
    <x v="4"/>
    <x v="34"/>
    <x v="6"/>
    <n v="785"/>
  </r>
  <r>
    <n v="2015"/>
    <x v="7"/>
    <x v="0"/>
    <x v="35"/>
    <x v="0"/>
    <n v="650"/>
  </r>
  <r>
    <n v="2015"/>
    <x v="7"/>
    <x v="1"/>
    <x v="36"/>
    <x v="1"/>
    <n v="700"/>
  </r>
  <r>
    <n v="2015"/>
    <x v="7"/>
    <x v="2"/>
    <x v="37"/>
    <x v="2"/>
    <n v="725"/>
  </r>
  <r>
    <n v="2015"/>
    <x v="7"/>
    <x v="3"/>
    <x v="38"/>
    <x v="11"/>
    <n v="750"/>
  </r>
  <r>
    <n v="2015"/>
    <x v="7"/>
    <x v="4"/>
    <x v="39"/>
    <x v="6"/>
    <n v="794"/>
  </r>
  <r>
    <n v="2015"/>
    <x v="8"/>
    <x v="0"/>
    <x v="40"/>
    <x v="0"/>
    <n v="650"/>
  </r>
  <r>
    <n v="2015"/>
    <x v="8"/>
    <x v="1"/>
    <x v="41"/>
    <x v="1"/>
    <n v="700"/>
  </r>
  <r>
    <n v="2015"/>
    <x v="8"/>
    <x v="2"/>
    <x v="42"/>
    <x v="2"/>
    <n v="725"/>
  </r>
  <r>
    <n v="2015"/>
    <x v="8"/>
    <x v="3"/>
    <x v="43"/>
    <x v="12"/>
    <n v="750"/>
  </r>
  <r>
    <n v="2015"/>
    <x v="8"/>
    <x v="4"/>
    <x v="44"/>
    <x v="6"/>
    <n v="791"/>
  </r>
  <r>
    <n v="2015"/>
    <x v="9"/>
    <x v="0"/>
    <x v="45"/>
    <x v="0"/>
    <n v="650"/>
  </r>
  <r>
    <n v="2015"/>
    <x v="9"/>
    <x v="1"/>
    <x v="46"/>
    <x v="1"/>
    <n v="700"/>
  </r>
  <r>
    <n v="2015"/>
    <x v="9"/>
    <x v="2"/>
    <x v="47"/>
    <x v="2"/>
    <n v="725"/>
  </r>
  <r>
    <n v="2015"/>
    <x v="9"/>
    <x v="3"/>
    <x v="48"/>
    <x v="11"/>
    <n v="750"/>
  </r>
  <r>
    <n v="2015"/>
    <x v="9"/>
    <x v="4"/>
    <x v="49"/>
    <x v="6"/>
    <n v="794"/>
  </r>
  <r>
    <n v="2015"/>
    <x v="10"/>
    <x v="0"/>
    <x v="50"/>
    <x v="0"/>
    <n v="650"/>
  </r>
  <r>
    <n v="2015"/>
    <x v="10"/>
    <x v="1"/>
    <x v="51"/>
    <x v="1"/>
    <n v="700"/>
  </r>
  <r>
    <n v="2015"/>
    <x v="10"/>
    <x v="2"/>
    <x v="52"/>
    <x v="2"/>
    <n v="725"/>
  </r>
  <r>
    <n v="2015"/>
    <x v="10"/>
    <x v="3"/>
    <x v="53"/>
    <x v="13"/>
    <n v="750"/>
  </r>
  <r>
    <n v="2015"/>
    <x v="10"/>
    <x v="4"/>
    <x v="54"/>
    <x v="6"/>
    <n v="792"/>
  </r>
  <r>
    <n v="2015"/>
    <x v="11"/>
    <x v="0"/>
    <x v="55"/>
    <x v="0"/>
    <n v="650"/>
  </r>
  <r>
    <n v="2015"/>
    <x v="11"/>
    <x v="1"/>
    <x v="56"/>
    <x v="1"/>
    <n v="700"/>
  </r>
  <r>
    <n v="2015"/>
    <x v="11"/>
    <x v="2"/>
    <x v="57"/>
    <x v="2"/>
    <n v="725"/>
  </r>
  <r>
    <n v="2015"/>
    <x v="11"/>
    <x v="3"/>
    <x v="58"/>
    <x v="14"/>
    <n v="750"/>
  </r>
  <r>
    <n v="2015"/>
    <x v="11"/>
    <x v="4"/>
    <x v="59"/>
    <x v="15"/>
    <n v="783"/>
  </r>
  <r>
    <n v="2015"/>
    <x v="12"/>
    <x v="0"/>
    <x v="60"/>
    <x v="0"/>
    <n v="650"/>
  </r>
  <r>
    <n v="2015"/>
    <x v="12"/>
    <x v="1"/>
    <x v="61"/>
    <x v="1"/>
    <n v="700"/>
  </r>
  <r>
    <n v="2015"/>
    <x v="12"/>
    <x v="2"/>
    <x v="62"/>
    <x v="2"/>
    <n v="725"/>
  </r>
  <r>
    <n v="2015"/>
    <x v="12"/>
    <x v="3"/>
    <x v="63"/>
    <x v="8"/>
    <n v="750"/>
  </r>
  <r>
    <n v="2015"/>
    <x v="12"/>
    <x v="4"/>
    <x v="64"/>
    <x v="6"/>
    <n v="790"/>
  </r>
  <r>
    <n v="2015"/>
    <x v="13"/>
    <x v="0"/>
    <x v="65"/>
    <x v="0"/>
    <n v="650"/>
  </r>
  <r>
    <n v="2015"/>
    <x v="13"/>
    <x v="1"/>
    <x v="66"/>
    <x v="1"/>
    <n v="700"/>
  </r>
  <r>
    <n v="2015"/>
    <x v="13"/>
    <x v="2"/>
    <x v="67"/>
    <x v="2"/>
    <n v="725"/>
  </r>
  <r>
    <n v="2015"/>
    <x v="13"/>
    <x v="3"/>
    <x v="68"/>
    <x v="16"/>
    <n v="750"/>
  </r>
  <r>
    <n v="2015"/>
    <x v="13"/>
    <x v="4"/>
    <x v="69"/>
    <x v="6"/>
    <n v="796"/>
  </r>
  <r>
    <n v="2015"/>
    <x v="14"/>
    <x v="0"/>
    <x v="70"/>
    <x v="0"/>
    <n v="650"/>
  </r>
  <r>
    <n v="2015"/>
    <x v="14"/>
    <x v="1"/>
    <x v="71"/>
    <x v="1"/>
    <n v="700"/>
  </r>
  <r>
    <n v="2015"/>
    <x v="14"/>
    <x v="2"/>
    <x v="72"/>
    <x v="2"/>
    <n v="725"/>
  </r>
  <r>
    <n v="2015"/>
    <x v="14"/>
    <x v="3"/>
    <x v="73"/>
    <x v="8"/>
    <n v="750"/>
  </r>
  <r>
    <n v="2015"/>
    <x v="14"/>
    <x v="4"/>
    <x v="74"/>
    <x v="6"/>
    <n v="790"/>
  </r>
  <r>
    <n v="2015"/>
    <x v="15"/>
    <x v="0"/>
    <x v="75"/>
    <x v="0"/>
    <n v="650"/>
  </r>
  <r>
    <n v="2015"/>
    <x v="15"/>
    <x v="1"/>
    <x v="76"/>
    <x v="1"/>
    <n v="700"/>
  </r>
  <r>
    <n v="2015"/>
    <x v="15"/>
    <x v="2"/>
    <x v="77"/>
    <x v="2"/>
    <n v="725"/>
  </r>
  <r>
    <n v="2015"/>
    <x v="15"/>
    <x v="3"/>
    <x v="78"/>
    <x v="17"/>
    <n v="750"/>
  </r>
  <r>
    <n v="2015"/>
    <x v="15"/>
    <x v="4"/>
    <x v="79"/>
    <x v="6"/>
    <n v="788"/>
  </r>
  <r>
    <n v="2015"/>
    <x v="16"/>
    <x v="0"/>
    <x v="80"/>
    <x v="0"/>
    <n v="650"/>
  </r>
  <r>
    <n v="2015"/>
    <x v="16"/>
    <x v="1"/>
    <x v="81"/>
    <x v="1"/>
    <n v="700"/>
  </r>
  <r>
    <n v="2015"/>
    <x v="16"/>
    <x v="2"/>
    <x v="82"/>
    <x v="2"/>
    <n v="725"/>
  </r>
  <r>
    <n v="2015"/>
    <x v="16"/>
    <x v="3"/>
    <x v="83"/>
    <x v="18"/>
    <n v="750"/>
  </r>
  <r>
    <n v="2015"/>
    <x v="16"/>
    <x v="4"/>
    <x v="84"/>
    <x v="6"/>
    <n v="786"/>
  </r>
  <r>
    <n v="2015"/>
    <x v="17"/>
    <x v="0"/>
    <x v="85"/>
    <x v="0"/>
    <n v="650"/>
  </r>
  <r>
    <n v="2015"/>
    <x v="17"/>
    <x v="1"/>
    <x v="86"/>
    <x v="1"/>
    <n v="700"/>
  </r>
  <r>
    <n v="2015"/>
    <x v="17"/>
    <x v="2"/>
    <x v="87"/>
    <x v="2"/>
    <n v="725"/>
  </r>
  <r>
    <n v="2015"/>
    <x v="17"/>
    <x v="3"/>
    <x v="88"/>
    <x v="19"/>
    <n v="750"/>
  </r>
  <r>
    <n v="2015"/>
    <x v="17"/>
    <x v="4"/>
    <x v="89"/>
    <x v="6"/>
    <n v="801"/>
  </r>
  <r>
    <n v="2015"/>
    <x v="18"/>
    <x v="0"/>
    <x v="90"/>
    <x v="0"/>
    <n v="650"/>
  </r>
  <r>
    <n v="2015"/>
    <x v="18"/>
    <x v="1"/>
    <x v="91"/>
    <x v="1"/>
    <n v="700"/>
  </r>
  <r>
    <n v="2015"/>
    <x v="18"/>
    <x v="2"/>
    <x v="92"/>
    <x v="2"/>
    <n v="725"/>
  </r>
  <r>
    <n v="2015"/>
    <x v="18"/>
    <x v="3"/>
    <x v="93"/>
    <x v="9"/>
    <n v="750"/>
  </r>
  <r>
    <n v="2015"/>
    <x v="18"/>
    <x v="4"/>
    <x v="94"/>
    <x v="20"/>
    <n v="799"/>
  </r>
  <r>
    <n v="2015"/>
    <x v="19"/>
    <x v="0"/>
    <x v="95"/>
    <x v="0"/>
    <n v="650"/>
  </r>
  <r>
    <n v="2015"/>
    <x v="19"/>
    <x v="1"/>
    <x v="96"/>
    <x v="1"/>
    <n v="700"/>
  </r>
  <r>
    <n v="2015"/>
    <x v="19"/>
    <x v="2"/>
    <x v="97"/>
    <x v="2"/>
    <n v="725"/>
  </r>
  <r>
    <n v="2015"/>
    <x v="19"/>
    <x v="3"/>
    <x v="98"/>
    <x v="21"/>
    <n v="750"/>
  </r>
  <r>
    <n v="2015"/>
    <x v="20"/>
    <x v="0"/>
    <x v="99"/>
    <x v="0"/>
    <n v="650"/>
  </r>
  <r>
    <n v="2015"/>
    <x v="20"/>
    <x v="1"/>
    <x v="100"/>
    <x v="22"/>
    <n v="700"/>
  </r>
  <r>
    <n v="2015"/>
    <x v="20"/>
    <x v="2"/>
    <x v="101"/>
    <x v="2"/>
    <n v="725"/>
  </r>
  <r>
    <n v="2015"/>
    <x v="20"/>
    <x v="3"/>
    <x v="102"/>
    <x v="23"/>
    <n v="750"/>
  </r>
  <r>
    <n v="2015"/>
    <x v="20"/>
    <x v="4"/>
    <x v="103"/>
    <x v="24"/>
    <n v="8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U14" firstHeaderRow="1" firstDataRow="2" firstDataCol="1"/>
  <pivotFields count="3">
    <pivotField axis="axisRow" showAll="0">
      <items count="10">
        <item x="2"/>
        <item x="4"/>
        <item x="5"/>
        <item x="6"/>
        <item x="7"/>
        <item x="8"/>
        <item x="3"/>
        <item x="1"/>
        <item x="0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 c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2:O25" firstHeaderRow="1" firstDataRow="2" firstDataCol="1"/>
  <pivotFields count="6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105">
        <item x="103"/>
        <item x="98"/>
        <item x="59"/>
        <item x="4"/>
        <item x="94"/>
        <item x="95"/>
        <item x="97"/>
        <item x="9"/>
        <item x="96"/>
        <item x="55"/>
        <item x="100"/>
        <item x="49"/>
        <item x="102"/>
        <item x="99"/>
        <item x="101"/>
        <item x="58"/>
        <item x="90"/>
        <item x="46"/>
        <item x="47"/>
        <item x="45"/>
        <item x="48"/>
        <item x="56"/>
        <item x="57"/>
        <item x="93"/>
        <item x="91"/>
        <item x="92"/>
        <item x="54"/>
        <item x="69"/>
        <item x="24"/>
        <item x="84"/>
        <item x="14"/>
        <item x="79"/>
        <item x="74"/>
        <item x="44"/>
        <item x="89"/>
        <item x="29"/>
        <item x="8"/>
        <item x="7"/>
        <item x="64"/>
        <item x="50"/>
        <item x="51"/>
        <item x="0"/>
        <item x="39"/>
        <item x="3"/>
        <item x="19"/>
        <item x="6"/>
        <item x="52"/>
        <item x="53"/>
        <item x="5"/>
        <item x="40"/>
        <item x="34"/>
        <item x="80"/>
        <item x="15"/>
        <item x="20"/>
        <item x="2"/>
        <item x="25"/>
        <item x="41"/>
        <item x="75"/>
        <item x="70"/>
        <item x="65"/>
        <item x="1"/>
        <item x="35"/>
        <item x="30"/>
        <item x="42"/>
        <item x="60"/>
        <item x="43"/>
        <item x="31"/>
        <item x="36"/>
        <item x="85"/>
        <item x="16"/>
        <item x="10"/>
        <item x="11"/>
        <item x="21"/>
        <item x="26"/>
        <item x="86"/>
        <item x="12"/>
        <item x="61"/>
        <item x="73"/>
        <item x="78"/>
        <item x="87"/>
        <item x="83"/>
        <item x="68"/>
        <item x="37"/>
        <item x="32"/>
        <item x="88"/>
        <item x="81"/>
        <item x="62"/>
        <item x="67"/>
        <item x="66"/>
        <item x="63"/>
        <item x="17"/>
        <item x="22"/>
        <item x="76"/>
        <item x="33"/>
        <item x="72"/>
        <item x="71"/>
        <item x="77"/>
        <item x="28"/>
        <item x="27"/>
        <item x="13"/>
        <item x="18"/>
        <item x="38"/>
        <item x="82"/>
        <item x="23"/>
        <item t="default"/>
      </items>
    </pivotField>
    <pivotField showAll="0">
      <items count="26">
        <item x="0"/>
        <item x="22"/>
        <item x="1"/>
        <item x="2"/>
        <item x="21"/>
        <item x="14"/>
        <item x="10"/>
        <item x="18"/>
        <item x="17"/>
        <item x="8"/>
        <item x="12"/>
        <item x="13"/>
        <item x="11"/>
        <item x="16"/>
        <item x="9"/>
        <item x="19"/>
        <item x="23"/>
        <item x="3"/>
        <item x="15"/>
        <item x="5"/>
        <item x="7"/>
        <item x="24"/>
        <item x="4"/>
        <item x="20"/>
        <item x="6"/>
        <item t="default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c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>
      <selection activeCell="B28" sqref="B28:B34"/>
    </sheetView>
  </sheetViews>
  <sheetFormatPr baseColWidth="10" defaultColWidth="8.83203125" defaultRowHeight="13" x14ac:dyDescent="0.15"/>
  <cols>
    <col min="1" max="1" width="8.83203125" style="1"/>
    <col min="2" max="2" width="16.33203125" customWidth="1"/>
    <col min="3" max="3" width="18.5" customWidth="1"/>
    <col min="4" max="4" width="7.1640625" customWidth="1"/>
    <col min="5" max="5" width="2.5" customWidth="1"/>
    <col min="6" max="6" width="11" customWidth="1"/>
    <col min="8" max="8" width="19" customWidth="1"/>
    <col min="9" max="9" width="21.33203125" customWidth="1"/>
    <col min="11" max="11" width="3.6640625" customWidth="1"/>
    <col min="12" max="12" width="13.5" customWidth="1"/>
    <col min="14" max="14" width="18" customWidth="1"/>
    <col min="15" max="15" width="22.33203125" customWidth="1"/>
  </cols>
  <sheetData>
    <row r="1" spans="1:16" ht="21.5" customHeight="1" thickBot="1" x14ac:dyDescent="0.2">
      <c r="A1" s="61" t="s">
        <v>24</v>
      </c>
      <c r="B1" s="62"/>
      <c r="C1" s="62"/>
      <c r="D1" s="63"/>
      <c r="F1" t="s">
        <v>105</v>
      </c>
      <c r="G1" s="61" t="s">
        <v>48</v>
      </c>
      <c r="H1" s="62"/>
      <c r="I1" s="62"/>
      <c r="J1" s="63"/>
      <c r="L1" t="s">
        <v>106</v>
      </c>
      <c r="M1" s="61" t="s">
        <v>86</v>
      </c>
      <c r="N1" s="62"/>
      <c r="O1" s="62"/>
      <c r="P1" s="63"/>
    </row>
    <row r="2" spans="1:16" ht="19.25" customHeight="1" x14ac:dyDescent="0.15">
      <c r="A2" s="10" t="s">
        <v>9</v>
      </c>
      <c r="B2" s="11" t="s">
        <v>8</v>
      </c>
      <c r="C2" s="12" t="s">
        <v>12</v>
      </c>
      <c r="D2" s="13" t="s">
        <v>16</v>
      </c>
      <c r="G2" s="10" t="s">
        <v>9</v>
      </c>
      <c r="H2" s="11" t="s">
        <v>8</v>
      </c>
      <c r="I2" s="12" t="s">
        <v>12</v>
      </c>
      <c r="J2" s="13" t="s">
        <v>16</v>
      </c>
      <c r="M2" s="10" t="s">
        <v>9</v>
      </c>
      <c r="N2" s="11" t="s">
        <v>8</v>
      </c>
      <c r="O2" s="12" t="s">
        <v>12</v>
      </c>
      <c r="P2" s="13" t="s">
        <v>16</v>
      </c>
    </row>
    <row r="3" spans="1:16" ht="18" customHeight="1" x14ac:dyDescent="0.15">
      <c r="A3" s="8">
        <v>15</v>
      </c>
      <c r="B3" s="2" t="s">
        <v>0</v>
      </c>
      <c r="C3" s="3"/>
      <c r="D3" s="9"/>
      <c r="G3" s="8">
        <v>15</v>
      </c>
      <c r="H3" s="2" t="s">
        <v>0</v>
      </c>
      <c r="I3" s="3"/>
      <c r="J3" s="9"/>
      <c r="M3" s="8">
        <v>15</v>
      </c>
      <c r="N3" s="2" t="s">
        <v>0</v>
      </c>
      <c r="O3" s="3"/>
      <c r="P3" s="9"/>
    </row>
    <row r="4" spans="1:16" x14ac:dyDescent="0.15">
      <c r="A4" s="86">
        <v>2</v>
      </c>
      <c r="B4" s="89" t="s">
        <v>1</v>
      </c>
      <c r="C4" s="4" t="s">
        <v>17</v>
      </c>
      <c r="D4" s="14"/>
      <c r="G4" s="86">
        <v>2</v>
      </c>
      <c r="H4" s="89" t="s">
        <v>1</v>
      </c>
      <c r="I4" s="4" t="s">
        <v>17</v>
      </c>
      <c r="J4" s="14"/>
      <c r="M4" s="64">
        <v>2</v>
      </c>
      <c r="N4" s="66" t="s">
        <v>1</v>
      </c>
      <c r="O4" s="4" t="s">
        <v>17</v>
      </c>
      <c r="P4" s="14"/>
    </row>
    <row r="5" spans="1:16" x14ac:dyDescent="0.15">
      <c r="A5" s="87"/>
      <c r="B5" s="90"/>
      <c r="C5" s="6" t="s">
        <v>18</v>
      </c>
      <c r="D5" s="14"/>
      <c r="G5" s="87"/>
      <c r="H5" s="90"/>
      <c r="I5" s="6" t="s">
        <v>18</v>
      </c>
      <c r="J5" s="14"/>
      <c r="M5" s="65"/>
      <c r="N5" s="67"/>
      <c r="O5" s="6" t="s">
        <v>18</v>
      </c>
      <c r="P5" s="14"/>
    </row>
    <row r="6" spans="1:16" x14ac:dyDescent="0.15">
      <c r="A6" s="87"/>
      <c r="B6" s="90"/>
      <c r="C6" s="6" t="s">
        <v>19</v>
      </c>
      <c r="D6" s="14"/>
      <c r="G6" s="87"/>
      <c r="H6" s="90"/>
      <c r="I6" s="6" t="s">
        <v>19</v>
      </c>
      <c r="J6" s="14"/>
      <c r="M6" s="65"/>
      <c r="N6" s="67"/>
      <c r="O6" s="6" t="s">
        <v>19</v>
      </c>
      <c r="P6" s="14"/>
    </row>
    <row r="7" spans="1:16" x14ac:dyDescent="0.15">
      <c r="A7" s="87"/>
      <c r="B7" s="90"/>
      <c r="C7" s="6" t="s">
        <v>20</v>
      </c>
      <c r="D7" s="14"/>
      <c r="G7" s="87"/>
      <c r="H7" s="90"/>
      <c r="I7" s="6" t="s">
        <v>20</v>
      </c>
      <c r="J7" s="14"/>
      <c r="M7" s="65"/>
      <c r="N7" s="67"/>
      <c r="O7" s="6" t="s">
        <v>20</v>
      </c>
      <c r="P7" s="14"/>
    </row>
    <row r="8" spans="1:16" x14ac:dyDescent="0.15">
      <c r="A8" s="87"/>
      <c r="B8" s="90"/>
      <c r="C8" s="6" t="s">
        <v>21</v>
      </c>
      <c r="D8" s="14"/>
      <c r="G8" s="87"/>
      <c r="H8" s="90"/>
      <c r="I8" s="6" t="s">
        <v>21</v>
      </c>
      <c r="J8" s="14"/>
      <c r="M8" s="65"/>
      <c r="N8" s="67"/>
      <c r="O8" s="6" t="s">
        <v>21</v>
      </c>
      <c r="P8" s="14"/>
    </row>
    <row r="9" spans="1:16" x14ac:dyDescent="0.15">
      <c r="A9" s="87"/>
      <c r="B9" s="90"/>
      <c r="C9" s="6" t="s">
        <v>22</v>
      </c>
      <c r="D9" s="14"/>
      <c r="G9" s="87"/>
      <c r="H9" s="90"/>
      <c r="I9" s="6" t="s">
        <v>22</v>
      </c>
      <c r="J9" s="14"/>
      <c r="M9" s="65"/>
      <c r="N9" s="67"/>
      <c r="O9" s="6" t="s">
        <v>22</v>
      </c>
      <c r="P9" s="14"/>
    </row>
    <row r="10" spans="1:16" x14ac:dyDescent="0.15">
      <c r="A10" s="87"/>
      <c r="B10" s="90"/>
      <c r="C10" s="6" t="s">
        <v>38</v>
      </c>
      <c r="D10" s="14"/>
      <c r="G10" s="88"/>
      <c r="H10" s="91"/>
      <c r="I10" s="5" t="s">
        <v>23</v>
      </c>
      <c r="J10" s="14"/>
      <c r="M10" s="65"/>
      <c r="N10" s="67"/>
      <c r="O10" s="5" t="s">
        <v>23</v>
      </c>
      <c r="P10" s="14"/>
    </row>
    <row r="11" spans="1:16" x14ac:dyDescent="0.15">
      <c r="A11" s="64">
        <v>2</v>
      </c>
      <c r="B11" s="92" t="s">
        <v>2</v>
      </c>
      <c r="C11" s="4" t="s">
        <v>10</v>
      </c>
      <c r="D11" s="14"/>
      <c r="G11" s="64">
        <v>2</v>
      </c>
      <c r="H11" s="67" t="s">
        <v>2</v>
      </c>
      <c r="I11" s="4" t="s">
        <v>10</v>
      </c>
      <c r="J11" s="14"/>
      <c r="M11" s="64">
        <v>2</v>
      </c>
      <c r="N11" s="66" t="s">
        <v>2</v>
      </c>
      <c r="O11" s="4" t="s">
        <v>10</v>
      </c>
      <c r="P11" s="14"/>
    </row>
    <row r="12" spans="1:16" ht="14" customHeight="1" x14ac:dyDescent="0.15">
      <c r="A12" s="68"/>
      <c r="B12" s="92"/>
      <c r="C12" s="6" t="s">
        <v>11</v>
      </c>
      <c r="D12" s="14"/>
      <c r="G12" s="68"/>
      <c r="H12" s="69"/>
      <c r="I12" s="6" t="s">
        <v>11</v>
      </c>
      <c r="J12" s="14"/>
      <c r="M12" s="68"/>
      <c r="N12" s="69"/>
      <c r="O12" s="5" t="s">
        <v>11</v>
      </c>
      <c r="P12" s="14"/>
    </row>
    <row r="13" spans="1:16" ht="22" x14ac:dyDescent="0.15">
      <c r="A13" s="64">
        <v>2</v>
      </c>
      <c r="B13" s="83" t="s">
        <v>3</v>
      </c>
      <c r="C13" s="4" t="s">
        <v>26</v>
      </c>
      <c r="D13" s="15"/>
      <c r="G13" s="64">
        <v>2</v>
      </c>
      <c r="H13" s="83" t="s">
        <v>3</v>
      </c>
      <c r="I13" s="4" t="s">
        <v>49</v>
      </c>
      <c r="J13" s="15"/>
      <c r="M13" s="64">
        <v>2</v>
      </c>
      <c r="N13" s="66" t="s">
        <v>3</v>
      </c>
      <c r="O13" s="4" t="s">
        <v>27</v>
      </c>
      <c r="P13" s="4"/>
    </row>
    <row r="14" spans="1:16" ht="22" x14ac:dyDescent="0.15">
      <c r="A14" s="65"/>
      <c r="B14" s="84"/>
      <c r="C14" s="6" t="s">
        <v>27</v>
      </c>
      <c r="D14" s="15"/>
      <c r="G14" s="65"/>
      <c r="H14" s="84"/>
      <c r="I14" s="6" t="s">
        <v>50</v>
      </c>
      <c r="J14" s="15"/>
      <c r="M14" s="65"/>
      <c r="N14" s="67"/>
      <c r="O14" s="6" t="s">
        <v>82</v>
      </c>
      <c r="P14" s="6"/>
    </row>
    <row r="15" spans="1:16" x14ac:dyDescent="0.15">
      <c r="A15" s="65"/>
      <c r="B15" s="84"/>
      <c r="C15" s="6" t="s">
        <v>28</v>
      </c>
      <c r="D15" s="15"/>
      <c r="G15" s="65"/>
      <c r="H15" s="84"/>
      <c r="I15" s="6" t="s">
        <v>51</v>
      </c>
      <c r="J15" s="15"/>
      <c r="M15" s="65"/>
      <c r="N15" s="67"/>
      <c r="O15" s="6" t="s">
        <v>83</v>
      </c>
      <c r="P15" s="6"/>
    </row>
    <row r="16" spans="1:16" x14ac:dyDescent="0.15">
      <c r="A16" s="65"/>
      <c r="B16" s="84"/>
      <c r="C16" s="6" t="s">
        <v>29</v>
      </c>
      <c r="D16" s="15"/>
      <c r="G16" s="65"/>
      <c r="H16" s="84"/>
      <c r="I16" s="6" t="s">
        <v>52</v>
      </c>
      <c r="J16" s="15"/>
      <c r="M16" s="65"/>
      <c r="N16" s="67"/>
      <c r="O16" s="6" t="s">
        <v>26</v>
      </c>
      <c r="P16" s="6"/>
    </row>
    <row r="17" spans="1:16" ht="22" x14ac:dyDescent="0.15">
      <c r="A17" s="65"/>
      <c r="B17" s="84"/>
      <c r="C17" s="6" t="s">
        <v>30</v>
      </c>
      <c r="D17" s="15"/>
      <c r="G17" s="65"/>
      <c r="H17" s="84"/>
      <c r="I17" s="6" t="s">
        <v>53</v>
      </c>
      <c r="J17" s="15"/>
      <c r="M17" s="65"/>
      <c r="N17" s="67"/>
      <c r="O17" s="6" t="s">
        <v>84</v>
      </c>
      <c r="P17" s="6"/>
    </row>
    <row r="18" spans="1:16" x14ac:dyDescent="0.15">
      <c r="A18" s="65"/>
      <c r="B18" s="84"/>
      <c r="C18" s="6" t="s">
        <v>31</v>
      </c>
      <c r="D18" s="15"/>
      <c r="G18" s="65"/>
      <c r="H18" s="84"/>
      <c r="I18" s="6" t="s">
        <v>54</v>
      </c>
      <c r="J18" s="15"/>
      <c r="M18" s="68"/>
      <c r="N18" s="69"/>
      <c r="O18" s="5" t="s">
        <v>85</v>
      </c>
      <c r="P18" s="6"/>
    </row>
    <row r="19" spans="1:16" x14ac:dyDescent="0.15">
      <c r="A19" s="68"/>
      <c r="B19" s="85"/>
      <c r="C19" s="5" t="s">
        <v>32</v>
      </c>
      <c r="D19" s="15"/>
      <c r="G19" s="68"/>
      <c r="H19" s="85"/>
      <c r="I19" s="5" t="s">
        <v>55</v>
      </c>
      <c r="J19" s="15"/>
      <c r="M19" s="64">
        <v>2</v>
      </c>
      <c r="N19" s="66" t="s">
        <v>4</v>
      </c>
      <c r="O19" s="4" t="s">
        <v>56</v>
      </c>
      <c r="P19" s="5"/>
    </row>
    <row r="20" spans="1:16" x14ac:dyDescent="0.15">
      <c r="A20" s="64">
        <v>2</v>
      </c>
      <c r="B20" s="66" t="s">
        <v>4</v>
      </c>
      <c r="C20" s="4" t="s">
        <v>34</v>
      </c>
      <c r="D20" s="14"/>
      <c r="G20" s="64">
        <v>2</v>
      </c>
      <c r="H20" s="66" t="s">
        <v>4</v>
      </c>
      <c r="I20" s="4" t="s">
        <v>56</v>
      </c>
      <c r="J20" s="14"/>
      <c r="M20" s="68"/>
      <c r="N20" s="69"/>
      <c r="O20" s="5" t="s">
        <v>57</v>
      </c>
      <c r="P20" s="14"/>
    </row>
    <row r="21" spans="1:16" x14ac:dyDescent="0.15">
      <c r="A21" s="68"/>
      <c r="B21" s="69"/>
      <c r="C21" s="5" t="s">
        <v>33</v>
      </c>
      <c r="D21" s="14"/>
      <c r="G21" s="68"/>
      <c r="H21" s="69"/>
      <c r="I21" s="5" t="s">
        <v>57</v>
      </c>
      <c r="J21" s="14"/>
      <c r="M21" s="64">
        <v>2</v>
      </c>
      <c r="N21" s="66" t="s">
        <v>5</v>
      </c>
      <c r="O21" s="4" t="s">
        <v>56</v>
      </c>
      <c r="P21" s="14"/>
    </row>
    <row r="22" spans="1:16" x14ac:dyDescent="0.15">
      <c r="A22" s="64">
        <v>2</v>
      </c>
      <c r="B22" s="66" t="s">
        <v>5</v>
      </c>
      <c r="C22" s="4" t="s">
        <v>34</v>
      </c>
      <c r="D22" s="14"/>
      <c r="G22" s="64">
        <v>2</v>
      </c>
      <c r="H22" s="66" t="s">
        <v>5</v>
      </c>
      <c r="I22" s="4" t="s">
        <v>56</v>
      </c>
      <c r="J22" s="14"/>
      <c r="M22" s="68"/>
      <c r="N22" s="69"/>
      <c r="O22" s="5" t="s">
        <v>57</v>
      </c>
      <c r="P22" s="14"/>
    </row>
    <row r="23" spans="1:16" x14ac:dyDescent="0.15">
      <c r="A23" s="68"/>
      <c r="B23" s="69"/>
      <c r="C23" s="5" t="s">
        <v>33</v>
      </c>
      <c r="D23" s="14"/>
      <c r="G23" s="68"/>
      <c r="H23" s="69"/>
      <c r="I23" s="5" t="s">
        <v>57</v>
      </c>
      <c r="J23" s="14"/>
      <c r="M23" s="64">
        <v>2</v>
      </c>
      <c r="N23" s="66" t="s">
        <v>6</v>
      </c>
      <c r="O23" s="4" t="s">
        <v>56</v>
      </c>
      <c r="P23" s="14"/>
    </row>
    <row r="24" spans="1:16" x14ac:dyDescent="0.15">
      <c r="A24" s="64">
        <v>2</v>
      </c>
      <c r="B24" s="66" t="s">
        <v>6</v>
      </c>
      <c r="C24" s="4" t="s">
        <v>34</v>
      </c>
      <c r="D24" s="14"/>
      <c r="G24" s="64">
        <v>2</v>
      </c>
      <c r="H24" s="66" t="s">
        <v>6</v>
      </c>
      <c r="I24" s="4" t="s">
        <v>56</v>
      </c>
      <c r="J24" s="14"/>
      <c r="M24" s="68"/>
      <c r="N24" s="69"/>
      <c r="O24" s="5" t="s">
        <v>57</v>
      </c>
      <c r="P24" s="14"/>
    </row>
    <row r="25" spans="1:16" x14ac:dyDescent="0.15">
      <c r="A25" s="68"/>
      <c r="B25" s="69"/>
      <c r="C25" s="5" t="s">
        <v>33</v>
      </c>
      <c r="D25" s="14"/>
      <c r="G25" s="68"/>
      <c r="H25" s="69"/>
      <c r="I25" s="5" t="s">
        <v>57</v>
      </c>
      <c r="J25" s="14"/>
      <c r="M25" s="64">
        <v>2</v>
      </c>
      <c r="N25" s="66" t="s">
        <v>7</v>
      </c>
      <c r="O25" s="4" t="s">
        <v>56</v>
      </c>
      <c r="P25" s="14"/>
    </row>
    <row r="26" spans="1:16" x14ac:dyDescent="0.15">
      <c r="A26" s="64">
        <v>2</v>
      </c>
      <c r="B26" s="66" t="s">
        <v>7</v>
      </c>
      <c r="C26" s="4" t="s">
        <v>34</v>
      </c>
      <c r="D26" s="14"/>
      <c r="G26" s="64">
        <v>2</v>
      </c>
      <c r="H26" s="66" t="s">
        <v>7</v>
      </c>
      <c r="I26" s="4" t="s">
        <v>56</v>
      </c>
      <c r="J26" s="14"/>
      <c r="M26" s="65"/>
      <c r="N26" s="67"/>
      <c r="O26" s="5" t="s">
        <v>57</v>
      </c>
      <c r="P26" s="14"/>
    </row>
    <row r="27" spans="1:16" x14ac:dyDescent="0.15">
      <c r="A27" s="65"/>
      <c r="B27" s="67"/>
      <c r="C27" s="5" t="s">
        <v>33</v>
      </c>
      <c r="D27" s="14"/>
      <c r="G27" s="65"/>
      <c r="H27" s="67"/>
      <c r="I27" s="5" t="s">
        <v>57</v>
      </c>
      <c r="J27" s="14"/>
      <c r="M27" s="25">
        <v>3</v>
      </c>
      <c r="N27" s="26" t="s">
        <v>58</v>
      </c>
      <c r="O27" s="7"/>
      <c r="P27" s="14"/>
    </row>
    <row r="28" spans="1:16" x14ac:dyDescent="0.15">
      <c r="A28" s="20">
        <v>6</v>
      </c>
      <c r="B28" s="21" t="s">
        <v>35</v>
      </c>
      <c r="C28" s="22"/>
      <c r="D28" s="14"/>
      <c r="G28" s="25">
        <v>3</v>
      </c>
      <c r="H28" s="26" t="s">
        <v>58</v>
      </c>
      <c r="I28" s="7"/>
      <c r="J28" s="14"/>
      <c r="M28" s="25">
        <v>3</v>
      </c>
      <c r="N28" s="26" t="s">
        <v>59</v>
      </c>
      <c r="O28" s="6"/>
      <c r="P28" s="14"/>
    </row>
    <row r="29" spans="1:16" x14ac:dyDescent="0.15">
      <c r="A29" s="23">
        <v>3</v>
      </c>
      <c r="B29" s="24" t="s">
        <v>37</v>
      </c>
      <c r="C29" s="7"/>
      <c r="D29" s="14"/>
      <c r="G29" s="25">
        <v>3</v>
      </c>
      <c r="H29" s="26" t="s">
        <v>59</v>
      </c>
      <c r="I29" s="6"/>
      <c r="J29" s="14"/>
      <c r="M29" s="25">
        <v>3</v>
      </c>
      <c r="N29" s="26" t="s">
        <v>60</v>
      </c>
      <c r="O29" s="7"/>
      <c r="P29" s="27" t="s">
        <v>61</v>
      </c>
    </row>
    <row r="30" spans="1:16" x14ac:dyDescent="0.15">
      <c r="A30" s="64">
        <v>3</v>
      </c>
      <c r="B30" s="76" t="s">
        <v>36</v>
      </c>
      <c r="C30" s="4" t="s">
        <v>43</v>
      </c>
      <c r="D30" s="14"/>
      <c r="G30" s="25">
        <v>3</v>
      </c>
      <c r="H30" s="26" t="s">
        <v>60</v>
      </c>
      <c r="I30" s="7"/>
      <c r="J30" s="27" t="s">
        <v>61</v>
      </c>
      <c r="M30" s="25">
        <v>3</v>
      </c>
      <c r="N30" s="26" t="s">
        <v>62</v>
      </c>
      <c r="O30" s="7"/>
      <c r="P30" s="27" t="s">
        <v>63</v>
      </c>
    </row>
    <row r="31" spans="1:16" x14ac:dyDescent="0.15">
      <c r="A31" s="65"/>
      <c r="B31" s="77"/>
      <c r="C31" s="6" t="s">
        <v>44</v>
      </c>
      <c r="D31" s="14"/>
      <c r="G31" s="25">
        <v>3</v>
      </c>
      <c r="H31" s="26" t="s">
        <v>62</v>
      </c>
      <c r="I31" s="7"/>
      <c r="J31" s="27" t="s">
        <v>63</v>
      </c>
      <c r="M31" s="64">
        <v>3</v>
      </c>
      <c r="N31" s="76" t="s">
        <v>14</v>
      </c>
      <c r="O31" s="4" t="s">
        <v>64</v>
      </c>
      <c r="P31" s="14"/>
    </row>
    <row r="32" spans="1:16" ht="22" customHeight="1" x14ac:dyDescent="0.15">
      <c r="A32" s="65"/>
      <c r="B32" s="77"/>
      <c r="C32" s="6" t="s">
        <v>45</v>
      </c>
      <c r="D32" s="14"/>
      <c r="G32" s="64">
        <v>3</v>
      </c>
      <c r="H32" s="76" t="s">
        <v>14</v>
      </c>
      <c r="I32" s="4" t="s">
        <v>64</v>
      </c>
      <c r="J32" s="14"/>
      <c r="M32" s="65"/>
      <c r="N32" s="77"/>
      <c r="O32" s="6" t="s">
        <v>65</v>
      </c>
      <c r="P32" s="14"/>
    </row>
    <row r="33" spans="1:16" x14ac:dyDescent="0.15">
      <c r="A33" s="65"/>
      <c r="B33" s="77"/>
      <c r="C33" s="6" t="s">
        <v>46</v>
      </c>
      <c r="D33" s="14"/>
      <c r="G33" s="65"/>
      <c r="H33" s="77"/>
      <c r="I33" s="6" t="s">
        <v>65</v>
      </c>
      <c r="J33" s="14"/>
      <c r="M33" s="65"/>
      <c r="N33" s="77"/>
      <c r="O33" s="6" t="s">
        <v>66</v>
      </c>
      <c r="P33" s="14"/>
    </row>
    <row r="34" spans="1:16" x14ac:dyDescent="0.15">
      <c r="A34" s="68"/>
      <c r="B34" s="78"/>
      <c r="C34" s="5" t="s">
        <v>47</v>
      </c>
      <c r="D34" s="14"/>
      <c r="G34" s="65"/>
      <c r="H34" s="77"/>
      <c r="I34" s="6" t="s">
        <v>66</v>
      </c>
      <c r="J34" s="14"/>
      <c r="M34" s="68"/>
      <c r="N34" s="78"/>
      <c r="O34" s="5" t="s">
        <v>67</v>
      </c>
      <c r="P34" s="14"/>
    </row>
    <row r="35" spans="1:16" ht="18" customHeight="1" thickBot="1" x14ac:dyDescent="0.2">
      <c r="A35" s="79" t="s">
        <v>13</v>
      </c>
      <c r="B35" s="80"/>
      <c r="C35" s="80"/>
      <c r="D35" s="81"/>
      <c r="G35" s="68"/>
      <c r="H35" s="78"/>
      <c r="I35" s="5" t="s">
        <v>67</v>
      </c>
      <c r="J35" s="14"/>
      <c r="M35" s="65">
        <v>3</v>
      </c>
      <c r="N35" s="77" t="s">
        <v>15</v>
      </c>
      <c r="O35" s="6" t="s">
        <v>64</v>
      </c>
      <c r="P35" s="14"/>
    </row>
    <row r="36" spans="1:16" ht="18" customHeight="1" x14ac:dyDescent="0.15">
      <c r="A36" s="16"/>
      <c r="B36" s="17"/>
      <c r="C36" s="17"/>
      <c r="D36" s="18"/>
      <c r="G36" s="65">
        <v>3</v>
      </c>
      <c r="H36" s="77" t="s">
        <v>15</v>
      </c>
      <c r="I36" s="6" t="s">
        <v>64</v>
      </c>
      <c r="J36" s="14"/>
      <c r="M36" s="65"/>
      <c r="N36" s="77"/>
      <c r="O36" s="6" t="s">
        <v>65</v>
      </c>
      <c r="P36" s="14"/>
    </row>
    <row r="37" spans="1:16" ht="18.5" customHeight="1" x14ac:dyDescent="0.15">
      <c r="A37" s="82"/>
      <c r="B37" s="82"/>
      <c r="C37" s="82"/>
      <c r="D37" s="19"/>
      <c r="G37" s="65"/>
      <c r="H37" s="77"/>
      <c r="I37" s="6" t="s">
        <v>65</v>
      </c>
      <c r="J37" s="14"/>
      <c r="M37" s="65"/>
      <c r="N37" s="77"/>
      <c r="O37" s="6" t="s">
        <v>66</v>
      </c>
      <c r="P37" s="14"/>
    </row>
    <row r="38" spans="1:16" x14ac:dyDescent="0.15">
      <c r="A38" s="82"/>
      <c r="B38" s="82"/>
      <c r="C38" s="82"/>
      <c r="D38" s="19"/>
      <c r="G38" s="65"/>
      <c r="H38" s="77"/>
      <c r="I38" s="6" t="s">
        <v>66</v>
      </c>
      <c r="J38" s="14"/>
      <c r="M38" s="65"/>
      <c r="N38" s="77"/>
      <c r="O38" s="6" t="s">
        <v>67</v>
      </c>
      <c r="P38" s="14"/>
    </row>
    <row r="39" spans="1:16" x14ac:dyDescent="0.15">
      <c r="A39" s="82"/>
      <c r="B39" s="82"/>
      <c r="C39" s="82"/>
      <c r="D39" s="19"/>
      <c r="G39" s="65"/>
      <c r="H39" s="77"/>
      <c r="I39" s="6" t="s">
        <v>67</v>
      </c>
      <c r="J39" s="14"/>
      <c r="M39" s="64">
        <v>3</v>
      </c>
      <c r="N39" s="76" t="s">
        <v>68</v>
      </c>
      <c r="O39" s="4" t="s">
        <v>64</v>
      </c>
      <c r="P39" s="27" t="s">
        <v>61</v>
      </c>
    </row>
    <row r="40" spans="1:16" ht="22" customHeight="1" x14ac:dyDescent="0.15">
      <c r="A40" s="19"/>
      <c r="B40" s="19"/>
      <c r="C40" s="19"/>
      <c r="D40" s="19"/>
      <c r="G40" s="64">
        <v>3</v>
      </c>
      <c r="H40" s="76" t="s">
        <v>68</v>
      </c>
      <c r="I40" s="4" t="s">
        <v>64</v>
      </c>
      <c r="J40" s="27" t="s">
        <v>61</v>
      </c>
      <c r="M40" s="65"/>
      <c r="N40" s="77"/>
      <c r="O40" s="6" t="s">
        <v>65</v>
      </c>
      <c r="P40" s="14"/>
    </row>
    <row r="41" spans="1:16" x14ac:dyDescent="0.15">
      <c r="G41" s="65"/>
      <c r="H41" s="77"/>
      <c r="I41" s="6" t="s">
        <v>65</v>
      </c>
      <c r="J41" s="14"/>
      <c r="M41" s="65"/>
      <c r="N41" s="77"/>
      <c r="O41" s="6" t="s">
        <v>66</v>
      </c>
      <c r="P41" s="14"/>
    </row>
    <row r="42" spans="1:16" x14ac:dyDescent="0.15">
      <c r="G42" s="65"/>
      <c r="H42" s="77"/>
      <c r="I42" s="6" t="s">
        <v>66</v>
      </c>
      <c r="J42" s="14"/>
      <c r="M42" s="68"/>
      <c r="N42" s="78"/>
      <c r="O42" s="5" t="s">
        <v>67</v>
      </c>
      <c r="P42" s="14"/>
    </row>
    <row r="43" spans="1:16" x14ac:dyDescent="0.15">
      <c r="G43" s="68"/>
      <c r="H43" s="78"/>
      <c r="I43" s="5" t="s">
        <v>67</v>
      </c>
      <c r="J43" s="14"/>
      <c r="M43" s="64">
        <v>3</v>
      </c>
      <c r="N43" s="76" t="s">
        <v>69</v>
      </c>
      <c r="O43" s="4" t="s">
        <v>64</v>
      </c>
      <c r="P43" s="27" t="s">
        <v>63</v>
      </c>
    </row>
    <row r="44" spans="1:16" ht="22" customHeight="1" x14ac:dyDescent="0.15">
      <c r="G44" s="64">
        <v>3</v>
      </c>
      <c r="H44" s="76" t="s">
        <v>69</v>
      </c>
      <c r="I44" s="4" t="s">
        <v>64</v>
      </c>
      <c r="J44" s="27" t="s">
        <v>70</v>
      </c>
      <c r="M44" s="65"/>
      <c r="N44" s="77"/>
      <c r="O44" s="6" t="s">
        <v>65</v>
      </c>
      <c r="P44" s="14"/>
    </row>
    <row r="45" spans="1:16" x14ac:dyDescent="0.15">
      <c r="G45" s="65"/>
      <c r="H45" s="77"/>
      <c r="I45" s="6" t="s">
        <v>65</v>
      </c>
      <c r="J45" s="14"/>
      <c r="M45" s="65"/>
      <c r="N45" s="77"/>
      <c r="O45" s="6" t="s">
        <v>66</v>
      </c>
      <c r="P45" s="14"/>
    </row>
    <row r="46" spans="1:16" x14ac:dyDescent="0.15">
      <c r="G46" s="65"/>
      <c r="H46" s="77"/>
      <c r="I46" s="6" t="s">
        <v>66</v>
      </c>
      <c r="J46" s="14"/>
      <c r="M46" s="68"/>
      <c r="N46" s="78"/>
      <c r="O46" s="5" t="s">
        <v>67</v>
      </c>
      <c r="P46" s="14"/>
    </row>
    <row r="47" spans="1:16" x14ac:dyDescent="0.15">
      <c r="G47" s="68"/>
      <c r="H47" s="78"/>
      <c r="I47" s="5" t="s">
        <v>67</v>
      </c>
      <c r="J47" s="14"/>
      <c r="M47" s="70">
        <v>2</v>
      </c>
      <c r="N47" s="39" t="s">
        <v>87</v>
      </c>
      <c r="O47" s="72" t="s">
        <v>72</v>
      </c>
      <c r="P47" s="40" t="s">
        <v>88</v>
      </c>
    </row>
    <row r="48" spans="1:16" ht="26" x14ac:dyDescent="0.15">
      <c r="G48" s="28">
        <v>2</v>
      </c>
      <c r="H48" s="29" t="s">
        <v>71</v>
      </c>
      <c r="I48" s="30" t="s">
        <v>72</v>
      </c>
      <c r="J48" s="31" t="s">
        <v>73</v>
      </c>
      <c r="M48" s="71"/>
      <c r="N48" s="41" t="s">
        <v>89</v>
      </c>
      <c r="O48" s="73"/>
      <c r="P48" s="42"/>
    </row>
    <row r="49" spans="7:16" x14ac:dyDescent="0.15">
      <c r="G49" s="28">
        <v>2</v>
      </c>
      <c r="H49" s="29" t="s">
        <v>74</v>
      </c>
      <c r="I49" s="30" t="s">
        <v>72</v>
      </c>
      <c r="J49" s="31" t="s">
        <v>73</v>
      </c>
      <c r="M49" s="74">
        <v>2</v>
      </c>
      <c r="N49" s="43" t="s">
        <v>90</v>
      </c>
      <c r="O49" s="75" t="s">
        <v>72</v>
      </c>
      <c r="P49" s="40" t="s">
        <v>88</v>
      </c>
    </row>
    <row r="50" spans="7:16" x14ac:dyDescent="0.15">
      <c r="G50" s="28">
        <v>2</v>
      </c>
      <c r="H50" s="29" t="s">
        <v>75</v>
      </c>
      <c r="I50" s="30" t="s">
        <v>72</v>
      </c>
      <c r="J50" s="31" t="s">
        <v>73</v>
      </c>
      <c r="M50" s="74"/>
      <c r="N50" s="43" t="s">
        <v>91</v>
      </c>
      <c r="O50" s="75"/>
      <c r="P50" s="42"/>
    </row>
    <row r="51" spans="7:16" x14ac:dyDescent="0.15">
      <c r="G51" s="28">
        <v>2</v>
      </c>
      <c r="H51" s="29" t="s">
        <v>76</v>
      </c>
      <c r="I51" s="30" t="s">
        <v>72</v>
      </c>
      <c r="J51" s="31" t="s">
        <v>73</v>
      </c>
      <c r="M51" s="70">
        <v>2</v>
      </c>
      <c r="N51" s="39" t="s">
        <v>92</v>
      </c>
      <c r="O51" s="72" t="s">
        <v>72</v>
      </c>
      <c r="P51" s="40" t="s">
        <v>88</v>
      </c>
    </row>
    <row r="52" spans="7:16" ht="26" x14ac:dyDescent="0.15">
      <c r="G52" s="28">
        <v>2</v>
      </c>
      <c r="H52" s="29" t="s">
        <v>77</v>
      </c>
      <c r="I52" s="30" t="s">
        <v>72</v>
      </c>
      <c r="J52" s="31" t="s">
        <v>73</v>
      </c>
      <c r="M52" s="71"/>
      <c r="N52" s="41" t="s">
        <v>93</v>
      </c>
      <c r="O52" s="73"/>
      <c r="P52" s="42"/>
    </row>
    <row r="53" spans="7:16" ht="26" x14ac:dyDescent="0.15">
      <c r="G53" s="28">
        <v>2</v>
      </c>
      <c r="H53" s="32" t="s">
        <v>78</v>
      </c>
      <c r="I53" s="33" t="s">
        <v>72</v>
      </c>
      <c r="J53" s="34" t="s">
        <v>73</v>
      </c>
      <c r="M53" s="74">
        <v>2</v>
      </c>
      <c r="N53" s="43" t="s">
        <v>94</v>
      </c>
      <c r="O53" s="75" t="s">
        <v>72</v>
      </c>
      <c r="P53" s="40" t="s">
        <v>88</v>
      </c>
    </row>
    <row r="54" spans="7:16" x14ac:dyDescent="0.15">
      <c r="G54" s="35">
        <v>1</v>
      </c>
      <c r="H54" s="36" t="s">
        <v>79</v>
      </c>
      <c r="I54" s="37" t="s">
        <v>80</v>
      </c>
      <c r="J54" s="38" t="s">
        <v>73</v>
      </c>
      <c r="M54" s="74"/>
      <c r="N54" s="43" t="s">
        <v>95</v>
      </c>
      <c r="O54" s="75"/>
      <c r="P54" s="42"/>
    </row>
    <row r="55" spans="7:16" ht="27" thickBot="1" x14ac:dyDescent="0.2">
      <c r="G55" s="79" t="s">
        <v>13</v>
      </c>
      <c r="H55" s="80"/>
      <c r="I55" s="80"/>
      <c r="J55" s="81"/>
      <c r="M55" s="44">
        <v>2</v>
      </c>
      <c r="N55" s="45" t="s">
        <v>96</v>
      </c>
      <c r="O55" s="46" t="s">
        <v>72</v>
      </c>
      <c r="P55" s="40" t="s">
        <v>88</v>
      </c>
    </row>
    <row r="56" spans="7:16" ht="26" x14ac:dyDescent="0.15">
      <c r="G56" s="16"/>
      <c r="H56" s="17"/>
      <c r="I56" s="17"/>
      <c r="J56" s="18"/>
      <c r="M56" s="47">
        <v>2</v>
      </c>
      <c r="N56" s="48" t="s">
        <v>97</v>
      </c>
      <c r="O56" s="49" t="s">
        <v>72</v>
      </c>
      <c r="P56" s="40" t="s">
        <v>88</v>
      </c>
    </row>
    <row r="57" spans="7:16" ht="26" x14ac:dyDescent="0.15">
      <c r="G57" s="82" t="s">
        <v>81</v>
      </c>
      <c r="H57" s="82"/>
      <c r="I57" s="82"/>
      <c r="J57" s="19"/>
      <c r="M57" s="44">
        <v>2</v>
      </c>
      <c r="N57" s="45" t="s">
        <v>98</v>
      </c>
      <c r="O57" s="46" t="s">
        <v>72</v>
      </c>
      <c r="P57" s="40" t="s">
        <v>88</v>
      </c>
    </row>
    <row r="58" spans="7:16" ht="26" x14ac:dyDescent="0.15">
      <c r="G58" s="82"/>
      <c r="H58" s="82"/>
      <c r="I58" s="82"/>
      <c r="J58" s="19"/>
      <c r="M58" s="47">
        <v>2</v>
      </c>
      <c r="N58" s="48" t="s">
        <v>99</v>
      </c>
      <c r="O58" s="49" t="s">
        <v>72</v>
      </c>
      <c r="P58" s="40" t="s">
        <v>88</v>
      </c>
    </row>
    <row r="59" spans="7:16" ht="52" x14ac:dyDescent="0.15">
      <c r="G59" s="82"/>
      <c r="H59" s="82"/>
      <c r="I59" s="82"/>
      <c r="J59" s="19"/>
      <c r="M59" s="44">
        <v>2</v>
      </c>
      <c r="N59" s="50" t="s">
        <v>100</v>
      </c>
      <c r="O59" s="46" t="s">
        <v>72</v>
      </c>
      <c r="P59" s="40" t="s">
        <v>88</v>
      </c>
    </row>
    <row r="60" spans="7:16" ht="26" x14ac:dyDescent="0.15">
      <c r="M60" s="44">
        <v>2</v>
      </c>
      <c r="N60" s="50" t="s">
        <v>101</v>
      </c>
      <c r="O60" s="51" t="s">
        <v>72</v>
      </c>
      <c r="P60" s="40" t="s">
        <v>88</v>
      </c>
    </row>
    <row r="61" spans="7:16" ht="26" x14ac:dyDescent="0.15">
      <c r="M61" s="44">
        <v>2</v>
      </c>
      <c r="N61" s="50" t="s">
        <v>102</v>
      </c>
      <c r="O61" s="51" t="s">
        <v>72</v>
      </c>
      <c r="P61" s="40" t="s">
        <v>88</v>
      </c>
    </row>
    <row r="62" spans="7:16" ht="26" x14ac:dyDescent="0.15">
      <c r="M62" s="44">
        <v>2</v>
      </c>
      <c r="N62" s="50" t="s">
        <v>103</v>
      </c>
      <c r="O62" s="51" t="s">
        <v>72</v>
      </c>
      <c r="P62" s="40" t="s">
        <v>88</v>
      </c>
    </row>
    <row r="63" spans="7:16" x14ac:dyDescent="0.15">
      <c r="M63" s="28">
        <v>2</v>
      </c>
      <c r="N63" s="29" t="s">
        <v>71</v>
      </c>
      <c r="O63" s="30" t="s">
        <v>72</v>
      </c>
      <c r="P63" s="31" t="s">
        <v>73</v>
      </c>
    </row>
    <row r="64" spans="7:16" x14ac:dyDescent="0.15">
      <c r="M64" s="28">
        <v>2</v>
      </c>
      <c r="N64" s="29" t="s">
        <v>74</v>
      </c>
      <c r="O64" s="30" t="s">
        <v>72</v>
      </c>
      <c r="P64" s="31" t="s">
        <v>73</v>
      </c>
    </row>
    <row r="65" spans="13:16" x14ac:dyDescent="0.15">
      <c r="M65" s="28">
        <v>2</v>
      </c>
      <c r="N65" s="29" t="s">
        <v>75</v>
      </c>
      <c r="O65" s="30" t="s">
        <v>72</v>
      </c>
      <c r="P65" s="31" t="s">
        <v>73</v>
      </c>
    </row>
    <row r="66" spans="13:16" x14ac:dyDescent="0.15">
      <c r="M66" s="28">
        <v>2</v>
      </c>
      <c r="N66" s="29" t="s">
        <v>76</v>
      </c>
      <c r="O66" s="30" t="s">
        <v>72</v>
      </c>
      <c r="P66" s="31" t="s">
        <v>73</v>
      </c>
    </row>
    <row r="67" spans="13:16" x14ac:dyDescent="0.15">
      <c r="M67" s="28">
        <v>2</v>
      </c>
      <c r="N67" s="29" t="s">
        <v>77</v>
      </c>
      <c r="O67" s="30" t="s">
        <v>72</v>
      </c>
      <c r="P67" s="31" t="s">
        <v>73</v>
      </c>
    </row>
    <row r="68" spans="13:16" x14ac:dyDescent="0.15">
      <c r="M68" s="28">
        <v>2</v>
      </c>
      <c r="N68" s="29" t="s">
        <v>104</v>
      </c>
      <c r="O68" s="30" t="s">
        <v>72</v>
      </c>
      <c r="P68" s="31" t="s">
        <v>73</v>
      </c>
    </row>
  </sheetData>
  <mergeCells count="75">
    <mergeCell ref="A4:A10"/>
    <mergeCell ref="B4:B10"/>
    <mergeCell ref="A30:A34"/>
    <mergeCell ref="A1:D1"/>
    <mergeCell ref="A22:A23"/>
    <mergeCell ref="B22:B23"/>
    <mergeCell ref="B20:B21"/>
    <mergeCell ref="A20:A21"/>
    <mergeCell ref="A37:C39"/>
    <mergeCell ref="B11:B12"/>
    <mergeCell ref="A11:A12"/>
    <mergeCell ref="A13:A19"/>
    <mergeCell ref="B30:B34"/>
    <mergeCell ref="B13:B19"/>
    <mergeCell ref="B24:B25"/>
    <mergeCell ref="B26:B27"/>
    <mergeCell ref="A24:A25"/>
    <mergeCell ref="A35:D35"/>
    <mergeCell ref="A26:A27"/>
    <mergeCell ref="G1:J1"/>
    <mergeCell ref="G4:G10"/>
    <mergeCell ref="H4:H10"/>
    <mergeCell ref="G11:G12"/>
    <mergeCell ref="H11:H12"/>
    <mergeCell ref="G13:G19"/>
    <mergeCell ref="H13:H19"/>
    <mergeCell ref="G20:G21"/>
    <mergeCell ref="H20:H21"/>
    <mergeCell ref="G22:G23"/>
    <mergeCell ref="H22:H23"/>
    <mergeCell ref="G24:G25"/>
    <mergeCell ref="H24:H25"/>
    <mergeCell ref="G26:G27"/>
    <mergeCell ref="H26:H27"/>
    <mergeCell ref="G32:G35"/>
    <mergeCell ref="H32:H35"/>
    <mergeCell ref="G55:J55"/>
    <mergeCell ref="G57:I59"/>
    <mergeCell ref="G36:G39"/>
    <mergeCell ref="H36:H39"/>
    <mergeCell ref="G40:G43"/>
    <mergeCell ref="H40:H43"/>
    <mergeCell ref="G44:G47"/>
    <mergeCell ref="H44:H47"/>
    <mergeCell ref="M49:M50"/>
    <mergeCell ref="O49:O50"/>
    <mergeCell ref="M51:M52"/>
    <mergeCell ref="O51:O52"/>
    <mergeCell ref="M53:M54"/>
    <mergeCell ref="O53:O54"/>
    <mergeCell ref="M23:M24"/>
    <mergeCell ref="N23:N24"/>
    <mergeCell ref="M25:M26"/>
    <mergeCell ref="M47:M48"/>
    <mergeCell ref="O47:O48"/>
    <mergeCell ref="M39:M42"/>
    <mergeCell ref="N39:N42"/>
    <mergeCell ref="M43:M46"/>
    <mergeCell ref="N43:N46"/>
    <mergeCell ref="N25:N26"/>
    <mergeCell ref="M31:M34"/>
    <mergeCell ref="N31:N34"/>
    <mergeCell ref="M35:M38"/>
    <mergeCell ref="N35:N38"/>
    <mergeCell ref="M13:M18"/>
    <mergeCell ref="N13:N18"/>
    <mergeCell ref="M19:M20"/>
    <mergeCell ref="N19:N20"/>
    <mergeCell ref="M21:M22"/>
    <mergeCell ref="N21:N22"/>
    <mergeCell ref="M1:P1"/>
    <mergeCell ref="M4:M10"/>
    <mergeCell ref="N4:N10"/>
    <mergeCell ref="M11:M12"/>
    <mergeCell ref="N11:N12"/>
  </mergeCells>
  <phoneticPr fontId="3" type="noConversion"/>
  <pageMargins left="0.75" right="0.75" top="0.5" bottom="0.5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opLeftCell="A6" workbookViewId="0">
      <selection activeCell="E35" sqref="E35:E41"/>
    </sheetView>
  </sheetViews>
  <sheetFormatPr baseColWidth="10" defaultRowHeight="13" x14ac:dyDescent="0.15"/>
  <cols>
    <col min="5" max="5" width="13" customWidth="1"/>
    <col min="6" max="6" width="15.6640625" bestFit="1" customWidth="1"/>
    <col min="7" max="11" width="7.1640625" customWidth="1"/>
    <col min="12" max="20" width="8.1640625" customWidth="1"/>
    <col min="21" max="21" width="10.5" customWidth="1"/>
  </cols>
  <sheetData>
    <row r="1" spans="1:21" x14ac:dyDescent="0.15">
      <c r="A1" t="s">
        <v>107</v>
      </c>
      <c r="B1" t="s">
        <v>108</v>
      </c>
      <c r="C1" t="s">
        <v>109</v>
      </c>
    </row>
    <row r="2" spans="1:21" x14ac:dyDescent="0.15">
      <c r="B2">
        <v>2000</v>
      </c>
      <c r="C2">
        <v>20009</v>
      </c>
    </row>
    <row r="3" spans="1:21" x14ac:dyDescent="0.15">
      <c r="B3">
        <v>2001</v>
      </c>
      <c r="C3">
        <v>12205</v>
      </c>
      <c r="E3" s="52" t="s">
        <v>115</v>
      </c>
      <c r="F3" s="52" t="s">
        <v>111</v>
      </c>
    </row>
    <row r="4" spans="1:21" x14ac:dyDescent="0.15">
      <c r="B4">
        <v>2002</v>
      </c>
      <c r="C4">
        <v>10561</v>
      </c>
      <c r="E4" s="52" t="s">
        <v>113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 t="s">
        <v>112</v>
      </c>
    </row>
    <row r="5" spans="1:21" x14ac:dyDescent="0.15">
      <c r="B5">
        <v>2003</v>
      </c>
      <c r="C5">
        <v>6861</v>
      </c>
      <c r="E5" s="55">
        <v>1</v>
      </c>
      <c r="F5" s="57">
        <v>2251</v>
      </c>
      <c r="G5" s="57">
        <v>4010</v>
      </c>
      <c r="H5" s="57">
        <v>2602</v>
      </c>
      <c r="I5" s="57">
        <v>1942</v>
      </c>
      <c r="J5" s="57">
        <v>1719</v>
      </c>
      <c r="K5" s="57">
        <v>1470</v>
      </c>
      <c r="L5" s="57">
        <v>3094</v>
      </c>
      <c r="M5" s="57">
        <v>2176</v>
      </c>
      <c r="N5" s="57">
        <v>2195</v>
      </c>
      <c r="O5" s="57">
        <v>1</v>
      </c>
      <c r="P5" s="57">
        <v>178</v>
      </c>
      <c r="Q5" s="57">
        <v>64</v>
      </c>
      <c r="R5" s="57">
        <v>63</v>
      </c>
      <c r="S5" s="57">
        <v>337</v>
      </c>
      <c r="T5" s="57">
        <v>65</v>
      </c>
      <c r="U5" s="57">
        <v>22167</v>
      </c>
    </row>
    <row r="6" spans="1:21" x14ac:dyDescent="0.15">
      <c r="B6">
        <v>2004</v>
      </c>
      <c r="C6">
        <v>1169</v>
      </c>
      <c r="E6" s="55">
        <v>2</v>
      </c>
      <c r="F6" s="57">
        <v>16376</v>
      </c>
      <c r="G6" s="57">
        <v>26476</v>
      </c>
      <c r="H6" s="57">
        <v>28037</v>
      </c>
      <c r="I6" s="57">
        <v>29032</v>
      </c>
      <c r="J6" s="57">
        <v>29815</v>
      </c>
      <c r="K6" s="57">
        <v>30492</v>
      </c>
      <c r="L6" s="57">
        <v>47012</v>
      </c>
      <c r="M6" s="57">
        <v>47481</v>
      </c>
      <c r="N6" s="57">
        <v>54303</v>
      </c>
      <c r="O6" s="57">
        <v>3303</v>
      </c>
      <c r="P6" s="57">
        <v>25202</v>
      </c>
      <c r="Q6" s="57">
        <v>25220</v>
      </c>
      <c r="R6" s="57">
        <v>26133</v>
      </c>
      <c r="S6" s="57">
        <v>27702</v>
      </c>
      <c r="T6" s="57">
        <v>29978</v>
      </c>
      <c r="U6" s="57">
        <v>446562</v>
      </c>
    </row>
    <row r="7" spans="1:21" x14ac:dyDescent="0.15">
      <c r="B7">
        <v>2005</v>
      </c>
      <c r="C7">
        <v>509</v>
      </c>
      <c r="E7" s="55">
        <v>3</v>
      </c>
      <c r="F7" s="57">
        <v>121810</v>
      </c>
      <c r="G7" s="57">
        <v>173995</v>
      </c>
      <c r="H7" s="57">
        <v>182054</v>
      </c>
      <c r="I7" s="57">
        <v>186329</v>
      </c>
      <c r="J7" s="57">
        <v>189749</v>
      </c>
      <c r="K7" s="57">
        <v>186851</v>
      </c>
      <c r="L7" s="57">
        <v>275860</v>
      </c>
      <c r="M7" s="57">
        <v>273487</v>
      </c>
      <c r="N7" s="57">
        <v>264238</v>
      </c>
      <c r="O7" s="57">
        <v>38384</v>
      </c>
      <c r="P7" s="57">
        <v>116744</v>
      </c>
      <c r="Q7" s="57">
        <v>121109</v>
      </c>
      <c r="R7" s="57">
        <v>118509</v>
      </c>
      <c r="S7" s="57">
        <v>114106</v>
      </c>
      <c r="T7" s="57">
        <v>109922</v>
      </c>
      <c r="U7" s="57">
        <v>2473147</v>
      </c>
    </row>
    <row r="8" spans="1:21" x14ac:dyDescent="0.15">
      <c r="B8">
        <v>2006</v>
      </c>
      <c r="C8">
        <v>6161</v>
      </c>
      <c r="E8" s="55">
        <v>4</v>
      </c>
      <c r="F8" s="57">
        <v>69413</v>
      </c>
      <c r="G8" s="57">
        <v>105523</v>
      </c>
      <c r="H8" s="57">
        <v>113992</v>
      </c>
      <c r="I8" s="57">
        <v>122429</v>
      </c>
      <c r="J8" s="57">
        <v>117924</v>
      </c>
      <c r="K8" s="57">
        <v>125270</v>
      </c>
      <c r="L8" s="57">
        <v>197358</v>
      </c>
      <c r="M8" s="57">
        <v>201759</v>
      </c>
      <c r="N8" s="57">
        <v>271832</v>
      </c>
      <c r="O8" s="57">
        <v>9349</v>
      </c>
      <c r="P8" s="57">
        <v>156317</v>
      </c>
      <c r="Q8" s="57">
        <v>167006</v>
      </c>
      <c r="R8" s="57">
        <v>172051</v>
      </c>
      <c r="S8" s="57">
        <v>172873</v>
      </c>
      <c r="T8" s="57">
        <v>178431</v>
      </c>
      <c r="U8" s="57">
        <v>2181527</v>
      </c>
    </row>
    <row r="9" spans="1:21" x14ac:dyDescent="0.15">
      <c r="B9">
        <v>2007</v>
      </c>
      <c r="C9">
        <v>720</v>
      </c>
      <c r="E9" s="55">
        <v>5</v>
      </c>
      <c r="F9" s="57">
        <v>341320</v>
      </c>
      <c r="G9" s="57">
        <v>523341</v>
      </c>
      <c r="H9" s="57">
        <v>529089</v>
      </c>
      <c r="I9" s="57">
        <v>529958</v>
      </c>
      <c r="J9" s="57">
        <v>527281</v>
      </c>
      <c r="K9" s="57">
        <v>519657</v>
      </c>
      <c r="L9" s="57">
        <v>759383</v>
      </c>
      <c r="M9" s="57">
        <v>749496</v>
      </c>
      <c r="N9" s="57">
        <v>740691</v>
      </c>
      <c r="O9" s="57">
        <v>46830</v>
      </c>
      <c r="P9" s="57">
        <v>400737</v>
      </c>
      <c r="Q9" s="57">
        <v>402761</v>
      </c>
      <c r="R9" s="57">
        <v>397109</v>
      </c>
      <c r="S9" s="57">
        <v>394845</v>
      </c>
      <c r="T9" s="57">
        <v>389985</v>
      </c>
      <c r="U9" s="57">
        <v>7252483</v>
      </c>
    </row>
    <row r="10" spans="1:21" x14ac:dyDescent="0.15">
      <c r="B10">
        <v>2008</v>
      </c>
      <c r="C10">
        <v>1609</v>
      </c>
      <c r="E10" s="55">
        <v>6</v>
      </c>
      <c r="F10" s="57">
        <v>7185</v>
      </c>
      <c r="G10" s="57">
        <v>13436</v>
      </c>
      <c r="H10" s="57">
        <v>6943</v>
      </c>
      <c r="I10" s="57">
        <v>5970</v>
      </c>
      <c r="J10" s="57">
        <v>2472</v>
      </c>
      <c r="K10" s="57">
        <v>7265</v>
      </c>
      <c r="L10" s="57">
        <v>24552</v>
      </c>
      <c r="M10" s="57">
        <v>29699</v>
      </c>
      <c r="N10" s="57">
        <v>37223</v>
      </c>
      <c r="O10" s="57">
        <v>1463</v>
      </c>
      <c r="P10" s="57">
        <v>6295</v>
      </c>
      <c r="Q10" s="57">
        <v>4764</v>
      </c>
      <c r="R10" s="57">
        <v>5235</v>
      </c>
      <c r="S10" s="57">
        <v>5718</v>
      </c>
      <c r="T10" s="57">
        <v>6822</v>
      </c>
      <c r="U10" s="57">
        <v>165042</v>
      </c>
    </row>
    <row r="11" spans="1:21" x14ac:dyDescent="0.15">
      <c r="B11">
        <v>2009</v>
      </c>
      <c r="C11">
        <v>957143</v>
      </c>
      <c r="E11" s="55">
        <v>15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>
        <v>12</v>
      </c>
      <c r="R11" s="57">
        <v>10</v>
      </c>
      <c r="S11" s="57">
        <v>322</v>
      </c>
      <c r="T11" s="57">
        <v>59</v>
      </c>
      <c r="U11" s="57">
        <v>403</v>
      </c>
    </row>
    <row r="12" spans="1:21" x14ac:dyDescent="0.15">
      <c r="B12">
        <v>2010</v>
      </c>
      <c r="C12">
        <v>343995</v>
      </c>
      <c r="E12" s="55" t="s">
        <v>110</v>
      </c>
      <c r="F12" s="57"/>
      <c r="G12" s="57"/>
      <c r="H12" s="57"/>
      <c r="I12" s="57"/>
      <c r="J12" s="57"/>
      <c r="K12" s="57">
        <v>17</v>
      </c>
      <c r="L12" s="57"/>
      <c r="M12" s="57"/>
      <c r="N12" s="57"/>
      <c r="O12" s="57"/>
      <c r="P12" s="57"/>
      <c r="Q12" s="57"/>
      <c r="R12" s="57"/>
      <c r="S12" s="57"/>
      <c r="T12" s="57"/>
      <c r="U12" s="57">
        <v>17</v>
      </c>
    </row>
    <row r="13" spans="1:21" x14ac:dyDescent="0.15">
      <c r="B13">
        <v>2011</v>
      </c>
      <c r="C13">
        <v>334078</v>
      </c>
      <c r="E13" s="55" t="s">
        <v>114</v>
      </c>
      <c r="F13" s="57">
        <v>20009</v>
      </c>
      <c r="G13" s="57">
        <v>12205</v>
      </c>
      <c r="H13" s="57">
        <v>10561</v>
      </c>
      <c r="I13" s="57">
        <v>6861</v>
      </c>
      <c r="J13" s="57">
        <v>1169</v>
      </c>
      <c r="K13" s="57">
        <v>509</v>
      </c>
      <c r="L13" s="57">
        <v>6161</v>
      </c>
      <c r="M13" s="57">
        <v>720</v>
      </c>
      <c r="N13" s="57">
        <v>1609</v>
      </c>
      <c r="O13" s="57">
        <v>957143</v>
      </c>
      <c r="P13" s="57">
        <v>343995</v>
      </c>
      <c r="Q13" s="57">
        <v>334078</v>
      </c>
      <c r="R13" s="57">
        <v>332883</v>
      </c>
      <c r="S13" s="57">
        <v>331588</v>
      </c>
      <c r="T13" s="57">
        <v>317216</v>
      </c>
      <c r="U13" s="57">
        <v>2676707</v>
      </c>
    </row>
    <row r="14" spans="1:21" x14ac:dyDescent="0.15">
      <c r="B14">
        <v>2012</v>
      </c>
      <c r="C14">
        <v>332883</v>
      </c>
      <c r="E14" s="55" t="s">
        <v>112</v>
      </c>
      <c r="F14" s="57">
        <v>578364</v>
      </c>
      <c r="G14" s="57">
        <v>858986</v>
      </c>
      <c r="H14" s="57">
        <v>873278</v>
      </c>
      <c r="I14" s="57">
        <v>882521</v>
      </c>
      <c r="J14" s="57">
        <v>870129</v>
      </c>
      <c r="K14" s="57">
        <v>871531</v>
      </c>
      <c r="L14" s="57">
        <v>1313420</v>
      </c>
      <c r="M14" s="57">
        <v>1304818</v>
      </c>
      <c r="N14" s="57">
        <v>1372091</v>
      </c>
      <c r="O14" s="57">
        <v>1056473</v>
      </c>
      <c r="P14" s="57">
        <v>1049468</v>
      </c>
      <c r="Q14" s="57">
        <v>1055014</v>
      </c>
      <c r="R14" s="57">
        <v>1051993</v>
      </c>
      <c r="S14" s="57">
        <v>1047491</v>
      </c>
      <c r="T14" s="57">
        <v>1032478</v>
      </c>
      <c r="U14" s="57">
        <v>15218055</v>
      </c>
    </row>
    <row r="15" spans="1:21" x14ac:dyDescent="0.15">
      <c r="B15">
        <v>2013</v>
      </c>
      <c r="C15">
        <v>331588</v>
      </c>
    </row>
    <row r="16" spans="1:21" x14ac:dyDescent="0.15">
      <c r="B16">
        <v>2014</v>
      </c>
      <c r="C16">
        <v>317216</v>
      </c>
    </row>
    <row r="17" spans="1:21" x14ac:dyDescent="0.15">
      <c r="A17" t="s">
        <v>110</v>
      </c>
      <c r="B17">
        <v>2005</v>
      </c>
      <c r="C17">
        <v>17</v>
      </c>
    </row>
    <row r="18" spans="1:21" x14ac:dyDescent="0.15">
      <c r="A18">
        <v>1</v>
      </c>
      <c r="B18">
        <v>2000</v>
      </c>
      <c r="C18">
        <v>2251</v>
      </c>
    </row>
    <row r="19" spans="1:21" x14ac:dyDescent="0.15">
      <c r="A19">
        <v>1</v>
      </c>
      <c r="B19">
        <v>2001</v>
      </c>
      <c r="C19">
        <v>4010</v>
      </c>
      <c r="E19" s="53" t="s">
        <v>115</v>
      </c>
      <c r="F19" s="53" t="s">
        <v>111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1:21" x14ac:dyDescent="0.15">
      <c r="A20">
        <v>1</v>
      </c>
      <c r="B20">
        <v>2002</v>
      </c>
      <c r="C20">
        <v>2602</v>
      </c>
      <c r="E20" s="54" t="s">
        <v>113</v>
      </c>
      <c r="F20" s="54">
        <v>2000</v>
      </c>
      <c r="G20" s="54">
        <v>2001</v>
      </c>
      <c r="H20" s="54">
        <v>2002</v>
      </c>
      <c r="I20" s="54">
        <v>2003</v>
      </c>
      <c r="J20" s="54">
        <v>2004</v>
      </c>
      <c r="K20" s="54">
        <v>2005</v>
      </c>
      <c r="L20" s="54">
        <v>2006</v>
      </c>
      <c r="M20" s="54">
        <v>2007</v>
      </c>
      <c r="N20" s="54">
        <v>2008</v>
      </c>
      <c r="O20" s="54">
        <v>2009</v>
      </c>
      <c r="P20" s="54">
        <v>2010</v>
      </c>
      <c r="Q20" s="54">
        <v>2011</v>
      </c>
      <c r="R20" s="54">
        <v>2012</v>
      </c>
      <c r="S20" s="54">
        <v>2013</v>
      </c>
      <c r="T20" s="54">
        <v>2014</v>
      </c>
      <c r="U20" s="54" t="s">
        <v>112</v>
      </c>
    </row>
    <row r="21" spans="1:21" x14ac:dyDescent="0.15">
      <c r="A21">
        <v>1</v>
      </c>
      <c r="B21">
        <v>2003</v>
      </c>
      <c r="C21">
        <v>1942</v>
      </c>
      <c r="E21" s="55" t="s">
        <v>119</v>
      </c>
      <c r="F21" s="57">
        <v>2251</v>
      </c>
      <c r="G21" s="57">
        <v>4010</v>
      </c>
      <c r="H21" s="57">
        <v>2602</v>
      </c>
      <c r="I21" s="57">
        <v>1942</v>
      </c>
      <c r="J21" s="57">
        <v>1719</v>
      </c>
      <c r="K21" s="57">
        <v>1470</v>
      </c>
      <c r="L21" s="57">
        <v>3094</v>
      </c>
      <c r="M21" s="57">
        <v>2176</v>
      </c>
      <c r="N21" s="57">
        <v>2195</v>
      </c>
      <c r="O21" s="57">
        <v>1</v>
      </c>
      <c r="P21" s="57">
        <v>178</v>
      </c>
      <c r="Q21" s="57">
        <v>64</v>
      </c>
      <c r="R21" s="57">
        <v>63</v>
      </c>
      <c r="S21" s="57">
        <v>337</v>
      </c>
      <c r="T21" s="57">
        <v>65</v>
      </c>
      <c r="U21" s="57">
        <v>22167</v>
      </c>
    </row>
    <row r="22" spans="1:21" x14ac:dyDescent="0.15">
      <c r="A22">
        <v>1</v>
      </c>
      <c r="B22">
        <v>2004</v>
      </c>
      <c r="C22">
        <v>1719</v>
      </c>
      <c r="E22" s="55" t="s">
        <v>120</v>
      </c>
      <c r="F22" s="57">
        <v>16376</v>
      </c>
      <c r="G22" s="57">
        <v>26476</v>
      </c>
      <c r="H22" s="57">
        <v>28037</v>
      </c>
      <c r="I22" s="57">
        <v>29032</v>
      </c>
      <c r="J22" s="57">
        <v>29815</v>
      </c>
      <c r="K22" s="57">
        <v>30492</v>
      </c>
      <c r="L22" s="57">
        <v>47012</v>
      </c>
      <c r="M22" s="57">
        <v>47481</v>
      </c>
      <c r="N22" s="57">
        <v>54303</v>
      </c>
      <c r="O22" s="57">
        <v>3303</v>
      </c>
      <c r="P22" s="57">
        <v>25202</v>
      </c>
      <c r="Q22" s="57">
        <v>25220</v>
      </c>
      <c r="R22" s="57">
        <v>26133</v>
      </c>
      <c r="S22" s="57">
        <v>27702</v>
      </c>
      <c r="T22" s="57">
        <v>29978</v>
      </c>
      <c r="U22" s="57">
        <v>446562</v>
      </c>
    </row>
    <row r="23" spans="1:21" x14ac:dyDescent="0.15">
      <c r="A23">
        <v>1</v>
      </c>
      <c r="B23">
        <v>2005</v>
      </c>
      <c r="C23">
        <v>1470</v>
      </c>
      <c r="E23" s="55" t="s">
        <v>121</v>
      </c>
      <c r="F23" s="57">
        <v>121810</v>
      </c>
      <c r="G23" s="57">
        <v>173995</v>
      </c>
      <c r="H23" s="57">
        <v>182054</v>
      </c>
      <c r="I23" s="57">
        <v>186329</v>
      </c>
      <c r="J23" s="57">
        <v>189749</v>
      </c>
      <c r="K23" s="57">
        <v>186851</v>
      </c>
      <c r="L23" s="57">
        <v>275860</v>
      </c>
      <c r="M23" s="57">
        <v>273487</v>
      </c>
      <c r="N23" s="57">
        <v>264238</v>
      </c>
      <c r="O23" s="57">
        <v>38384</v>
      </c>
      <c r="P23" s="57">
        <v>116744</v>
      </c>
      <c r="Q23" s="57">
        <v>121109</v>
      </c>
      <c r="R23" s="57">
        <v>118509</v>
      </c>
      <c r="S23" s="57">
        <v>114106</v>
      </c>
      <c r="T23" s="57">
        <v>109922</v>
      </c>
      <c r="U23" s="57">
        <v>2473147</v>
      </c>
    </row>
    <row r="24" spans="1:21" x14ac:dyDescent="0.15">
      <c r="A24">
        <v>1</v>
      </c>
      <c r="B24">
        <v>2006</v>
      </c>
      <c r="C24">
        <v>3094</v>
      </c>
      <c r="E24" s="55" t="s">
        <v>122</v>
      </c>
      <c r="F24" s="57">
        <v>69413</v>
      </c>
      <c r="G24" s="57">
        <v>105523</v>
      </c>
      <c r="H24" s="57">
        <v>113992</v>
      </c>
      <c r="I24" s="57">
        <v>122429</v>
      </c>
      <c r="J24" s="57">
        <v>117924</v>
      </c>
      <c r="K24" s="57">
        <v>125270</v>
      </c>
      <c r="L24" s="57">
        <v>197358</v>
      </c>
      <c r="M24" s="57">
        <v>201759</v>
      </c>
      <c r="N24" s="57">
        <v>271832</v>
      </c>
      <c r="O24" s="57">
        <v>9349</v>
      </c>
      <c r="P24" s="57">
        <v>156317</v>
      </c>
      <c r="Q24" s="57">
        <v>167006</v>
      </c>
      <c r="R24" s="57">
        <v>172051</v>
      </c>
      <c r="S24" s="57">
        <v>172873</v>
      </c>
      <c r="T24" s="57">
        <v>178431</v>
      </c>
      <c r="U24" s="57">
        <v>2181527</v>
      </c>
    </row>
    <row r="25" spans="1:21" x14ac:dyDescent="0.15">
      <c r="A25">
        <v>1</v>
      </c>
      <c r="B25">
        <v>2007</v>
      </c>
      <c r="C25">
        <v>2176</v>
      </c>
      <c r="E25" s="55" t="s">
        <v>116</v>
      </c>
      <c r="F25" s="57">
        <v>341320</v>
      </c>
      <c r="G25" s="57">
        <v>523341</v>
      </c>
      <c r="H25" s="57">
        <v>529089</v>
      </c>
      <c r="I25" s="57">
        <v>529958</v>
      </c>
      <c r="J25" s="57">
        <v>527281</v>
      </c>
      <c r="K25" s="57">
        <v>519657</v>
      </c>
      <c r="L25" s="57">
        <v>759383</v>
      </c>
      <c r="M25" s="57">
        <v>749496</v>
      </c>
      <c r="N25" s="57">
        <v>740691</v>
      </c>
      <c r="O25" s="57">
        <v>46830</v>
      </c>
      <c r="P25" s="57">
        <v>400737</v>
      </c>
      <c r="Q25" s="57">
        <v>402761</v>
      </c>
      <c r="R25" s="57">
        <v>397109</v>
      </c>
      <c r="S25" s="57">
        <v>394845</v>
      </c>
      <c r="T25" s="57">
        <v>389985</v>
      </c>
      <c r="U25" s="57">
        <v>7252483</v>
      </c>
    </row>
    <row r="26" spans="1:21" x14ac:dyDescent="0.15">
      <c r="A26">
        <v>1</v>
      </c>
      <c r="B26">
        <v>2008</v>
      </c>
      <c r="C26">
        <v>2195</v>
      </c>
      <c r="E26" s="55" t="s">
        <v>117</v>
      </c>
      <c r="F26" s="57">
        <v>7185</v>
      </c>
      <c r="G26" s="57">
        <v>13436</v>
      </c>
      <c r="H26" s="57">
        <v>6943</v>
      </c>
      <c r="I26" s="57">
        <v>5970</v>
      </c>
      <c r="J26" s="57">
        <v>2472</v>
      </c>
      <c r="K26" s="57">
        <v>7265</v>
      </c>
      <c r="L26" s="57">
        <v>24552</v>
      </c>
      <c r="M26" s="57">
        <v>29699</v>
      </c>
      <c r="N26" s="57">
        <v>37223</v>
      </c>
      <c r="O26" s="57">
        <v>1463</v>
      </c>
      <c r="P26" s="57">
        <v>6295</v>
      </c>
      <c r="Q26" s="57">
        <v>4764</v>
      </c>
      <c r="R26" s="57">
        <v>5235</v>
      </c>
      <c r="S26" s="57">
        <v>5718</v>
      </c>
      <c r="T26" s="57">
        <v>6822</v>
      </c>
      <c r="U26" s="57">
        <v>165042</v>
      </c>
    </row>
    <row r="27" spans="1:21" x14ac:dyDescent="0.15">
      <c r="A27">
        <v>1</v>
      </c>
      <c r="B27">
        <v>2009</v>
      </c>
      <c r="C27">
        <v>1</v>
      </c>
      <c r="E27" s="55" t="s">
        <v>118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>
        <v>12</v>
      </c>
      <c r="R27" s="57">
        <v>10</v>
      </c>
      <c r="S27" s="57">
        <v>322</v>
      </c>
      <c r="T27" s="57">
        <v>59</v>
      </c>
      <c r="U27" s="57">
        <v>403</v>
      </c>
    </row>
    <row r="28" spans="1:21" x14ac:dyDescent="0.15">
      <c r="A28">
        <v>1</v>
      </c>
      <c r="B28">
        <v>2010</v>
      </c>
      <c r="C28">
        <v>178</v>
      </c>
      <c r="E28" s="55" t="s">
        <v>110</v>
      </c>
      <c r="F28" s="57"/>
      <c r="G28" s="57"/>
      <c r="H28" s="57"/>
      <c r="I28" s="57"/>
      <c r="J28" s="57"/>
      <c r="K28" s="57">
        <v>17</v>
      </c>
      <c r="L28" s="57"/>
      <c r="M28" s="57"/>
      <c r="N28" s="57"/>
      <c r="O28" s="57"/>
      <c r="P28" s="57"/>
      <c r="Q28" s="57"/>
      <c r="R28" s="57"/>
      <c r="S28" s="57"/>
      <c r="T28" s="57"/>
      <c r="U28" s="57">
        <v>17</v>
      </c>
    </row>
    <row r="29" spans="1:21" x14ac:dyDescent="0.15">
      <c r="A29">
        <v>1</v>
      </c>
      <c r="B29">
        <v>2011</v>
      </c>
      <c r="C29">
        <v>64</v>
      </c>
      <c r="E29" s="55" t="s">
        <v>114</v>
      </c>
      <c r="F29" s="57">
        <v>20009</v>
      </c>
      <c r="G29" s="57">
        <v>12205</v>
      </c>
      <c r="H29" s="57">
        <v>10561</v>
      </c>
      <c r="I29" s="57">
        <v>6861</v>
      </c>
      <c r="J29" s="57">
        <v>1169</v>
      </c>
      <c r="K29" s="57">
        <v>509</v>
      </c>
      <c r="L29" s="57">
        <v>6161</v>
      </c>
      <c r="M29" s="57">
        <v>720</v>
      </c>
      <c r="N29" s="57">
        <v>1609</v>
      </c>
      <c r="O29" s="57">
        <v>957143</v>
      </c>
      <c r="P29" s="57">
        <v>343995</v>
      </c>
      <c r="Q29" s="57">
        <v>334078</v>
      </c>
      <c r="R29" s="57">
        <v>332883</v>
      </c>
      <c r="S29" s="57">
        <v>331588</v>
      </c>
      <c r="T29" s="57">
        <v>317216</v>
      </c>
      <c r="U29" s="57">
        <v>2676707</v>
      </c>
    </row>
    <row r="30" spans="1:21" x14ac:dyDescent="0.15">
      <c r="A30">
        <v>1</v>
      </c>
      <c r="B30">
        <v>2012</v>
      </c>
      <c r="C30">
        <v>63</v>
      </c>
      <c r="E30" s="56" t="s">
        <v>112</v>
      </c>
      <c r="F30" s="58">
        <v>578364</v>
      </c>
      <c r="G30" s="58">
        <v>858986</v>
      </c>
      <c r="H30" s="58">
        <v>873278</v>
      </c>
      <c r="I30" s="58">
        <v>882521</v>
      </c>
      <c r="J30" s="58">
        <v>870129</v>
      </c>
      <c r="K30" s="58">
        <v>871531</v>
      </c>
      <c r="L30" s="58">
        <v>1313420</v>
      </c>
      <c r="M30" s="58">
        <v>1304818</v>
      </c>
      <c r="N30" s="58">
        <v>1372091</v>
      </c>
      <c r="O30" s="58">
        <v>1056473</v>
      </c>
      <c r="P30" s="58">
        <v>1049468</v>
      </c>
      <c r="Q30" s="58">
        <v>1055014</v>
      </c>
      <c r="R30" s="58">
        <v>1051993</v>
      </c>
      <c r="S30" s="58">
        <v>1047491</v>
      </c>
      <c r="T30" s="58">
        <v>1032478</v>
      </c>
      <c r="U30" s="58">
        <v>15218055</v>
      </c>
    </row>
    <row r="31" spans="1:21" x14ac:dyDescent="0.15">
      <c r="A31">
        <v>1</v>
      </c>
      <c r="B31">
        <v>2013</v>
      </c>
      <c r="C31">
        <v>337</v>
      </c>
    </row>
    <row r="32" spans="1:21" x14ac:dyDescent="0.15">
      <c r="A32">
        <v>1</v>
      </c>
      <c r="B32">
        <v>2014</v>
      </c>
      <c r="C32">
        <v>65</v>
      </c>
    </row>
    <row r="33" spans="1:21" x14ac:dyDescent="0.15">
      <c r="A33">
        <v>15</v>
      </c>
      <c r="B33">
        <v>2011</v>
      </c>
      <c r="C33">
        <v>12</v>
      </c>
      <c r="E33" s="53" t="s">
        <v>115</v>
      </c>
      <c r="F33" s="53" t="s">
        <v>111</v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 spans="1:21" x14ac:dyDescent="0.15">
      <c r="A34">
        <v>15</v>
      </c>
      <c r="B34">
        <v>2012</v>
      </c>
      <c r="C34">
        <v>10</v>
      </c>
      <c r="E34" s="54" t="s">
        <v>113</v>
      </c>
      <c r="F34" s="54">
        <v>2000</v>
      </c>
      <c r="G34" s="54">
        <v>2001</v>
      </c>
      <c r="H34" s="54">
        <v>2002</v>
      </c>
      <c r="I34" s="54">
        <v>2003</v>
      </c>
      <c r="J34" s="54">
        <v>2004</v>
      </c>
      <c r="K34" s="54">
        <v>2005</v>
      </c>
      <c r="L34" s="54">
        <v>2006</v>
      </c>
      <c r="M34" s="54">
        <v>2007</v>
      </c>
      <c r="N34" s="54">
        <v>2008</v>
      </c>
      <c r="O34" s="54">
        <v>2009</v>
      </c>
      <c r="P34" s="54">
        <v>2010</v>
      </c>
      <c r="Q34" s="54">
        <v>2011</v>
      </c>
      <c r="R34" s="54">
        <v>2012</v>
      </c>
      <c r="S34" s="54">
        <v>2013</v>
      </c>
      <c r="T34" s="54">
        <v>2014</v>
      </c>
      <c r="U34" s="54" t="s">
        <v>112</v>
      </c>
    </row>
    <row r="35" spans="1:21" x14ac:dyDescent="0.15">
      <c r="A35">
        <v>15</v>
      </c>
      <c r="B35">
        <v>2013</v>
      </c>
      <c r="C35">
        <v>322</v>
      </c>
      <c r="E35" s="55" t="s">
        <v>119</v>
      </c>
      <c r="F35" s="59">
        <f>F21/F$30</f>
        <v>3.8920126425572824E-3</v>
      </c>
      <c r="G35" s="59">
        <f t="shared" ref="G35:U35" si="0">G21/G$30</f>
        <v>4.6682949431073378E-3</v>
      </c>
      <c r="H35" s="59">
        <f t="shared" si="0"/>
        <v>2.9795780954060447E-3</v>
      </c>
      <c r="I35" s="59">
        <f t="shared" si="0"/>
        <v>2.2005142087270445E-3</v>
      </c>
      <c r="J35" s="59">
        <f t="shared" si="0"/>
        <v>1.9755691397482442E-3</v>
      </c>
      <c r="K35" s="59">
        <f t="shared" si="0"/>
        <v>1.6866869910536744E-3</v>
      </c>
      <c r="L35" s="59">
        <f t="shared" si="0"/>
        <v>2.3556821123479161E-3</v>
      </c>
      <c r="M35" s="59">
        <f t="shared" si="0"/>
        <v>1.6676655288323735E-3</v>
      </c>
      <c r="N35" s="59">
        <f t="shared" si="0"/>
        <v>1.5997481216624846E-3</v>
      </c>
      <c r="O35" s="60">
        <f t="shared" si="0"/>
        <v>9.4654572336443996E-7</v>
      </c>
      <c r="P35" s="59">
        <f t="shared" si="0"/>
        <v>1.6960974512800773E-4</v>
      </c>
      <c r="Q35" s="59">
        <f t="shared" si="0"/>
        <v>6.0662702106322757E-5</v>
      </c>
      <c r="R35" s="59">
        <f t="shared" si="0"/>
        <v>5.9886330042120053E-5</v>
      </c>
      <c r="S35" s="59">
        <f t="shared" si="0"/>
        <v>3.217211412794955E-4</v>
      </c>
      <c r="T35" s="59">
        <f t="shared" si="0"/>
        <v>6.2955336578600219E-5</v>
      </c>
      <c r="U35" s="59">
        <f t="shared" si="0"/>
        <v>1.4566250417678212E-3</v>
      </c>
    </row>
    <row r="36" spans="1:21" x14ac:dyDescent="0.15">
      <c r="A36">
        <v>15</v>
      </c>
      <c r="B36">
        <v>2014</v>
      </c>
      <c r="C36">
        <v>59</v>
      </c>
      <c r="E36" s="55" t="s">
        <v>120</v>
      </c>
      <c r="F36" s="59">
        <f t="shared" ref="F36:U36" si="1">F22/F$30</f>
        <v>2.8314348749230587E-2</v>
      </c>
      <c r="G36" s="59">
        <f t="shared" si="1"/>
        <v>3.0822388257783013E-2</v>
      </c>
      <c r="H36" s="59">
        <f t="shared" si="1"/>
        <v>3.2105469277824476E-2</v>
      </c>
      <c r="I36" s="59">
        <f t="shared" si="1"/>
        <v>3.2896667614708316E-2</v>
      </c>
      <c r="J36" s="59">
        <f t="shared" si="1"/>
        <v>3.4265034265034265E-2</v>
      </c>
      <c r="K36" s="59">
        <f t="shared" si="1"/>
        <v>3.4986707300141931E-2</v>
      </c>
      <c r="L36" s="59">
        <f t="shared" si="1"/>
        <v>3.5793577073594131E-2</v>
      </c>
      <c r="M36" s="59">
        <f t="shared" si="1"/>
        <v>3.6388982984600152E-2</v>
      </c>
      <c r="N36" s="59">
        <f t="shared" si="1"/>
        <v>3.9576821070905648E-2</v>
      </c>
      <c r="O36" s="60">
        <f t="shared" si="1"/>
        <v>3.1264405242727453E-3</v>
      </c>
      <c r="P36" s="59">
        <f t="shared" si="1"/>
        <v>2.4014071891663203E-2</v>
      </c>
      <c r="Q36" s="59">
        <f t="shared" si="1"/>
        <v>2.3904896048772814E-2</v>
      </c>
      <c r="R36" s="59">
        <f t="shared" si="1"/>
        <v>2.48414200474718E-2</v>
      </c>
      <c r="S36" s="59">
        <f t="shared" si="1"/>
        <v>2.6446050610458707E-2</v>
      </c>
      <c r="T36" s="59">
        <f t="shared" si="1"/>
        <v>2.9035001230050421E-2</v>
      </c>
      <c r="U36" s="59">
        <f t="shared" si="1"/>
        <v>2.9344223029815573E-2</v>
      </c>
    </row>
    <row r="37" spans="1:21" x14ac:dyDescent="0.15">
      <c r="A37">
        <v>2</v>
      </c>
      <c r="B37">
        <v>2000</v>
      </c>
      <c r="C37">
        <v>16376</v>
      </c>
      <c r="E37" s="55" t="s">
        <v>121</v>
      </c>
      <c r="F37" s="59">
        <f t="shared" ref="F37:U37" si="2">F23/F$30</f>
        <v>0.21061131052416818</v>
      </c>
      <c r="G37" s="59">
        <f t="shared" si="2"/>
        <v>0.20255859816108759</v>
      </c>
      <c r="H37" s="59">
        <f t="shared" si="2"/>
        <v>0.20847198715643817</v>
      </c>
      <c r="I37" s="59">
        <f t="shared" si="2"/>
        <v>0.21113265293403782</v>
      </c>
      <c r="J37" s="59">
        <f t="shared" si="2"/>
        <v>0.21806996433862105</v>
      </c>
      <c r="K37" s="59">
        <f t="shared" si="2"/>
        <v>0.21439398024855111</v>
      </c>
      <c r="L37" s="59">
        <f t="shared" si="2"/>
        <v>0.21003182531102008</v>
      </c>
      <c r="M37" s="59">
        <f t="shared" si="2"/>
        <v>0.20959781364144273</v>
      </c>
      <c r="N37" s="59">
        <f t="shared" si="2"/>
        <v>0.19258052126280253</v>
      </c>
      <c r="O37" s="60">
        <f t="shared" si="2"/>
        <v>3.6332211045620663E-2</v>
      </c>
      <c r="P37" s="59">
        <f t="shared" si="2"/>
        <v>0.11124112407429287</v>
      </c>
      <c r="Q37" s="59">
        <f t="shared" si="2"/>
        <v>0.1147937373342913</v>
      </c>
      <c r="R37" s="59">
        <f t="shared" si="2"/>
        <v>0.11265189026923184</v>
      </c>
      <c r="S37" s="59">
        <f t="shared" si="2"/>
        <v>0.10893267818052851</v>
      </c>
      <c r="T37" s="59">
        <f t="shared" si="2"/>
        <v>0.10646425395989068</v>
      </c>
      <c r="U37" s="59">
        <f t="shared" si="2"/>
        <v>0.1625140006393721</v>
      </c>
    </row>
    <row r="38" spans="1:21" x14ac:dyDescent="0.15">
      <c r="A38">
        <v>2</v>
      </c>
      <c r="B38">
        <v>2001</v>
      </c>
      <c r="C38">
        <v>26476</v>
      </c>
      <c r="E38" s="55" t="s">
        <v>122</v>
      </c>
      <c r="F38" s="59">
        <f t="shared" ref="F38:U38" si="3">F24/F$30</f>
        <v>0.12001611441929304</v>
      </c>
      <c r="G38" s="59">
        <f t="shared" si="3"/>
        <v>0.12284600680337049</v>
      </c>
      <c r="H38" s="59">
        <f t="shared" si="3"/>
        <v>0.13053346128037119</v>
      </c>
      <c r="I38" s="59">
        <f t="shared" si="3"/>
        <v>0.13872644390331787</v>
      </c>
      <c r="J38" s="59">
        <f t="shared" si="3"/>
        <v>0.13552473253965791</v>
      </c>
      <c r="K38" s="59">
        <f t="shared" si="3"/>
        <v>0.1437355641967985</v>
      </c>
      <c r="L38" s="59">
        <f t="shared" si="3"/>
        <v>0.15026267302157725</v>
      </c>
      <c r="M38" s="59">
        <f t="shared" si="3"/>
        <v>0.15462616242265204</v>
      </c>
      <c r="N38" s="59">
        <f t="shared" si="3"/>
        <v>0.19811513959351093</v>
      </c>
      <c r="O38" s="60">
        <f t="shared" si="3"/>
        <v>8.8492559677341501E-3</v>
      </c>
      <c r="P38" s="59">
        <f t="shared" si="3"/>
        <v>0.14894880072570102</v>
      </c>
      <c r="Q38" s="59">
        <f t="shared" si="3"/>
        <v>0.15829742543700842</v>
      </c>
      <c r="R38" s="59">
        <f t="shared" si="3"/>
        <v>0.1635476661916952</v>
      </c>
      <c r="S38" s="59">
        <f t="shared" si="3"/>
        <v>0.16503530817925882</v>
      </c>
      <c r="T38" s="59">
        <f t="shared" si="3"/>
        <v>0.17281821017009563</v>
      </c>
      <c r="U38" s="59">
        <f t="shared" si="3"/>
        <v>0.14335123640964631</v>
      </c>
    </row>
    <row r="39" spans="1:21" x14ac:dyDescent="0.15">
      <c r="A39">
        <v>2</v>
      </c>
      <c r="B39">
        <v>2002</v>
      </c>
      <c r="C39">
        <v>28037</v>
      </c>
      <c r="E39" s="55" t="s">
        <v>116</v>
      </c>
      <c r="F39" s="59">
        <f t="shared" ref="F39:U39" si="4">F25/F$30</f>
        <v>0.59014738123396338</v>
      </c>
      <c r="G39" s="59">
        <f t="shared" si="4"/>
        <v>0.60925439995529618</v>
      </c>
      <c r="H39" s="59">
        <f t="shared" si="4"/>
        <v>0.60586548613385427</v>
      </c>
      <c r="I39" s="59">
        <f t="shared" si="4"/>
        <v>0.60050469053994182</v>
      </c>
      <c r="J39" s="59">
        <f t="shared" si="4"/>
        <v>0.60598026269668059</v>
      </c>
      <c r="K39" s="59">
        <f t="shared" si="4"/>
        <v>0.59625762021087025</v>
      </c>
      <c r="L39" s="59">
        <f t="shared" si="4"/>
        <v>0.57817225259246852</v>
      </c>
      <c r="M39" s="59">
        <f t="shared" si="4"/>
        <v>0.57440654558720061</v>
      </c>
      <c r="N39" s="59">
        <f t="shared" si="4"/>
        <v>0.53982644008305569</v>
      </c>
      <c r="O39" s="60">
        <f t="shared" si="4"/>
        <v>4.4326736225156725E-2</v>
      </c>
      <c r="P39" s="59">
        <f t="shared" si="4"/>
        <v>0.38184775524360914</v>
      </c>
      <c r="Q39" s="59">
        <f t="shared" si="4"/>
        <v>0.38175891504757281</v>
      </c>
      <c r="R39" s="59">
        <f t="shared" si="4"/>
        <v>0.37748254978882939</v>
      </c>
      <c r="S39" s="59">
        <f t="shared" si="4"/>
        <v>0.37694357278487356</v>
      </c>
      <c r="T39" s="59">
        <f t="shared" si="4"/>
        <v>0.37771749131700627</v>
      </c>
      <c r="U39" s="59">
        <f t="shared" si="4"/>
        <v>0.47657095469821864</v>
      </c>
    </row>
    <row r="40" spans="1:21" x14ac:dyDescent="0.15">
      <c r="A40">
        <v>2</v>
      </c>
      <c r="B40">
        <v>2003</v>
      </c>
      <c r="C40">
        <v>29032</v>
      </c>
      <c r="E40" s="55" t="s">
        <v>117</v>
      </c>
      <c r="F40" s="59">
        <f t="shared" ref="F40:U40" si="5">F26/F$30</f>
        <v>1.242297238417329E-2</v>
      </c>
      <c r="G40" s="59">
        <f t="shared" si="5"/>
        <v>1.5641698467728227E-2</v>
      </c>
      <c r="H40" s="59">
        <f t="shared" si="5"/>
        <v>7.9505037342060599E-3</v>
      </c>
      <c r="I40" s="59">
        <f t="shared" si="5"/>
        <v>6.7647115479405025E-3</v>
      </c>
      <c r="J40" s="59">
        <f t="shared" si="5"/>
        <v>2.840958064838662E-3</v>
      </c>
      <c r="K40" s="59">
        <f t="shared" si="5"/>
        <v>8.3359054353775146E-3</v>
      </c>
      <c r="L40" s="59">
        <f t="shared" si="5"/>
        <v>1.8693182683376223E-2</v>
      </c>
      <c r="M40" s="59">
        <f t="shared" si="5"/>
        <v>2.2761028741173098E-2</v>
      </c>
      <c r="N40" s="59">
        <f t="shared" si="5"/>
        <v>2.7128667121932876E-2</v>
      </c>
      <c r="O40" s="60">
        <f t="shared" si="5"/>
        <v>1.3847963932821757E-3</v>
      </c>
      <c r="P40" s="59">
        <f t="shared" si="5"/>
        <v>5.9982772223640931E-3</v>
      </c>
      <c r="Q40" s="59">
        <f t="shared" si="5"/>
        <v>4.5155798880394003E-3</v>
      </c>
      <c r="R40" s="59">
        <f t="shared" si="5"/>
        <v>4.9762688534999754E-3</v>
      </c>
      <c r="S40" s="59">
        <f t="shared" si="5"/>
        <v>5.4587581182081752E-3</v>
      </c>
      <c r="T40" s="59">
        <f t="shared" si="5"/>
        <v>6.6074047098340109E-3</v>
      </c>
      <c r="U40" s="59">
        <f t="shared" si="5"/>
        <v>1.0845144139642025E-2</v>
      </c>
    </row>
    <row r="41" spans="1:21" x14ac:dyDescent="0.15">
      <c r="A41">
        <v>2</v>
      </c>
      <c r="B41">
        <v>2004</v>
      </c>
      <c r="C41">
        <v>29815</v>
      </c>
      <c r="E41" s="55" t="s">
        <v>118</v>
      </c>
      <c r="F41" s="59">
        <f t="shared" ref="F41:U41" si="6">F27/F$30</f>
        <v>0</v>
      </c>
      <c r="G41" s="59">
        <f t="shared" si="6"/>
        <v>0</v>
      </c>
      <c r="H41" s="59">
        <f t="shared" si="6"/>
        <v>0</v>
      </c>
      <c r="I41" s="59">
        <f t="shared" si="6"/>
        <v>0</v>
      </c>
      <c r="J41" s="59">
        <f t="shared" si="6"/>
        <v>0</v>
      </c>
      <c r="K41" s="59">
        <f t="shared" si="6"/>
        <v>0</v>
      </c>
      <c r="L41" s="59">
        <f t="shared" si="6"/>
        <v>0</v>
      </c>
      <c r="M41" s="59">
        <f t="shared" si="6"/>
        <v>0</v>
      </c>
      <c r="N41" s="59">
        <f t="shared" si="6"/>
        <v>0</v>
      </c>
      <c r="O41" s="60">
        <f t="shared" si="6"/>
        <v>0</v>
      </c>
      <c r="P41" s="59">
        <f t="shared" si="6"/>
        <v>0</v>
      </c>
      <c r="Q41" s="59">
        <f t="shared" si="6"/>
        <v>1.1374256644935518E-5</v>
      </c>
      <c r="R41" s="59">
        <f t="shared" si="6"/>
        <v>9.5057666733523888E-6</v>
      </c>
      <c r="S41" s="59">
        <f t="shared" si="6"/>
        <v>3.0740120917506692E-4</v>
      </c>
      <c r="T41" s="59">
        <f t="shared" si="6"/>
        <v>5.7144074740575586E-5</v>
      </c>
      <c r="U41" s="59">
        <f t="shared" si="6"/>
        <v>2.6481702162332834E-5</v>
      </c>
    </row>
    <row r="42" spans="1:21" x14ac:dyDescent="0.15">
      <c r="A42">
        <v>2</v>
      </c>
      <c r="B42">
        <v>2005</v>
      </c>
      <c r="C42">
        <v>30492</v>
      </c>
      <c r="E42" s="55" t="s">
        <v>110</v>
      </c>
      <c r="F42" s="59">
        <f t="shared" ref="F42:U42" si="7">F28/F$30</f>
        <v>0</v>
      </c>
      <c r="G42" s="59">
        <f t="shared" si="7"/>
        <v>0</v>
      </c>
      <c r="H42" s="59">
        <f t="shared" si="7"/>
        <v>0</v>
      </c>
      <c r="I42" s="59">
        <f t="shared" si="7"/>
        <v>0</v>
      </c>
      <c r="J42" s="59">
        <f t="shared" si="7"/>
        <v>0</v>
      </c>
      <c r="K42" s="59">
        <f t="shared" si="7"/>
        <v>1.9505903978171747E-5</v>
      </c>
      <c r="L42" s="59">
        <f t="shared" si="7"/>
        <v>0</v>
      </c>
      <c r="M42" s="59">
        <f t="shared" si="7"/>
        <v>0</v>
      </c>
      <c r="N42" s="59">
        <f t="shared" si="7"/>
        <v>0</v>
      </c>
      <c r="O42" s="60">
        <f t="shared" si="7"/>
        <v>0</v>
      </c>
      <c r="P42" s="59">
        <f t="shared" si="7"/>
        <v>0</v>
      </c>
      <c r="Q42" s="59">
        <f t="shared" si="7"/>
        <v>0</v>
      </c>
      <c r="R42" s="59">
        <f t="shared" si="7"/>
        <v>0</v>
      </c>
      <c r="S42" s="59">
        <f t="shared" si="7"/>
        <v>0</v>
      </c>
      <c r="T42" s="59">
        <f t="shared" si="7"/>
        <v>0</v>
      </c>
      <c r="U42" s="59">
        <f t="shared" si="7"/>
        <v>1.1170941358800451E-6</v>
      </c>
    </row>
    <row r="43" spans="1:21" x14ac:dyDescent="0.15">
      <c r="A43">
        <v>2</v>
      </c>
      <c r="B43">
        <v>2006</v>
      </c>
      <c r="C43">
        <v>47012</v>
      </c>
      <c r="E43" s="55" t="s">
        <v>114</v>
      </c>
      <c r="F43" s="59">
        <f t="shared" ref="F43:U43" si="8">F29/F$30</f>
        <v>3.4595860046614246E-2</v>
      </c>
      <c r="G43" s="59">
        <f t="shared" si="8"/>
        <v>1.4208613411627198E-2</v>
      </c>
      <c r="H43" s="59">
        <f t="shared" si="8"/>
        <v>1.2093514321899784E-2</v>
      </c>
      <c r="I43" s="59">
        <f t="shared" si="8"/>
        <v>7.7743192513265976E-3</v>
      </c>
      <c r="J43" s="59">
        <f t="shared" si="8"/>
        <v>1.3434789554192539E-3</v>
      </c>
      <c r="K43" s="59">
        <f t="shared" si="8"/>
        <v>5.840297132287893E-4</v>
      </c>
      <c r="L43" s="59">
        <f t="shared" si="8"/>
        <v>4.6908072056158732E-3</v>
      </c>
      <c r="M43" s="59">
        <f t="shared" si="8"/>
        <v>5.5180109409894715E-4</v>
      </c>
      <c r="N43" s="59">
        <f t="shared" si="8"/>
        <v>1.1726627461298121E-3</v>
      </c>
      <c r="O43" s="60">
        <f t="shared" si="8"/>
        <v>0.9059796132982102</v>
      </c>
      <c r="P43" s="59">
        <f t="shared" si="8"/>
        <v>0.32778036109724162</v>
      </c>
      <c r="Q43" s="59">
        <f t="shared" si="8"/>
        <v>0.31665740928556396</v>
      </c>
      <c r="R43" s="59">
        <f t="shared" si="8"/>
        <v>0.31643081275255636</v>
      </c>
      <c r="S43" s="59">
        <f t="shared" si="8"/>
        <v>0.31655450977621763</v>
      </c>
      <c r="T43" s="59">
        <f t="shared" si="8"/>
        <v>0.3072375392018038</v>
      </c>
      <c r="U43" s="59">
        <f t="shared" si="8"/>
        <v>0.17589021724523929</v>
      </c>
    </row>
    <row r="44" spans="1:21" x14ac:dyDescent="0.15">
      <c r="A44">
        <v>2</v>
      </c>
      <c r="B44">
        <v>2007</v>
      </c>
      <c r="C44">
        <v>47481</v>
      </c>
      <c r="E44" s="56" t="s">
        <v>112</v>
      </c>
      <c r="F44" s="58">
        <v>578364</v>
      </c>
      <c r="G44" s="58">
        <v>858986</v>
      </c>
      <c r="H44" s="58">
        <v>873278</v>
      </c>
      <c r="I44" s="58">
        <v>882521</v>
      </c>
      <c r="J44" s="58">
        <v>870129</v>
      </c>
      <c r="K44" s="58">
        <v>871531</v>
      </c>
      <c r="L44" s="58">
        <v>1313420</v>
      </c>
      <c r="M44" s="58">
        <v>1304818</v>
      </c>
      <c r="N44" s="58">
        <v>1372091</v>
      </c>
      <c r="O44" s="58">
        <v>1056473</v>
      </c>
      <c r="P44" s="58">
        <v>1049468</v>
      </c>
      <c r="Q44" s="58">
        <v>1055014</v>
      </c>
      <c r="R44" s="58">
        <v>1051993</v>
      </c>
      <c r="S44" s="58">
        <v>1047491</v>
      </c>
      <c r="T44" s="58">
        <v>1032478</v>
      </c>
      <c r="U44" s="58">
        <v>15218055</v>
      </c>
    </row>
    <row r="45" spans="1:21" x14ac:dyDescent="0.15">
      <c r="A45">
        <v>2</v>
      </c>
      <c r="B45">
        <v>2008</v>
      </c>
      <c r="C45">
        <v>54303</v>
      </c>
    </row>
    <row r="46" spans="1:21" x14ac:dyDescent="0.15">
      <c r="A46">
        <v>2</v>
      </c>
      <c r="B46">
        <v>2009</v>
      </c>
      <c r="C46">
        <v>3303</v>
      </c>
    </row>
    <row r="47" spans="1:21" x14ac:dyDescent="0.15">
      <c r="A47">
        <v>2</v>
      </c>
      <c r="B47">
        <v>2010</v>
      </c>
      <c r="C47">
        <v>25202</v>
      </c>
    </row>
    <row r="48" spans="1:21" x14ac:dyDescent="0.15">
      <c r="A48">
        <v>2</v>
      </c>
      <c r="B48">
        <v>2011</v>
      </c>
      <c r="C48">
        <v>25220</v>
      </c>
    </row>
    <row r="49" spans="1:3" x14ac:dyDescent="0.15">
      <c r="A49">
        <v>2</v>
      </c>
      <c r="B49">
        <v>2012</v>
      </c>
      <c r="C49">
        <v>26133</v>
      </c>
    </row>
    <row r="50" spans="1:3" x14ac:dyDescent="0.15">
      <c r="A50">
        <v>2</v>
      </c>
      <c r="B50">
        <v>2013</v>
      </c>
      <c r="C50">
        <v>27702</v>
      </c>
    </row>
    <row r="51" spans="1:3" x14ac:dyDescent="0.15">
      <c r="A51">
        <v>2</v>
      </c>
      <c r="B51">
        <v>2014</v>
      </c>
      <c r="C51">
        <v>29978</v>
      </c>
    </row>
    <row r="52" spans="1:3" x14ac:dyDescent="0.15">
      <c r="A52">
        <v>3</v>
      </c>
      <c r="B52">
        <v>2000</v>
      </c>
      <c r="C52">
        <v>121810</v>
      </c>
    </row>
    <row r="53" spans="1:3" x14ac:dyDescent="0.15">
      <c r="A53">
        <v>3</v>
      </c>
      <c r="B53">
        <v>2001</v>
      </c>
      <c r="C53">
        <v>173995</v>
      </c>
    </row>
    <row r="54" spans="1:3" x14ac:dyDescent="0.15">
      <c r="A54">
        <v>3</v>
      </c>
      <c r="B54">
        <v>2002</v>
      </c>
      <c r="C54">
        <v>182054</v>
      </c>
    </row>
    <row r="55" spans="1:3" x14ac:dyDescent="0.15">
      <c r="A55">
        <v>3</v>
      </c>
      <c r="B55">
        <v>2003</v>
      </c>
      <c r="C55">
        <v>186329</v>
      </c>
    </row>
    <row r="56" spans="1:3" x14ac:dyDescent="0.15">
      <c r="A56">
        <v>3</v>
      </c>
      <c r="B56">
        <v>2004</v>
      </c>
      <c r="C56">
        <v>189749</v>
      </c>
    </row>
    <row r="57" spans="1:3" x14ac:dyDescent="0.15">
      <c r="A57">
        <v>3</v>
      </c>
      <c r="B57">
        <v>2005</v>
      </c>
      <c r="C57">
        <v>186851</v>
      </c>
    </row>
    <row r="58" spans="1:3" x14ac:dyDescent="0.15">
      <c r="A58">
        <v>3</v>
      </c>
      <c r="B58">
        <v>2006</v>
      </c>
      <c r="C58">
        <v>275860</v>
      </c>
    </row>
    <row r="59" spans="1:3" x14ac:dyDescent="0.15">
      <c r="A59">
        <v>3</v>
      </c>
      <c r="B59">
        <v>2007</v>
      </c>
      <c r="C59">
        <v>273487</v>
      </c>
    </row>
    <row r="60" spans="1:3" x14ac:dyDescent="0.15">
      <c r="A60">
        <v>3</v>
      </c>
      <c r="B60">
        <v>2008</v>
      </c>
      <c r="C60">
        <v>264238</v>
      </c>
    </row>
    <row r="61" spans="1:3" x14ac:dyDescent="0.15">
      <c r="A61">
        <v>3</v>
      </c>
      <c r="B61">
        <v>2009</v>
      </c>
      <c r="C61">
        <v>38384</v>
      </c>
    </row>
    <row r="62" spans="1:3" x14ac:dyDescent="0.15">
      <c r="A62">
        <v>3</v>
      </c>
      <c r="B62">
        <v>2010</v>
      </c>
      <c r="C62">
        <v>116744</v>
      </c>
    </row>
    <row r="63" spans="1:3" x14ac:dyDescent="0.15">
      <c r="A63">
        <v>3</v>
      </c>
      <c r="B63">
        <v>2011</v>
      </c>
      <c r="C63">
        <v>121109</v>
      </c>
    </row>
    <row r="64" spans="1:3" x14ac:dyDescent="0.15">
      <c r="A64">
        <v>3</v>
      </c>
      <c r="B64">
        <v>2012</v>
      </c>
      <c r="C64">
        <v>118509</v>
      </c>
    </row>
    <row r="65" spans="1:3" x14ac:dyDescent="0.15">
      <c r="A65">
        <v>3</v>
      </c>
      <c r="B65">
        <v>2013</v>
      </c>
      <c r="C65">
        <v>114106</v>
      </c>
    </row>
    <row r="66" spans="1:3" x14ac:dyDescent="0.15">
      <c r="A66">
        <v>3</v>
      </c>
      <c r="B66">
        <v>2014</v>
      </c>
      <c r="C66">
        <v>109922</v>
      </c>
    </row>
    <row r="67" spans="1:3" x14ac:dyDescent="0.15">
      <c r="A67">
        <v>4</v>
      </c>
      <c r="B67">
        <v>2000</v>
      </c>
      <c r="C67">
        <v>69413</v>
      </c>
    </row>
    <row r="68" spans="1:3" x14ac:dyDescent="0.15">
      <c r="A68">
        <v>4</v>
      </c>
      <c r="B68">
        <v>2001</v>
      </c>
      <c r="C68">
        <v>105523</v>
      </c>
    </row>
    <row r="69" spans="1:3" x14ac:dyDescent="0.15">
      <c r="A69">
        <v>4</v>
      </c>
      <c r="B69">
        <v>2002</v>
      </c>
      <c r="C69">
        <v>113992</v>
      </c>
    </row>
    <row r="70" spans="1:3" x14ac:dyDescent="0.15">
      <c r="A70">
        <v>4</v>
      </c>
      <c r="B70">
        <v>2003</v>
      </c>
      <c r="C70">
        <v>122429</v>
      </c>
    </row>
    <row r="71" spans="1:3" x14ac:dyDescent="0.15">
      <c r="A71">
        <v>4</v>
      </c>
      <c r="B71">
        <v>2004</v>
      </c>
      <c r="C71">
        <v>117924</v>
      </c>
    </row>
    <row r="72" spans="1:3" x14ac:dyDescent="0.15">
      <c r="A72">
        <v>4</v>
      </c>
      <c r="B72">
        <v>2005</v>
      </c>
      <c r="C72">
        <v>125270</v>
      </c>
    </row>
    <row r="73" spans="1:3" x14ac:dyDescent="0.15">
      <c r="A73">
        <v>4</v>
      </c>
      <c r="B73">
        <v>2006</v>
      </c>
      <c r="C73">
        <v>197358</v>
      </c>
    </row>
    <row r="74" spans="1:3" x14ac:dyDescent="0.15">
      <c r="A74">
        <v>4</v>
      </c>
      <c r="B74">
        <v>2007</v>
      </c>
      <c r="C74">
        <v>201759</v>
      </c>
    </row>
    <row r="75" spans="1:3" x14ac:dyDescent="0.15">
      <c r="A75">
        <v>4</v>
      </c>
      <c r="B75">
        <v>2008</v>
      </c>
      <c r="C75">
        <v>271832</v>
      </c>
    </row>
    <row r="76" spans="1:3" x14ac:dyDescent="0.15">
      <c r="A76">
        <v>4</v>
      </c>
      <c r="B76">
        <v>2009</v>
      </c>
      <c r="C76">
        <v>9349</v>
      </c>
    </row>
    <row r="77" spans="1:3" x14ac:dyDescent="0.15">
      <c r="A77">
        <v>4</v>
      </c>
      <c r="B77">
        <v>2010</v>
      </c>
      <c r="C77">
        <v>156317</v>
      </c>
    </row>
    <row r="78" spans="1:3" x14ac:dyDescent="0.15">
      <c r="A78">
        <v>4</v>
      </c>
      <c r="B78">
        <v>2011</v>
      </c>
      <c r="C78">
        <v>167006</v>
      </c>
    </row>
    <row r="79" spans="1:3" x14ac:dyDescent="0.15">
      <c r="A79">
        <v>4</v>
      </c>
      <c r="B79">
        <v>2012</v>
      </c>
      <c r="C79">
        <v>172051</v>
      </c>
    </row>
    <row r="80" spans="1:3" x14ac:dyDescent="0.15">
      <c r="A80">
        <v>4</v>
      </c>
      <c r="B80">
        <v>2013</v>
      </c>
      <c r="C80">
        <v>172873</v>
      </c>
    </row>
    <row r="81" spans="1:3" x14ac:dyDescent="0.15">
      <c r="A81">
        <v>4</v>
      </c>
      <c r="B81">
        <v>2014</v>
      </c>
      <c r="C81">
        <v>178431</v>
      </c>
    </row>
    <row r="82" spans="1:3" x14ac:dyDescent="0.15">
      <c r="A82">
        <v>5</v>
      </c>
      <c r="B82">
        <v>2000</v>
      </c>
      <c r="C82">
        <v>341320</v>
      </c>
    </row>
    <row r="83" spans="1:3" x14ac:dyDescent="0.15">
      <c r="A83">
        <v>5</v>
      </c>
      <c r="B83">
        <v>2001</v>
      </c>
      <c r="C83">
        <v>523341</v>
      </c>
    </row>
    <row r="84" spans="1:3" x14ac:dyDescent="0.15">
      <c r="A84">
        <v>5</v>
      </c>
      <c r="B84">
        <v>2002</v>
      </c>
      <c r="C84">
        <v>529089</v>
      </c>
    </row>
    <row r="85" spans="1:3" x14ac:dyDescent="0.15">
      <c r="A85">
        <v>5</v>
      </c>
      <c r="B85">
        <v>2003</v>
      </c>
      <c r="C85">
        <v>529958</v>
      </c>
    </row>
    <row r="86" spans="1:3" x14ac:dyDescent="0.15">
      <c r="A86">
        <v>5</v>
      </c>
      <c r="B86">
        <v>2004</v>
      </c>
      <c r="C86">
        <v>527281</v>
      </c>
    </row>
    <row r="87" spans="1:3" x14ac:dyDescent="0.15">
      <c r="A87">
        <v>5</v>
      </c>
      <c r="B87">
        <v>2005</v>
      </c>
      <c r="C87">
        <v>519657</v>
      </c>
    </row>
    <row r="88" spans="1:3" x14ac:dyDescent="0.15">
      <c r="A88">
        <v>5</v>
      </c>
      <c r="B88">
        <v>2006</v>
      </c>
      <c r="C88">
        <v>759383</v>
      </c>
    </row>
    <row r="89" spans="1:3" x14ac:dyDescent="0.15">
      <c r="A89">
        <v>5</v>
      </c>
      <c r="B89">
        <v>2007</v>
      </c>
      <c r="C89">
        <v>749496</v>
      </c>
    </row>
    <row r="90" spans="1:3" x14ac:dyDescent="0.15">
      <c r="A90">
        <v>5</v>
      </c>
      <c r="B90">
        <v>2008</v>
      </c>
      <c r="C90">
        <v>740691</v>
      </c>
    </row>
    <row r="91" spans="1:3" x14ac:dyDescent="0.15">
      <c r="A91">
        <v>5</v>
      </c>
      <c r="B91">
        <v>2009</v>
      </c>
      <c r="C91">
        <v>46830</v>
      </c>
    </row>
    <row r="92" spans="1:3" x14ac:dyDescent="0.15">
      <c r="A92">
        <v>5</v>
      </c>
      <c r="B92">
        <v>2010</v>
      </c>
      <c r="C92">
        <v>400737</v>
      </c>
    </row>
    <row r="93" spans="1:3" x14ac:dyDescent="0.15">
      <c r="A93">
        <v>5</v>
      </c>
      <c r="B93">
        <v>2011</v>
      </c>
      <c r="C93">
        <v>402761</v>
      </c>
    </row>
    <row r="94" spans="1:3" x14ac:dyDescent="0.15">
      <c r="A94">
        <v>5</v>
      </c>
      <c r="B94">
        <v>2012</v>
      </c>
      <c r="C94">
        <v>397109</v>
      </c>
    </row>
    <row r="95" spans="1:3" x14ac:dyDescent="0.15">
      <c r="A95">
        <v>5</v>
      </c>
      <c r="B95">
        <v>2013</v>
      </c>
      <c r="C95">
        <v>394845</v>
      </c>
    </row>
    <row r="96" spans="1:3" x14ac:dyDescent="0.15">
      <c r="A96">
        <v>5</v>
      </c>
      <c r="B96">
        <v>2014</v>
      </c>
      <c r="C96">
        <v>389985</v>
      </c>
    </row>
    <row r="97" spans="1:3" x14ac:dyDescent="0.15">
      <c r="A97">
        <v>6</v>
      </c>
      <c r="B97">
        <v>2000</v>
      </c>
      <c r="C97">
        <v>7185</v>
      </c>
    </row>
    <row r="98" spans="1:3" x14ac:dyDescent="0.15">
      <c r="A98">
        <v>6</v>
      </c>
      <c r="B98">
        <v>2001</v>
      </c>
      <c r="C98">
        <v>13436</v>
      </c>
    </row>
    <row r="99" spans="1:3" x14ac:dyDescent="0.15">
      <c r="A99">
        <v>6</v>
      </c>
      <c r="B99">
        <v>2002</v>
      </c>
      <c r="C99">
        <v>6943</v>
      </c>
    </row>
    <row r="100" spans="1:3" x14ac:dyDescent="0.15">
      <c r="A100">
        <v>6</v>
      </c>
      <c r="B100">
        <v>2003</v>
      </c>
      <c r="C100">
        <v>5970</v>
      </c>
    </row>
    <row r="101" spans="1:3" x14ac:dyDescent="0.15">
      <c r="A101">
        <v>6</v>
      </c>
      <c r="B101">
        <v>2004</v>
      </c>
      <c r="C101">
        <v>2472</v>
      </c>
    </row>
    <row r="102" spans="1:3" x14ac:dyDescent="0.15">
      <c r="A102">
        <v>6</v>
      </c>
      <c r="B102">
        <v>2005</v>
      </c>
      <c r="C102">
        <v>7265</v>
      </c>
    </row>
    <row r="103" spans="1:3" x14ac:dyDescent="0.15">
      <c r="A103">
        <v>6</v>
      </c>
      <c r="B103">
        <v>2006</v>
      </c>
      <c r="C103">
        <v>24552</v>
      </c>
    </row>
    <row r="104" spans="1:3" x14ac:dyDescent="0.15">
      <c r="A104">
        <v>6</v>
      </c>
      <c r="B104">
        <v>2007</v>
      </c>
      <c r="C104">
        <v>29699</v>
      </c>
    </row>
    <row r="105" spans="1:3" x14ac:dyDescent="0.15">
      <c r="A105">
        <v>6</v>
      </c>
      <c r="B105">
        <v>2008</v>
      </c>
      <c r="C105">
        <v>37223</v>
      </c>
    </row>
    <row r="106" spans="1:3" x14ac:dyDescent="0.15">
      <c r="A106">
        <v>6</v>
      </c>
      <c r="B106">
        <v>2009</v>
      </c>
      <c r="C106">
        <v>1463</v>
      </c>
    </row>
    <row r="107" spans="1:3" x14ac:dyDescent="0.15">
      <c r="A107">
        <v>6</v>
      </c>
      <c r="B107">
        <v>2010</v>
      </c>
      <c r="C107">
        <v>6295</v>
      </c>
    </row>
    <row r="108" spans="1:3" x14ac:dyDescent="0.15">
      <c r="A108">
        <v>6</v>
      </c>
      <c r="B108">
        <v>2011</v>
      </c>
      <c r="C108">
        <v>4764</v>
      </c>
    </row>
    <row r="109" spans="1:3" x14ac:dyDescent="0.15">
      <c r="A109">
        <v>6</v>
      </c>
      <c r="B109">
        <v>2012</v>
      </c>
      <c r="C109">
        <v>5235</v>
      </c>
    </row>
    <row r="110" spans="1:3" x14ac:dyDescent="0.15">
      <c r="A110">
        <v>6</v>
      </c>
      <c r="B110">
        <v>2013</v>
      </c>
      <c r="C110">
        <v>5718</v>
      </c>
    </row>
    <row r="111" spans="1:3" x14ac:dyDescent="0.15">
      <c r="A111">
        <v>6</v>
      </c>
      <c r="B111">
        <v>2014</v>
      </c>
      <c r="C111">
        <v>6822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4" sqref="C24"/>
    </sheetView>
  </sheetViews>
  <sheetFormatPr baseColWidth="10" defaultColWidth="8.83203125" defaultRowHeight="13" x14ac:dyDescent="0.15"/>
  <cols>
    <col min="1" max="1" width="8.83203125" style="1"/>
    <col min="2" max="2" width="34" customWidth="1"/>
    <col min="3" max="3" width="28.5" customWidth="1"/>
    <col min="4" max="4" width="20" customWidth="1"/>
  </cols>
  <sheetData>
    <row r="1" spans="1:4" ht="21.5" customHeight="1" thickBot="1" x14ac:dyDescent="0.2">
      <c r="A1" s="61" t="s">
        <v>25</v>
      </c>
      <c r="B1" s="62"/>
      <c r="C1" s="62"/>
      <c r="D1" s="63"/>
    </row>
    <row r="2" spans="1:4" ht="19.25" customHeight="1" x14ac:dyDescent="0.15">
      <c r="A2" s="10" t="s">
        <v>9</v>
      </c>
      <c r="B2" s="11" t="s">
        <v>8</v>
      </c>
      <c r="C2" s="12" t="s">
        <v>12</v>
      </c>
      <c r="D2" s="13" t="s">
        <v>16</v>
      </c>
    </row>
    <row r="3" spans="1:4" ht="18" customHeight="1" x14ac:dyDescent="0.15">
      <c r="A3" s="8">
        <v>15</v>
      </c>
      <c r="B3" s="2" t="s">
        <v>0</v>
      </c>
      <c r="C3" s="3"/>
      <c r="D3" s="9"/>
    </row>
    <row r="4" spans="1:4" x14ac:dyDescent="0.15">
      <c r="A4" s="86">
        <v>2</v>
      </c>
      <c r="B4" s="89" t="s">
        <v>1</v>
      </c>
      <c r="C4" s="4" t="s">
        <v>17</v>
      </c>
      <c r="D4" s="14"/>
    </row>
    <row r="5" spans="1:4" x14ac:dyDescent="0.15">
      <c r="A5" s="87"/>
      <c r="B5" s="90"/>
      <c r="C5" s="6" t="s">
        <v>18</v>
      </c>
      <c r="D5" s="14"/>
    </row>
    <row r="6" spans="1:4" x14ac:dyDescent="0.15">
      <c r="A6" s="87"/>
      <c r="B6" s="90"/>
      <c r="C6" s="6" t="s">
        <v>19</v>
      </c>
      <c r="D6" s="14"/>
    </row>
    <row r="7" spans="1:4" x14ac:dyDescent="0.15">
      <c r="A7" s="87"/>
      <c r="B7" s="90"/>
      <c r="C7" s="6" t="s">
        <v>20</v>
      </c>
      <c r="D7" s="14"/>
    </row>
    <row r="8" spans="1:4" x14ac:dyDescent="0.15">
      <c r="A8" s="87"/>
      <c r="B8" s="90"/>
      <c r="C8" s="6" t="s">
        <v>21</v>
      </c>
      <c r="D8" s="14"/>
    </row>
    <row r="9" spans="1:4" x14ac:dyDescent="0.15">
      <c r="A9" s="87"/>
      <c r="B9" s="90"/>
      <c r="C9" s="6" t="s">
        <v>22</v>
      </c>
      <c r="D9" s="14"/>
    </row>
    <row r="10" spans="1:4" x14ac:dyDescent="0.15">
      <c r="A10" s="88"/>
      <c r="B10" s="91"/>
      <c r="C10" s="5" t="s">
        <v>23</v>
      </c>
      <c r="D10" s="14"/>
    </row>
    <row r="11" spans="1:4" x14ac:dyDescent="0.15">
      <c r="A11" s="64">
        <v>2</v>
      </c>
      <c r="B11" s="67" t="s">
        <v>2</v>
      </c>
      <c r="C11" s="4" t="s">
        <v>10</v>
      </c>
      <c r="D11" s="14"/>
    </row>
    <row r="12" spans="1:4" ht="14" customHeight="1" x14ac:dyDescent="0.15">
      <c r="A12" s="68"/>
      <c r="B12" s="69"/>
      <c r="C12" s="6" t="s">
        <v>11</v>
      </c>
      <c r="D12" s="14"/>
    </row>
    <row r="13" spans="1:4" x14ac:dyDescent="0.15">
      <c r="A13" s="64">
        <v>2</v>
      </c>
      <c r="B13" s="83" t="s">
        <v>3</v>
      </c>
      <c r="C13" s="4" t="s">
        <v>26</v>
      </c>
      <c r="D13" s="15"/>
    </row>
    <row r="14" spans="1:4" x14ac:dyDescent="0.15">
      <c r="A14" s="65"/>
      <c r="B14" s="84"/>
      <c r="C14" s="6" t="s">
        <v>27</v>
      </c>
      <c r="D14" s="15"/>
    </row>
    <row r="15" spans="1:4" x14ac:dyDescent="0.15">
      <c r="A15" s="65"/>
      <c r="B15" s="84"/>
      <c r="C15" s="6" t="s">
        <v>28</v>
      </c>
      <c r="D15" s="15"/>
    </row>
    <row r="16" spans="1:4" x14ac:dyDescent="0.15">
      <c r="A16" s="65"/>
      <c r="B16" s="84"/>
      <c r="C16" s="6" t="s">
        <v>29</v>
      </c>
      <c r="D16" s="15"/>
    </row>
    <row r="17" spans="1:4" x14ac:dyDescent="0.15">
      <c r="A17" s="65"/>
      <c r="B17" s="84"/>
      <c r="C17" s="6" t="s">
        <v>30</v>
      </c>
      <c r="D17" s="15"/>
    </row>
    <row r="18" spans="1:4" x14ac:dyDescent="0.15">
      <c r="A18" s="65"/>
      <c r="B18" s="84"/>
      <c r="C18" s="6" t="s">
        <v>31</v>
      </c>
      <c r="D18" s="15"/>
    </row>
    <row r="19" spans="1:4" x14ac:dyDescent="0.15">
      <c r="A19" s="68"/>
      <c r="B19" s="85"/>
      <c r="C19" s="5" t="s">
        <v>32</v>
      </c>
      <c r="D19" s="15"/>
    </row>
    <row r="20" spans="1:4" x14ac:dyDescent="0.15">
      <c r="A20" s="64">
        <v>2</v>
      </c>
      <c r="B20" s="66" t="s">
        <v>4</v>
      </c>
      <c r="C20" s="4" t="s">
        <v>34</v>
      </c>
      <c r="D20" s="14"/>
    </row>
    <row r="21" spans="1:4" x14ac:dyDescent="0.15">
      <c r="A21" s="68"/>
      <c r="B21" s="69"/>
      <c r="C21" s="5" t="s">
        <v>33</v>
      </c>
      <c r="D21" s="14"/>
    </row>
    <row r="22" spans="1:4" x14ac:dyDescent="0.15">
      <c r="A22" s="64">
        <v>2</v>
      </c>
      <c r="B22" s="66" t="s">
        <v>5</v>
      </c>
      <c r="C22" s="4" t="s">
        <v>34</v>
      </c>
      <c r="D22" s="14"/>
    </row>
    <row r="23" spans="1:4" x14ac:dyDescent="0.15">
      <c r="A23" s="68"/>
      <c r="B23" s="69"/>
      <c r="C23" s="5" t="s">
        <v>33</v>
      </c>
      <c r="D23" s="14"/>
    </row>
    <row r="24" spans="1:4" x14ac:dyDescent="0.15">
      <c r="A24" s="64">
        <v>2</v>
      </c>
      <c r="B24" s="66" t="s">
        <v>6</v>
      </c>
      <c r="C24" s="4" t="s">
        <v>34</v>
      </c>
      <c r="D24" s="14"/>
    </row>
    <row r="25" spans="1:4" x14ac:dyDescent="0.15">
      <c r="A25" s="68"/>
      <c r="B25" s="69"/>
      <c r="C25" s="5" t="s">
        <v>33</v>
      </c>
      <c r="D25" s="14"/>
    </row>
    <row r="26" spans="1:4" x14ac:dyDescent="0.15">
      <c r="A26" s="64">
        <v>2</v>
      </c>
      <c r="B26" s="66" t="s">
        <v>7</v>
      </c>
      <c r="C26" s="4" t="s">
        <v>34</v>
      </c>
      <c r="D26" s="14"/>
    </row>
    <row r="27" spans="1:4" x14ac:dyDescent="0.15">
      <c r="A27" s="65"/>
      <c r="B27" s="67"/>
      <c r="C27" s="5" t="s">
        <v>33</v>
      </c>
      <c r="D27" s="14"/>
    </row>
    <row r="28" spans="1:4" x14ac:dyDescent="0.15">
      <c r="A28" s="64">
        <v>3</v>
      </c>
      <c r="B28" s="76" t="s">
        <v>14</v>
      </c>
      <c r="C28" s="4" t="s">
        <v>41</v>
      </c>
      <c r="D28" s="14"/>
    </row>
    <row r="29" spans="1:4" x14ac:dyDescent="0.15">
      <c r="A29" s="65"/>
      <c r="B29" s="77"/>
      <c r="C29" s="6" t="s">
        <v>39</v>
      </c>
      <c r="D29" s="14"/>
    </row>
    <row r="30" spans="1:4" x14ac:dyDescent="0.15">
      <c r="A30" s="65"/>
      <c r="B30" s="77"/>
      <c r="C30" s="6" t="s">
        <v>40</v>
      </c>
      <c r="D30" s="14"/>
    </row>
    <row r="31" spans="1:4" x14ac:dyDescent="0.15">
      <c r="A31" s="68"/>
      <c r="B31" s="78"/>
      <c r="C31" s="5" t="s">
        <v>42</v>
      </c>
      <c r="D31" s="14"/>
    </row>
    <row r="32" spans="1:4" x14ac:dyDescent="0.15">
      <c r="A32" s="93">
        <v>3</v>
      </c>
      <c r="B32" s="94" t="s">
        <v>15</v>
      </c>
      <c r="C32" s="4" t="s">
        <v>41</v>
      </c>
      <c r="D32" s="14"/>
    </row>
    <row r="33" spans="1:4" x14ac:dyDescent="0.15">
      <c r="A33" s="93"/>
      <c r="B33" s="94"/>
      <c r="C33" s="6" t="s">
        <v>39</v>
      </c>
      <c r="D33" s="14"/>
    </row>
    <row r="34" spans="1:4" x14ac:dyDescent="0.15">
      <c r="A34" s="93"/>
      <c r="B34" s="94"/>
      <c r="C34" s="6" t="s">
        <v>40</v>
      </c>
      <c r="D34" s="14"/>
    </row>
    <row r="35" spans="1:4" x14ac:dyDescent="0.15">
      <c r="A35" s="93"/>
      <c r="B35" s="94"/>
      <c r="C35" s="5" t="s">
        <v>42</v>
      </c>
      <c r="D35" s="14"/>
    </row>
    <row r="36" spans="1:4" ht="18" customHeight="1" thickBot="1" x14ac:dyDescent="0.2">
      <c r="A36" s="79" t="s">
        <v>13</v>
      </c>
      <c r="B36" s="80"/>
      <c r="C36" s="80"/>
      <c r="D36" s="81"/>
    </row>
    <row r="37" spans="1:4" ht="18" customHeight="1" x14ac:dyDescent="0.15">
      <c r="A37" s="16"/>
      <c r="B37" s="17"/>
      <c r="C37" s="17"/>
      <c r="D37" s="18"/>
    </row>
    <row r="38" spans="1:4" ht="18.5" customHeight="1" x14ac:dyDescent="0.15">
      <c r="A38" s="82"/>
      <c r="B38" s="82"/>
      <c r="C38" s="82"/>
      <c r="D38" s="19"/>
    </row>
    <row r="39" spans="1:4" x14ac:dyDescent="0.15">
      <c r="A39" s="82"/>
      <c r="B39" s="82"/>
      <c r="C39" s="82"/>
      <c r="D39" s="19"/>
    </row>
    <row r="40" spans="1:4" x14ac:dyDescent="0.15">
      <c r="A40" s="82"/>
      <c r="B40" s="82"/>
      <c r="C40" s="82"/>
      <c r="D40" s="19"/>
    </row>
    <row r="41" spans="1:4" x14ac:dyDescent="0.15">
      <c r="A41" s="19"/>
      <c r="B41" s="19"/>
      <c r="C41" s="19"/>
      <c r="D41" s="19"/>
    </row>
  </sheetData>
  <mergeCells count="21">
    <mergeCell ref="A36:D36"/>
    <mergeCell ref="A38:C40"/>
    <mergeCell ref="A26:A27"/>
    <mergeCell ref="B26:B27"/>
    <mergeCell ref="A28:A31"/>
    <mergeCell ref="B28:B31"/>
    <mergeCell ref="A32:A35"/>
    <mergeCell ref="B32:B35"/>
    <mergeCell ref="A20:A21"/>
    <mergeCell ref="B20:B21"/>
    <mergeCell ref="A22:A23"/>
    <mergeCell ref="B22:B23"/>
    <mergeCell ref="A24:A25"/>
    <mergeCell ref="B24:B25"/>
    <mergeCell ref="A13:A19"/>
    <mergeCell ref="B13:B19"/>
    <mergeCell ref="A1:D1"/>
    <mergeCell ref="A4:A10"/>
    <mergeCell ref="B4:B10"/>
    <mergeCell ref="A11:A12"/>
    <mergeCell ref="B11:B12"/>
  </mergeCells>
  <pageMargins left="0.75" right="0.75" top="0.5" bottom="0.5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6"/>
  <sheetViews>
    <sheetView tabSelected="1" topLeftCell="F20" workbookViewId="0">
      <selection activeCell="R30" sqref="R30:V51"/>
    </sheetView>
  </sheetViews>
  <sheetFormatPr baseColWidth="10" defaultRowHeight="13" x14ac:dyDescent="0.15"/>
  <cols>
    <col min="9" max="9" width="13" bestFit="1" customWidth="1"/>
    <col min="10" max="10" width="15.6640625" bestFit="1" customWidth="1"/>
    <col min="11" max="14" width="6.1640625" customWidth="1"/>
    <col min="15" max="15" width="10.5" customWidth="1"/>
    <col min="16" max="16" width="10.1640625" customWidth="1"/>
    <col min="17" max="17" width="11.6640625" customWidth="1"/>
    <col min="18" max="22" width="8.83203125" customWidth="1"/>
  </cols>
  <sheetData>
    <row r="2" spans="1:15" x14ac:dyDescent="0.15">
      <c r="A2" t="s">
        <v>123</v>
      </c>
      <c r="B2" t="s">
        <v>124</v>
      </c>
      <c r="C2" t="s">
        <v>125</v>
      </c>
      <c r="D2" t="s">
        <v>109</v>
      </c>
      <c r="E2" t="s">
        <v>126</v>
      </c>
      <c r="F2" t="s">
        <v>127</v>
      </c>
      <c r="I2" s="52" t="s">
        <v>115</v>
      </c>
      <c r="J2" s="52" t="s">
        <v>111</v>
      </c>
    </row>
    <row r="3" spans="1:15" x14ac:dyDescent="0.15">
      <c r="A3">
        <v>2015</v>
      </c>
      <c r="B3" t="s">
        <v>128</v>
      </c>
      <c r="C3">
        <v>1</v>
      </c>
      <c r="D3">
        <v>8854</v>
      </c>
      <c r="E3">
        <v>699</v>
      </c>
      <c r="F3">
        <v>650</v>
      </c>
      <c r="I3" s="52" t="s">
        <v>113</v>
      </c>
      <c r="J3">
        <v>1</v>
      </c>
      <c r="K3">
        <v>2</v>
      </c>
      <c r="L3">
        <v>3</v>
      </c>
      <c r="M3">
        <v>4</v>
      </c>
      <c r="N3">
        <v>5</v>
      </c>
      <c r="O3" t="s">
        <v>112</v>
      </c>
    </row>
    <row r="4" spans="1:15" x14ac:dyDescent="0.15">
      <c r="A4">
        <v>2015</v>
      </c>
      <c r="B4" t="s">
        <v>128</v>
      </c>
      <c r="C4">
        <v>2</v>
      </c>
      <c r="D4">
        <v>19864</v>
      </c>
      <c r="E4">
        <v>724</v>
      </c>
      <c r="F4">
        <v>700</v>
      </c>
      <c r="I4" s="55" t="s">
        <v>128</v>
      </c>
      <c r="J4" s="57">
        <v>8854</v>
      </c>
      <c r="K4" s="57">
        <v>19864</v>
      </c>
      <c r="L4" s="57">
        <v>16339</v>
      </c>
      <c r="M4" s="57">
        <v>9288</v>
      </c>
      <c r="N4" s="57">
        <v>87</v>
      </c>
      <c r="O4" s="57">
        <v>54432</v>
      </c>
    </row>
    <row r="5" spans="1:15" x14ac:dyDescent="0.15">
      <c r="A5">
        <v>2015</v>
      </c>
      <c r="B5" t="s">
        <v>128</v>
      </c>
      <c r="C5">
        <v>3</v>
      </c>
      <c r="D5">
        <v>16339</v>
      </c>
      <c r="E5">
        <v>749</v>
      </c>
      <c r="F5">
        <v>725</v>
      </c>
      <c r="I5" s="55" t="s">
        <v>129</v>
      </c>
      <c r="J5" s="57">
        <v>11044</v>
      </c>
      <c r="K5" s="57">
        <v>9405</v>
      </c>
      <c r="L5" s="57">
        <v>7160</v>
      </c>
      <c r="M5" s="57">
        <v>6205</v>
      </c>
      <c r="N5" s="57">
        <v>239</v>
      </c>
      <c r="O5" s="57">
        <v>34053</v>
      </c>
    </row>
    <row r="6" spans="1:15" x14ac:dyDescent="0.15">
      <c r="A6">
        <v>2015</v>
      </c>
      <c r="B6" t="s">
        <v>128</v>
      </c>
      <c r="C6">
        <v>4</v>
      </c>
      <c r="D6">
        <v>9288</v>
      </c>
      <c r="E6">
        <v>804</v>
      </c>
      <c r="F6">
        <v>750</v>
      </c>
      <c r="I6" s="55" t="s">
        <v>130</v>
      </c>
      <c r="J6" s="57">
        <v>29401</v>
      </c>
      <c r="K6" s="57">
        <v>30641</v>
      </c>
      <c r="L6" s="57">
        <v>34338</v>
      </c>
      <c r="M6" s="57">
        <v>47279</v>
      </c>
      <c r="N6" s="57">
        <v>4252</v>
      </c>
      <c r="O6" s="57">
        <v>145911</v>
      </c>
    </row>
    <row r="7" spans="1:15" x14ac:dyDescent="0.15">
      <c r="A7">
        <v>2015</v>
      </c>
      <c r="B7" t="s">
        <v>128</v>
      </c>
      <c r="C7">
        <v>5</v>
      </c>
      <c r="D7">
        <v>87</v>
      </c>
      <c r="E7">
        <v>847</v>
      </c>
      <c r="F7">
        <v>805</v>
      </c>
      <c r="I7" s="55" t="s">
        <v>131</v>
      </c>
      <c r="J7" s="57">
        <v>15701</v>
      </c>
      <c r="K7" s="57">
        <v>28370</v>
      </c>
      <c r="L7" s="57">
        <v>42968</v>
      </c>
      <c r="M7" s="57">
        <v>47401</v>
      </c>
      <c r="N7" s="57">
        <v>9367</v>
      </c>
      <c r="O7" s="57">
        <v>143807</v>
      </c>
    </row>
    <row r="8" spans="1:15" x14ac:dyDescent="0.15">
      <c r="A8">
        <v>2015</v>
      </c>
      <c r="B8" t="s">
        <v>129</v>
      </c>
      <c r="C8">
        <v>1</v>
      </c>
      <c r="D8">
        <v>11044</v>
      </c>
      <c r="E8">
        <v>699</v>
      </c>
      <c r="F8">
        <v>650</v>
      </c>
      <c r="I8" s="55" t="s">
        <v>132</v>
      </c>
      <c r="J8" s="57">
        <v>15782</v>
      </c>
      <c r="K8" s="57">
        <v>31301</v>
      </c>
      <c r="L8" s="57">
        <v>43041</v>
      </c>
      <c r="M8" s="57">
        <v>52080</v>
      </c>
      <c r="N8" s="57">
        <v>4001</v>
      </c>
      <c r="O8" s="57">
        <v>146205</v>
      </c>
    </row>
    <row r="9" spans="1:15" x14ac:dyDescent="0.15">
      <c r="A9">
        <v>2015</v>
      </c>
      <c r="B9" t="s">
        <v>129</v>
      </c>
      <c r="C9">
        <v>2</v>
      </c>
      <c r="D9">
        <v>9405</v>
      </c>
      <c r="E9">
        <v>724</v>
      </c>
      <c r="F9">
        <v>700</v>
      </c>
      <c r="I9" s="55" t="s">
        <v>133</v>
      </c>
      <c r="J9" s="57">
        <v>16567</v>
      </c>
      <c r="K9" s="57">
        <v>31482</v>
      </c>
      <c r="L9" s="57">
        <v>45988</v>
      </c>
      <c r="M9" s="57">
        <v>45415</v>
      </c>
      <c r="N9" s="57">
        <v>6049</v>
      </c>
      <c r="O9" s="57">
        <v>145501</v>
      </c>
    </row>
    <row r="10" spans="1:15" x14ac:dyDescent="0.15">
      <c r="A10">
        <v>2015</v>
      </c>
      <c r="B10" t="s">
        <v>129</v>
      </c>
      <c r="C10">
        <v>3</v>
      </c>
      <c r="D10">
        <v>7160</v>
      </c>
      <c r="E10">
        <v>749</v>
      </c>
      <c r="F10">
        <v>725</v>
      </c>
      <c r="I10" s="55" t="s">
        <v>134</v>
      </c>
      <c r="J10" s="57">
        <v>20294</v>
      </c>
      <c r="K10" s="57">
        <v>27092</v>
      </c>
      <c r="L10" s="57">
        <v>38276</v>
      </c>
      <c r="M10" s="57">
        <v>43451</v>
      </c>
      <c r="N10" s="57">
        <v>13411</v>
      </c>
      <c r="O10" s="57">
        <v>142524</v>
      </c>
    </row>
    <row r="11" spans="1:15" x14ac:dyDescent="0.15">
      <c r="A11">
        <v>2015</v>
      </c>
      <c r="B11" t="s">
        <v>129</v>
      </c>
      <c r="C11">
        <v>4</v>
      </c>
      <c r="D11">
        <v>6205</v>
      </c>
      <c r="E11">
        <v>807</v>
      </c>
      <c r="F11">
        <v>750</v>
      </c>
      <c r="I11" s="55" t="s">
        <v>135</v>
      </c>
      <c r="J11" s="57">
        <v>19954</v>
      </c>
      <c r="K11" s="57">
        <v>27124</v>
      </c>
      <c r="L11" s="57">
        <v>38182</v>
      </c>
      <c r="M11" s="57">
        <v>48895</v>
      </c>
      <c r="N11" s="57">
        <v>9066</v>
      </c>
      <c r="O11" s="57">
        <v>143221</v>
      </c>
    </row>
    <row r="12" spans="1:15" x14ac:dyDescent="0.15">
      <c r="A12">
        <v>2015</v>
      </c>
      <c r="B12" t="s">
        <v>129</v>
      </c>
      <c r="C12">
        <v>5</v>
      </c>
      <c r="D12">
        <v>239</v>
      </c>
      <c r="E12">
        <v>850</v>
      </c>
      <c r="F12">
        <v>808</v>
      </c>
      <c r="I12" s="55" t="s">
        <v>136</v>
      </c>
      <c r="J12" s="57">
        <v>13385</v>
      </c>
      <c r="K12" s="57">
        <v>16658</v>
      </c>
      <c r="L12" s="57">
        <v>20468</v>
      </c>
      <c r="M12" s="57">
        <v>23222</v>
      </c>
      <c r="N12" s="57">
        <v>5347</v>
      </c>
      <c r="O12" s="57">
        <v>79080</v>
      </c>
    </row>
    <row r="13" spans="1:15" x14ac:dyDescent="0.15">
      <c r="A13">
        <v>2015</v>
      </c>
      <c r="B13" t="s">
        <v>130</v>
      </c>
      <c r="C13">
        <v>1</v>
      </c>
      <c r="D13">
        <v>29401</v>
      </c>
      <c r="E13">
        <v>699</v>
      </c>
      <c r="F13">
        <v>650</v>
      </c>
      <c r="I13" s="55" t="s">
        <v>137</v>
      </c>
      <c r="J13" s="57">
        <v>1353</v>
      </c>
      <c r="K13" s="57">
        <v>1179</v>
      </c>
      <c r="L13" s="57">
        <v>1252</v>
      </c>
      <c r="M13" s="57">
        <v>1392</v>
      </c>
      <c r="N13" s="57">
        <v>410</v>
      </c>
      <c r="O13" s="57">
        <v>5586</v>
      </c>
    </row>
    <row r="14" spans="1:15" x14ac:dyDescent="0.15">
      <c r="A14">
        <v>2015</v>
      </c>
      <c r="B14" t="s">
        <v>130</v>
      </c>
      <c r="C14">
        <v>2</v>
      </c>
      <c r="D14">
        <v>30641</v>
      </c>
      <c r="E14">
        <v>724</v>
      </c>
      <c r="F14">
        <v>700</v>
      </c>
      <c r="I14" s="55" t="s">
        <v>138</v>
      </c>
      <c r="J14" s="57">
        <v>8324</v>
      </c>
      <c r="K14" s="57">
        <v>8738</v>
      </c>
      <c r="L14" s="57">
        <v>9853</v>
      </c>
      <c r="M14" s="57">
        <v>10388</v>
      </c>
      <c r="N14" s="57">
        <v>2510</v>
      </c>
      <c r="O14" s="57">
        <v>39813</v>
      </c>
    </row>
    <row r="15" spans="1:15" x14ac:dyDescent="0.15">
      <c r="A15">
        <v>2015</v>
      </c>
      <c r="B15" t="s">
        <v>130</v>
      </c>
      <c r="C15">
        <v>3</v>
      </c>
      <c r="D15">
        <v>34338</v>
      </c>
      <c r="E15">
        <v>749</v>
      </c>
      <c r="F15">
        <v>725</v>
      </c>
      <c r="I15" s="55" t="s">
        <v>139</v>
      </c>
      <c r="J15" s="57">
        <v>372</v>
      </c>
      <c r="K15" s="57">
        <v>1700</v>
      </c>
      <c r="L15" s="57">
        <v>1838</v>
      </c>
      <c r="M15" s="57">
        <v>917</v>
      </c>
      <c r="N15" s="57">
        <v>49</v>
      </c>
      <c r="O15" s="57">
        <v>4876</v>
      </c>
    </row>
    <row r="16" spans="1:15" x14ac:dyDescent="0.15">
      <c r="A16">
        <v>2015</v>
      </c>
      <c r="B16" t="s">
        <v>130</v>
      </c>
      <c r="C16">
        <v>4</v>
      </c>
      <c r="D16">
        <v>47279</v>
      </c>
      <c r="E16">
        <v>809</v>
      </c>
      <c r="F16">
        <v>750</v>
      </c>
      <c r="I16" s="55" t="s">
        <v>140</v>
      </c>
      <c r="J16" s="57">
        <v>20631</v>
      </c>
      <c r="K16" s="57">
        <v>34506</v>
      </c>
      <c r="L16" s="57">
        <v>40644</v>
      </c>
      <c r="M16" s="57">
        <v>42535</v>
      </c>
      <c r="N16" s="57">
        <v>7907</v>
      </c>
      <c r="O16" s="57">
        <v>146223</v>
      </c>
    </row>
    <row r="17" spans="1:23" x14ac:dyDescent="0.15">
      <c r="A17">
        <v>2015</v>
      </c>
      <c r="B17" t="s">
        <v>130</v>
      </c>
      <c r="C17">
        <v>5</v>
      </c>
      <c r="D17">
        <v>4252</v>
      </c>
      <c r="E17">
        <v>850</v>
      </c>
      <c r="F17">
        <v>810</v>
      </c>
      <c r="I17" s="55" t="s">
        <v>141</v>
      </c>
      <c r="J17" s="57">
        <v>19739</v>
      </c>
      <c r="K17" s="57">
        <v>42431</v>
      </c>
      <c r="L17" s="57">
        <v>41937</v>
      </c>
      <c r="M17" s="57">
        <v>36560</v>
      </c>
      <c r="N17" s="57">
        <v>3697</v>
      </c>
      <c r="O17" s="57">
        <v>144364</v>
      </c>
    </row>
    <row r="18" spans="1:23" x14ac:dyDescent="0.15">
      <c r="A18">
        <v>2015</v>
      </c>
      <c r="B18" t="s">
        <v>131</v>
      </c>
      <c r="C18">
        <v>1</v>
      </c>
      <c r="D18">
        <v>15701</v>
      </c>
      <c r="E18">
        <v>699</v>
      </c>
      <c r="F18">
        <v>650</v>
      </c>
      <c r="I18" s="55" t="s">
        <v>142</v>
      </c>
      <c r="J18" s="57">
        <v>19380</v>
      </c>
      <c r="K18" s="57">
        <v>44282</v>
      </c>
      <c r="L18" s="57">
        <v>43541</v>
      </c>
      <c r="M18" s="57">
        <v>34576</v>
      </c>
      <c r="N18" s="57">
        <v>4912</v>
      </c>
      <c r="O18" s="57">
        <v>146691</v>
      </c>
    </row>
    <row r="19" spans="1:23" x14ac:dyDescent="0.15">
      <c r="A19">
        <v>2015</v>
      </c>
      <c r="B19" t="s">
        <v>131</v>
      </c>
      <c r="C19">
        <v>2</v>
      </c>
      <c r="D19">
        <v>28370</v>
      </c>
      <c r="E19">
        <v>724</v>
      </c>
      <c r="F19">
        <v>700</v>
      </c>
      <c r="I19" s="55" t="s">
        <v>143</v>
      </c>
      <c r="J19" s="57">
        <v>18496</v>
      </c>
      <c r="K19" s="57">
        <v>43243</v>
      </c>
      <c r="L19" s="57">
        <v>44416</v>
      </c>
      <c r="M19" s="57">
        <v>34959</v>
      </c>
      <c r="N19" s="57">
        <v>4648</v>
      </c>
      <c r="O19" s="57">
        <v>145762</v>
      </c>
    </row>
    <row r="20" spans="1:23" x14ac:dyDescent="0.15">
      <c r="A20">
        <v>2015</v>
      </c>
      <c r="B20" t="s">
        <v>131</v>
      </c>
      <c r="C20">
        <v>3</v>
      </c>
      <c r="D20">
        <v>42968</v>
      </c>
      <c r="E20">
        <v>749</v>
      </c>
      <c r="F20">
        <v>725</v>
      </c>
      <c r="I20" s="55" t="s">
        <v>144</v>
      </c>
      <c r="J20" s="57">
        <v>14015</v>
      </c>
      <c r="K20" s="57">
        <v>40487</v>
      </c>
      <c r="L20" s="57">
        <v>48915</v>
      </c>
      <c r="M20" s="57">
        <v>35145</v>
      </c>
      <c r="N20" s="57">
        <v>4150</v>
      </c>
      <c r="O20" s="57">
        <v>142712</v>
      </c>
    </row>
    <row r="21" spans="1:23" x14ac:dyDescent="0.15">
      <c r="A21">
        <v>2015</v>
      </c>
      <c r="B21" t="s">
        <v>131</v>
      </c>
      <c r="C21">
        <v>4</v>
      </c>
      <c r="D21">
        <v>47401</v>
      </c>
      <c r="E21">
        <v>789</v>
      </c>
      <c r="F21">
        <v>750</v>
      </c>
      <c r="I21" s="55" t="s">
        <v>145</v>
      </c>
      <c r="J21" s="57">
        <v>28094</v>
      </c>
      <c r="K21" s="57">
        <v>34089</v>
      </c>
      <c r="L21" s="57">
        <v>34978</v>
      </c>
      <c r="M21" s="57">
        <v>40438</v>
      </c>
      <c r="N21" s="57">
        <v>5534</v>
      </c>
      <c r="O21" s="57">
        <v>143133</v>
      </c>
    </row>
    <row r="22" spans="1:23" x14ac:dyDescent="0.15">
      <c r="A22">
        <v>2015</v>
      </c>
      <c r="B22" t="s">
        <v>131</v>
      </c>
      <c r="C22">
        <v>5</v>
      </c>
      <c r="D22">
        <v>9367</v>
      </c>
      <c r="E22">
        <v>850</v>
      </c>
      <c r="F22">
        <v>790</v>
      </c>
      <c r="I22" s="55" t="s">
        <v>146</v>
      </c>
      <c r="J22" s="57">
        <v>1158</v>
      </c>
      <c r="K22" s="57">
        <v>2106</v>
      </c>
      <c r="L22" s="57">
        <v>2326</v>
      </c>
      <c r="M22" s="57">
        <v>1978</v>
      </c>
      <c r="N22" s="57">
        <v>103</v>
      </c>
      <c r="O22" s="57">
        <v>7671</v>
      </c>
    </row>
    <row r="23" spans="1:23" x14ac:dyDescent="0.15">
      <c r="A23">
        <v>2015</v>
      </c>
      <c r="B23" t="s">
        <v>132</v>
      </c>
      <c r="C23">
        <v>1</v>
      </c>
      <c r="D23">
        <v>15782</v>
      </c>
      <c r="E23">
        <v>699</v>
      </c>
      <c r="F23">
        <v>650</v>
      </c>
      <c r="I23" s="55" t="s">
        <v>147</v>
      </c>
      <c r="J23" s="57">
        <v>136</v>
      </c>
      <c r="K23" s="57">
        <v>303</v>
      </c>
      <c r="L23" s="57">
        <v>172</v>
      </c>
      <c r="M23" s="57">
        <v>43</v>
      </c>
      <c r="N23" s="57"/>
      <c r="O23" s="57">
        <v>654</v>
      </c>
    </row>
    <row r="24" spans="1:23" x14ac:dyDescent="0.15">
      <c r="A24">
        <v>2015</v>
      </c>
      <c r="B24" t="s">
        <v>132</v>
      </c>
      <c r="C24">
        <v>2</v>
      </c>
      <c r="D24">
        <v>31301</v>
      </c>
      <c r="E24">
        <v>724</v>
      </c>
      <c r="F24">
        <v>700</v>
      </c>
      <c r="I24" s="55" t="s">
        <v>148</v>
      </c>
      <c r="J24" s="57">
        <v>453</v>
      </c>
      <c r="K24" s="57">
        <v>402</v>
      </c>
      <c r="L24" s="57">
        <v>461</v>
      </c>
      <c r="M24" s="57">
        <v>428</v>
      </c>
      <c r="N24" s="57">
        <v>18</v>
      </c>
      <c r="O24" s="57">
        <v>1762</v>
      </c>
    </row>
    <row r="25" spans="1:23" x14ac:dyDescent="0.15">
      <c r="A25">
        <v>2015</v>
      </c>
      <c r="B25" t="s">
        <v>132</v>
      </c>
      <c r="C25">
        <v>3</v>
      </c>
      <c r="D25">
        <v>43041</v>
      </c>
      <c r="E25">
        <v>749</v>
      </c>
      <c r="F25">
        <v>725</v>
      </c>
      <c r="I25" s="55" t="s">
        <v>112</v>
      </c>
      <c r="J25" s="57">
        <v>283133</v>
      </c>
      <c r="K25" s="57">
        <v>475403</v>
      </c>
      <c r="L25" s="57">
        <v>557093</v>
      </c>
      <c r="M25" s="57">
        <v>562595</v>
      </c>
      <c r="N25" s="57">
        <v>85757</v>
      </c>
      <c r="O25" s="57">
        <v>1963981</v>
      </c>
    </row>
    <row r="26" spans="1:23" x14ac:dyDescent="0.15">
      <c r="A26">
        <v>2015</v>
      </c>
      <c r="B26" t="s">
        <v>132</v>
      </c>
      <c r="C26">
        <v>4</v>
      </c>
      <c r="D26">
        <v>52080</v>
      </c>
      <c r="E26">
        <v>798</v>
      </c>
      <c r="F26">
        <v>750</v>
      </c>
    </row>
    <row r="27" spans="1:23" x14ac:dyDescent="0.15">
      <c r="A27">
        <v>2015</v>
      </c>
      <c r="B27" t="s">
        <v>132</v>
      </c>
      <c r="C27">
        <v>5</v>
      </c>
      <c r="D27">
        <v>4001</v>
      </c>
      <c r="E27">
        <v>850</v>
      </c>
      <c r="F27">
        <v>799</v>
      </c>
    </row>
    <row r="28" spans="1:23" x14ac:dyDescent="0.15">
      <c r="A28">
        <v>2015</v>
      </c>
      <c r="B28" t="s">
        <v>133</v>
      </c>
      <c r="C28">
        <v>1</v>
      </c>
      <c r="D28">
        <v>16567</v>
      </c>
      <c r="E28">
        <v>699</v>
      </c>
      <c r="F28">
        <v>650</v>
      </c>
      <c r="I28" s="53" t="s">
        <v>115</v>
      </c>
      <c r="J28" s="53" t="s">
        <v>111</v>
      </c>
      <c r="K28" s="53"/>
      <c r="L28" s="53"/>
      <c r="M28" s="53"/>
      <c r="N28" s="53"/>
      <c r="O28" s="53"/>
      <c r="Q28" s="53" t="s">
        <v>115</v>
      </c>
      <c r="R28" s="53" t="s">
        <v>111</v>
      </c>
      <c r="S28" s="53"/>
      <c r="T28" s="53"/>
      <c r="U28" s="53"/>
      <c r="V28" s="53"/>
      <c r="W28" s="53"/>
    </row>
    <row r="29" spans="1:23" x14ac:dyDescent="0.15">
      <c r="A29">
        <v>2015</v>
      </c>
      <c r="B29" t="s">
        <v>133</v>
      </c>
      <c r="C29">
        <v>2</v>
      </c>
      <c r="D29">
        <v>31482</v>
      </c>
      <c r="E29">
        <v>724</v>
      </c>
      <c r="F29">
        <v>700</v>
      </c>
      <c r="I29" s="54" t="s">
        <v>113</v>
      </c>
      <c r="J29" s="54">
        <v>1</v>
      </c>
      <c r="K29" s="54">
        <v>2</v>
      </c>
      <c r="L29" s="54">
        <v>3</v>
      </c>
      <c r="M29" s="54">
        <v>4</v>
      </c>
      <c r="N29" s="54">
        <v>5</v>
      </c>
      <c r="O29" s="54" t="s">
        <v>112</v>
      </c>
      <c r="Q29" s="54" t="s">
        <v>113</v>
      </c>
      <c r="R29" s="54">
        <v>1</v>
      </c>
      <c r="S29" s="54">
        <v>2</v>
      </c>
      <c r="T29" s="54">
        <v>3</v>
      </c>
      <c r="U29" s="54">
        <v>4</v>
      </c>
      <c r="V29" s="54">
        <v>5</v>
      </c>
      <c r="W29" s="54" t="s">
        <v>112</v>
      </c>
    </row>
    <row r="30" spans="1:23" x14ac:dyDescent="0.15">
      <c r="A30">
        <v>2015</v>
      </c>
      <c r="B30" t="s">
        <v>133</v>
      </c>
      <c r="C30">
        <v>3</v>
      </c>
      <c r="D30">
        <v>45988</v>
      </c>
      <c r="E30">
        <v>749</v>
      </c>
      <c r="F30">
        <v>725</v>
      </c>
      <c r="I30" s="55" t="s">
        <v>128</v>
      </c>
      <c r="J30" s="57">
        <v>8854</v>
      </c>
      <c r="K30" s="57">
        <v>19864</v>
      </c>
      <c r="L30" s="57">
        <v>16339</v>
      </c>
      <c r="M30" s="57">
        <v>9288</v>
      </c>
      <c r="N30" s="57">
        <v>87</v>
      </c>
      <c r="O30" s="57">
        <v>54432</v>
      </c>
      <c r="Q30" s="55" t="s">
        <v>128</v>
      </c>
      <c r="R30" s="59">
        <f>J30/$O30</f>
        <v>0.16266166960611406</v>
      </c>
      <c r="S30" s="59">
        <f t="shared" ref="S30:S51" si="0">K30/$O30</f>
        <v>0.36493239271017047</v>
      </c>
      <c r="T30" s="59">
        <f t="shared" ref="T30:T51" si="1">L30/$O30</f>
        <v>0.30017269253380363</v>
      </c>
      <c r="U30" s="59">
        <f t="shared" ref="U30:U51" si="2">M30/$O30</f>
        <v>0.17063492063492064</v>
      </c>
      <c r="V30" s="59">
        <f t="shared" ref="V30:V51" si="3">N30/$O30</f>
        <v>1.5983245149911816E-3</v>
      </c>
      <c r="W30" s="57">
        <v>54432</v>
      </c>
    </row>
    <row r="31" spans="1:23" x14ac:dyDescent="0.15">
      <c r="A31">
        <v>2015</v>
      </c>
      <c r="B31" t="s">
        <v>133</v>
      </c>
      <c r="C31">
        <v>4</v>
      </c>
      <c r="D31">
        <v>45415</v>
      </c>
      <c r="E31">
        <v>789</v>
      </c>
      <c r="F31">
        <v>750</v>
      </c>
      <c r="I31" s="55" t="s">
        <v>129</v>
      </c>
      <c r="J31" s="57">
        <v>11044</v>
      </c>
      <c r="K31" s="57">
        <v>9405</v>
      </c>
      <c r="L31" s="57">
        <v>7160</v>
      </c>
      <c r="M31" s="57">
        <v>6205</v>
      </c>
      <c r="N31" s="57">
        <v>239</v>
      </c>
      <c r="O31" s="57">
        <v>34053</v>
      </c>
      <c r="Q31" s="55" t="s">
        <v>129</v>
      </c>
      <c r="R31" s="59">
        <f t="shared" ref="R31:R51" si="4">J31/$O31</f>
        <v>0.32431797492144598</v>
      </c>
      <c r="S31" s="59">
        <f t="shared" si="0"/>
        <v>0.27618712007752622</v>
      </c>
      <c r="T31" s="59">
        <f t="shared" si="1"/>
        <v>0.21026047631633044</v>
      </c>
      <c r="U31" s="59">
        <f t="shared" si="2"/>
        <v>0.18221595747804892</v>
      </c>
      <c r="V31" s="59">
        <f t="shared" si="3"/>
        <v>7.0184712066484597E-3</v>
      </c>
      <c r="W31" s="57">
        <v>34053</v>
      </c>
    </row>
    <row r="32" spans="1:23" x14ac:dyDescent="0.15">
      <c r="A32">
        <v>2015</v>
      </c>
      <c r="B32" t="s">
        <v>133</v>
      </c>
      <c r="C32">
        <v>5</v>
      </c>
      <c r="D32">
        <v>6049</v>
      </c>
      <c r="E32">
        <v>850</v>
      </c>
      <c r="F32">
        <v>790</v>
      </c>
      <c r="I32" s="55" t="s">
        <v>130</v>
      </c>
      <c r="J32" s="57">
        <v>29401</v>
      </c>
      <c r="K32" s="57">
        <v>30641</v>
      </c>
      <c r="L32" s="57">
        <v>34338</v>
      </c>
      <c r="M32" s="57">
        <v>47279</v>
      </c>
      <c r="N32" s="57">
        <v>4252</v>
      </c>
      <c r="O32" s="57">
        <v>145911</v>
      </c>
      <c r="Q32" s="55" t="s">
        <v>130</v>
      </c>
      <c r="R32" s="59">
        <f t="shared" si="4"/>
        <v>0.20149954424272332</v>
      </c>
      <c r="S32" s="59">
        <f t="shared" si="0"/>
        <v>0.20999787541720638</v>
      </c>
      <c r="T32" s="59">
        <f t="shared" si="1"/>
        <v>0.23533523860435471</v>
      </c>
      <c r="U32" s="59">
        <f t="shared" si="2"/>
        <v>0.32402628999869781</v>
      </c>
      <c r="V32" s="59">
        <f t="shared" si="3"/>
        <v>2.9141051737017771E-2</v>
      </c>
      <c r="W32" s="57">
        <v>145911</v>
      </c>
    </row>
    <row r="33" spans="1:23" x14ac:dyDescent="0.15">
      <c r="A33">
        <v>2015</v>
      </c>
      <c r="B33" t="s">
        <v>134</v>
      </c>
      <c r="C33">
        <v>1</v>
      </c>
      <c r="D33">
        <v>20294</v>
      </c>
      <c r="E33">
        <v>699</v>
      </c>
      <c r="F33">
        <v>650</v>
      </c>
      <c r="I33" s="55" t="s">
        <v>131</v>
      </c>
      <c r="J33" s="57">
        <v>15701</v>
      </c>
      <c r="K33" s="57">
        <v>28370</v>
      </c>
      <c r="L33" s="57">
        <v>42968</v>
      </c>
      <c r="M33" s="57">
        <v>47401</v>
      </c>
      <c r="N33" s="57">
        <v>9367</v>
      </c>
      <c r="O33" s="57">
        <v>143807</v>
      </c>
      <c r="Q33" s="55" t="s">
        <v>131</v>
      </c>
      <c r="R33" s="59">
        <f t="shared" si="4"/>
        <v>0.10918105516421314</v>
      </c>
      <c r="S33" s="59">
        <f t="shared" si="0"/>
        <v>0.1972782966058676</v>
      </c>
      <c r="T33" s="59">
        <f t="shared" si="1"/>
        <v>0.29878934961441378</v>
      </c>
      <c r="U33" s="59">
        <f t="shared" si="2"/>
        <v>0.32961538728990941</v>
      </c>
      <c r="V33" s="59">
        <f t="shared" si="3"/>
        <v>6.513591132559611E-2</v>
      </c>
      <c r="W33" s="57">
        <v>143807</v>
      </c>
    </row>
    <row r="34" spans="1:23" x14ac:dyDescent="0.15">
      <c r="A34">
        <v>2015</v>
      </c>
      <c r="B34" t="s">
        <v>134</v>
      </c>
      <c r="C34">
        <v>2</v>
      </c>
      <c r="D34">
        <v>27092</v>
      </c>
      <c r="E34">
        <v>724</v>
      </c>
      <c r="F34">
        <v>700</v>
      </c>
      <c r="I34" s="55" t="s">
        <v>132</v>
      </c>
      <c r="J34" s="57">
        <v>15782</v>
      </c>
      <c r="K34" s="57">
        <v>31301</v>
      </c>
      <c r="L34" s="57">
        <v>43041</v>
      </c>
      <c r="M34" s="57">
        <v>52080</v>
      </c>
      <c r="N34" s="57">
        <v>4001</v>
      </c>
      <c r="O34" s="57">
        <v>146205</v>
      </c>
      <c r="Q34" s="55" t="s">
        <v>132</v>
      </c>
      <c r="R34" s="59">
        <f t="shared" si="4"/>
        <v>0.10794432474949557</v>
      </c>
      <c r="S34" s="59">
        <f t="shared" si="0"/>
        <v>0.21408980541021169</v>
      </c>
      <c r="T34" s="59">
        <f t="shared" si="1"/>
        <v>0.29438801682568994</v>
      </c>
      <c r="U34" s="59">
        <f t="shared" si="2"/>
        <v>0.35621216784651688</v>
      </c>
      <c r="V34" s="59">
        <f t="shared" si="3"/>
        <v>2.7365685168085907E-2</v>
      </c>
      <c r="W34" s="57">
        <v>146205</v>
      </c>
    </row>
    <row r="35" spans="1:23" x14ac:dyDescent="0.15">
      <c r="A35">
        <v>2015</v>
      </c>
      <c r="B35" t="s">
        <v>134</v>
      </c>
      <c r="C35">
        <v>3</v>
      </c>
      <c r="D35">
        <v>38276</v>
      </c>
      <c r="E35">
        <v>749</v>
      </c>
      <c r="F35">
        <v>725</v>
      </c>
      <c r="I35" s="55" t="s">
        <v>133</v>
      </c>
      <c r="J35" s="57">
        <v>16567</v>
      </c>
      <c r="K35" s="57">
        <v>31482</v>
      </c>
      <c r="L35" s="57">
        <v>45988</v>
      </c>
      <c r="M35" s="57">
        <v>45415</v>
      </c>
      <c r="N35" s="57">
        <v>6049</v>
      </c>
      <c r="O35" s="57">
        <v>145501</v>
      </c>
      <c r="Q35" s="55" t="s">
        <v>133</v>
      </c>
      <c r="R35" s="59">
        <f t="shared" si="4"/>
        <v>0.11386176040027217</v>
      </c>
      <c r="S35" s="59">
        <f t="shared" si="0"/>
        <v>0.21636964694400726</v>
      </c>
      <c r="T35" s="59">
        <f t="shared" si="1"/>
        <v>0.31606655624359969</v>
      </c>
      <c r="U35" s="59">
        <f t="shared" si="2"/>
        <v>0.3121284389798008</v>
      </c>
      <c r="V35" s="59">
        <f t="shared" si="3"/>
        <v>4.1573597432320052E-2</v>
      </c>
      <c r="W35" s="57">
        <v>145501</v>
      </c>
    </row>
    <row r="36" spans="1:23" x14ac:dyDescent="0.15">
      <c r="A36">
        <v>2015</v>
      </c>
      <c r="B36" t="s">
        <v>134</v>
      </c>
      <c r="C36">
        <v>4</v>
      </c>
      <c r="D36">
        <v>43451</v>
      </c>
      <c r="E36">
        <v>784</v>
      </c>
      <c r="F36">
        <v>750</v>
      </c>
      <c r="I36" s="55" t="s">
        <v>134</v>
      </c>
      <c r="J36" s="57">
        <v>20294</v>
      </c>
      <c r="K36" s="57">
        <v>27092</v>
      </c>
      <c r="L36" s="57">
        <v>38276</v>
      </c>
      <c r="M36" s="57">
        <v>43451</v>
      </c>
      <c r="N36" s="57">
        <v>13411</v>
      </c>
      <c r="O36" s="57">
        <v>142524</v>
      </c>
      <c r="Q36" s="55" t="s">
        <v>134</v>
      </c>
      <c r="R36" s="59">
        <f t="shared" si="4"/>
        <v>0.14239005360500687</v>
      </c>
      <c r="S36" s="59">
        <f t="shared" si="0"/>
        <v>0.19008728354522747</v>
      </c>
      <c r="T36" s="59">
        <f t="shared" si="1"/>
        <v>0.26855827790407227</v>
      </c>
      <c r="U36" s="59">
        <f t="shared" si="2"/>
        <v>0.30486795206421374</v>
      </c>
      <c r="V36" s="59">
        <f t="shared" si="3"/>
        <v>9.4096432881479605E-2</v>
      </c>
      <c r="W36" s="57">
        <v>142524</v>
      </c>
    </row>
    <row r="37" spans="1:23" x14ac:dyDescent="0.15">
      <c r="A37">
        <v>2015</v>
      </c>
      <c r="B37" t="s">
        <v>134</v>
      </c>
      <c r="C37">
        <v>5</v>
      </c>
      <c r="D37">
        <v>13411</v>
      </c>
      <c r="E37">
        <v>850</v>
      </c>
      <c r="F37">
        <v>785</v>
      </c>
      <c r="I37" s="55" t="s">
        <v>135</v>
      </c>
      <c r="J37" s="57">
        <v>19954</v>
      </c>
      <c r="K37" s="57">
        <v>27124</v>
      </c>
      <c r="L37" s="57">
        <v>38182</v>
      </c>
      <c r="M37" s="57">
        <v>48895</v>
      </c>
      <c r="N37" s="57">
        <v>9066</v>
      </c>
      <c r="O37" s="57">
        <v>143221</v>
      </c>
      <c r="Q37" s="55" t="s">
        <v>135</v>
      </c>
      <c r="R37" s="59">
        <f t="shared" si="4"/>
        <v>0.13932314395235335</v>
      </c>
      <c r="S37" s="59">
        <f t="shared" si="0"/>
        <v>0.18938563478819448</v>
      </c>
      <c r="T37" s="59">
        <f t="shared" si="1"/>
        <v>0.26659498257937037</v>
      </c>
      <c r="U37" s="59">
        <f t="shared" si="2"/>
        <v>0.34139546574873797</v>
      </c>
      <c r="V37" s="59">
        <f t="shared" si="3"/>
        <v>6.3300772931343868E-2</v>
      </c>
      <c r="W37" s="57">
        <v>143221</v>
      </c>
    </row>
    <row r="38" spans="1:23" x14ac:dyDescent="0.15">
      <c r="A38">
        <v>2015</v>
      </c>
      <c r="B38" t="s">
        <v>135</v>
      </c>
      <c r="C38">
        <v>1</v>
      </c>
      <c r="D38">
        <v>19954</v>
      </c>
      <c r="E38">
        <v>699</v>
      </c>
      <c r="F38">
        <v>650</v>
      </c>
      <c r="I38" s="55" t="s">
        <v>136</v>
      </c>
      <c r="J38" s="57">
        <v>13385</v>
      </c>
      <c r="K38" s="57">
        <v>16658</v>
      </c>
      <c r="L38" s="57">
        <v>20468</v>
      </c>
      <c r="M38" s="57">
        <v>23222</v>
      </c>
      <c r="N38" s="57">
        <v>5347</v>
      </c>
      <c r="O38" s="57">
        <v>79080</v>
      </c>
      <c r="Q38" s="55" t="s">
        <v>136</v>
      </c>
      <c r="R38" s="59">
        <f t="shared" si="4"/>
        <v>0.16925897824987354</v>
      </c>
      <c r="S38" s="59">
        <f t="shared" si="0"/>
        <v>0.21064744562468388</v>
      </c>
      <c r="T38" s="59">
        <f t="shared" si="1"/>
        <v>0.25882650480526048</v>
      </c>
      <c r="U38" s="59">
        <f t="shared" si="2"/>
        <v>0.29365199797673242</v>
      </c>
      <c r="V38" s="59">
        <f t="shared" si="3"/>
        <v>6.7615073343449669E-2</v>
      </c>
      <c r="W38" s="57">
        <v>79080</v>
      </c>
    </row>
    <row r="39" spans="1:23" x14ac:dyDescent="0.15">
      <c r="A39">
        <v>2015</v>
      </c>
      <c r="B39" t="s">
        <v>135</v>
      </c>
      <c r="C39">
        <v>2</v>
      </c>
      <c r="D39">
        <v>27124</v>
      </c>
      <c r="E39">
        <v>724</v>
      </c>
      <c r="F39">
        <v>700</v>
      </c>
      <c r="I39" s="55" t="s">
        <v>137</v>
      </c>
      <c r="J39" s="57">
        <v>1353</v>
      </c>
      <c r="K39" s="57">
        <v>1179</v>
      </c>
      <c r="L39" s="57">
        <v>1252</v>
      </c>
      <c r="M39" s="57">
        <v>1392</v>
      </c>
      <c r="N39" s="57">
        <v>410</v>
      </c>
      <c r="O39" s="57">
        <v>5586</v>
      </c>
      <c r="Q39" s="55" t="s">
        <v>137</v>
      </c>
      <c r="R39" s="59">
        <f t="shared" si="4"/>
        <v>0.24221267454350162</v>
      </c>
      <c r="S39" s="59">
        <f t="shared" si="0"/>
        <v>0.21106337271750805</v>
      </c>
      <c r="T39" s="59">
        <f t="shared" si="1"/>
        <v>0.22413175796634444</v>
      </c>
      <c r="U39" s="59">
        <f t="shared" si="2"/>
        <v>0.24919441460794844</v>
      </c>
      <c r="V39" s="59">
        <f t="shared" si="3"/>
        <v>7.339778016469746E-2</v>
      </c>
      <c r="W39" s="57">
        <v>5586</v>
      </c>
    </row>
    <row r="40" spans="1:23" x14ac:dyDescent="0.15">
      <c r="A40">
        <v>2015</v>
      </c>
      <c r="B40" t="s">
        <v>135</v>
      </c>
      <c r="C40">
        <v>3</v>
      </c>
      <c r="D40">
        <v>38182</v>
      </c>
      <c r="E40">
        <v>749</v>
      </c>
      <c r="F40">
        <v>725</v>
      </c>
      <c r="I40" s="55" t="s">
        <v>138</v>
      </c>
      <c r="J40" s="57">
        <v>8324</v>
      </c>
      <c r="K40" s="57">
        <v>8738</v>
      </c>
      <c r="L40" s="57">
        <v>9853</v>
      </c>
      <c r="M40" s="57">
        <v>10388</v>
      </c>
      <c r="N40" s="57">
        <v>2510</v>
      </c>
      <c r="O40" s="57">
        <v>39813</v>
      </c>
      <c r="Q40" s="55" t="s">
        <v>138</v>
      </c>
      <c r="R40" s="59">
        <f t="shared" si="4"/>
        <v>0.20907743701805942</v>
      </c>
      <c r="S40" s="59">
        <f t="shared" si="0"/>
        <v>0.21947605053625699</v>
      </c>
      <c r="T40" s="59">
        <f t="shared" si="1"/>
        <v>0.24748197824831086</v>
      </c>
      <c r="U40" s="59">
        <f t="shared" si="2"/>
        <v>0.2609198000653053</v>
      </c>
      <c r="V40" s="59">
        <f t="shared" si="3"/>
        <v>6.3044734132067418E-2</v>
      </c>
      <c r="W40" s="57">
        <v>39813</v>
      </c>
    </row>
    <row r="41" spans="1:23" x14ac:dyDescent="0.15">
      <c r="A41">
        <v>2015</v>
      </c>
      <c r="B41" t="s">
        <v>135</v>
      </c>
      <c r="C41">
        <v>4</v>
      </c>
      <c r="D41">
        <v>48895</v>
      </c>
      <c r="E41">
        <v>793</v>
      </c>
      <c r="F41">
        <v>750</v>
      </c>
      <c r="I41" s="55" t="s">
        <v>139</v>
      </c>
      <c r="J41" s="57">
        <v>372</v>
      </c>
      <c r="K41" s="57">
        <v>1700</v>
      </c>
      <c r="L41" s="57">
        <v>1838</v>
      </c>
      <c r="M41" s="57">
        <v>917</v>
      </c>
      <c r="N41" s="57">
        <v>49</v>
      </c>
      <c r="O41" s="57">
        <v>4876</v>
      </c>
      <c r="Q41" s="55" t="s">
        <v>139</v>
      </c>
      <c r="R41" s="59">
        <f t="shared" si="4"/>
        <v>7.6292042657916323E-2</v>
      </c>
      <c r="S41" s="59">
        <f t="shared" si="0"/>
        <v>0.34864643150123054</v>
      </c>
      <c r="T41" s="59">
        <f t="shared" si="1"/>
        <v>0.37694831829368336</v>
      </c>
      <c r="U41" s="59">
        <f t="shared" si="2"/>
        <v>0.18806398687448728</v>
      </c>
      <c r="V41" s="59">
        <f t="shared" si="3"/>
        <v>1.0049220672682527E-2</v>
      </c>
      <c r="W41" s="57">
        <v>4876</v>
      </c>
    </row>
    <row r="42" spans="1:23" x14ac:dyDescent="0.15">
      <c r="A42">
        <v>2015</v>
      </c>
      <c r="B42" t="s">
        <v>135</v>
      </c>
      <c r="C42">
        <v>5</v>
      </c>
      <c r="D42">
        <v>9066</v>
      </c>
      <c r="E42">
        <v>850</v>
      </c>
      <c r="F42">
        <v>794</v>
      </c>
      <c r="I42" s="55" t="s">
        <v>140</v>
      </c>
      <c r="J42" s="57">
        <v>20631</v>
      </c>
      <c r="K42" s="57">
        <v>34506</v>
      </c>
      <c r="L42" s="57">
        <v>40644</v>
      </c>
      <c r="M42" s="57">
        <v>42535</v>
      </c>
      <c r="N42" s="57">
        <v>7907</v>
      </c>
      <c r="O42" s="57">
        <v>146223</v>
      </c>
      <c r="Q42" s="55" t="s">
        <v>140</v>
      </c>
      <c r="R42" s="59">
        <f t="shared" si="4"/>
        <v>0.14109271455243019</v>
      </c>
      <c r="S42" s="59">
        <f t="shared" si="0"/>
        <v>0.23598202745122177</v>
      </c>
      <c r="T42" s="59">
        <f t="shared" si="1"/>
        <v>0.2779590078168277</v>
      </c>
      <c r="U42" s="59">
        <f t="shared" si="2"/>
        <v>0.2908913098486558</v>
      </c>
      <c r="V42" s="59">
        <f t="shared" si="3"/>
        <v>5.4074940330864504E-2</v>
      </c>
      <c r="W42" s="57">
        <v>146223</v>
      </c>
    </row>
    <row r="43" spans="1:23" x14ac:dyDescent="0.15">
      <c r="A43">
        <v>2015</v>
      </c>
      <c r="B43" t="s">
        <v>136</v>
      </c>
      <c r="C43">
        <v>1</v>
      </c>
      <c r="D43">
        <v>13385</v>
      </c>
      <c r="E43">
        <v>699</v>
      </c>
      <c r="F43">
        <v>650</v>
      </c>
      <c r="I43" s="55" t="s">
        <v>141</v>
      </c>
      <c r="J43" s="57">
        <v>19739</v>
      </c>
      <c r="K43" s="57">
        <v>42431</v>
      </c>
      <c r="L43" s="57">
        <v>41937</v>
      </c>
      <c r="M43" s="57">
        <v>36560</v>
      </c>
      <c r="N43" s="57">
        <v>3697</v>
      </c>
      <c r="O43" s="57">
        <v>144364</v>
      </c>
      <c r="Q43" s="55" t="s">
        <v>141</v>
      </c>
      <c r="R43" s="59">
        <f t="shared" si="4"/>
        <v>0.13673076390235792</v>
      </c>
      <c r="S43" s="59">
        <f t="shared" si="0"/>
        <v>0.29391676595273059</v>
      </c>
      <c r="T43" s="59">
        <f t="shared" si="1"/>
        <v>0.29049486021445792</v>
      </c>
      <c r="U43" s="59">
        <f t="shared" si="2"/>
        <v>0.25324873237095119</v>
      </c>
      <c r="V43" s="59">
        <f t="shared" si="3"/>
        <v>2.560887755950237E-2</v>
      </c>
      <c r="W43" s="57">
        <v>144364</v>
      </c>
    </row>
    <row r="44" spans="1:23" x14ac:dyDescent="0.15">
      <c r="A44">
        <v>2015</v>
      </c>
      <c r="B44" t="s">
        <v>136</v>
      </c>
      <c r="C44">
        <v>2</v>
      </c>
      <c r="D44">
        <v>16658</v>
      </c>
      <c r="E44">
        <v>724</v>
      </c>
      <c r="F44">
        <v>700</v>
      </c>
      <c r="I44" s="55" t="s">
        <v>142</v>
      </c>
      <c r="J44" s="57">
        <v>19380</v>
      </c>
      <c r="K44" s="57">
        <v>44282</v>
      </c>
      <c r="L44" s="57">
        <v>43541</v>
      </c>
      <c r="M44" s="57">
        <v>34576</v>
      </c>
      <c r="N44" s="57">
        <v>4912</v>
      </c>
      <c r="O44" s="57">
        <v>146691</v>
      </c>
      <c r="Q44" s="55" t="s">
        <v>142</v>
      </c>
      <c r="R44" s="59">
        <f t="shared" si="4"/>
        <v>0.13211444464895597</v>
      </c>
      <c r="S44" s="59">
        <f t="shared" si="0"/>
        <v>0.30187264385681467</v>
      </c>
      <c r="T44" s="59">
        <f t="shared" si="1"/>
        <v>0.29682120920847221</v>
      </c>
      <c r="U44" s="59">
        <f t="shared" si="2"/>
        <v>0.23570634871941701</v>
      </c>
      <c r="V44" s="59">
        <f t="shared" si="3"/>
        <v>3.348535356634013E-2</v>
      </c>
      <c r="W44" s="57">
        <v>146691</v>
      </c>
    </row>
    <row r="45" spans="1:23" x14ac:dyDescent="0.15">
      <c r="A45">
        <v>2015</v>
      </c>
      <c r="B45" t="s">
        <v>136</v>
      </c>
      <c r="C45">
        <v>3</v>
      </c>
      <c r="D45">
        <v>20468</v>
      </c>
      <c r="E45">
        <v>749</v>
      </c>
      <c r="F45">
        <v>725</v>
      </c>
      <c r="I45" s="55" t="s">
        <v>143</v>
      </c>
      <c r="J45" s="57">
        <v>18496</v>
      </c>
      <c r="K45" s="57">
        <v>43243</v>
      </c>
      <c r="L45" s="57">
        <v>44416</v>
      </c>
      <c r="M45" s="57">
        <v>34959</v>
      </c>
      <c r="N45" s="57">
        <v>4648</v>
      </c>
      <c r="O45" s="57">
        <v>145762</v>
      </c>
      <c r="Q45" s="55" t="s">
        <v>143</v>
      </c>
      <c r="R45" s="59">
        <f t="shared" si="4"/>
        <v>0.12689178249475172</v>
      </c>
      <c r="S45" s="59">
        <f t="shared" si="0"/>
        <v>0.2966685418696231</v>
      </c>
      <c r="T45" s="59">
        <f t="shared" si="1"/>
        <v>0.30471590675210275</v>
      </c>
      <c r="U45" s="59">
        <f t="shared" si="2"/>
        <v>0.23983617129292956</v>
      </c>
      <c r="V45" s="59">
        <f t="shared" si="3"/>
        <v>3.1887597590592884E-2</v>
      </c>
      <c r="W45" s="57">
        <v>145762</v>
      </c>
    </row>
    <row r="46" spans="1:23" x14ac:dyDescent="0.15">
      <c r="A46">
        <v>2015</v>
      </c>
      <c r="B46" t="s">
        <v>136</v>
      </c>
      <c r="C46">
        <v>4</v>
      </c>
      <c r="D46">
        <v>23222</v>
      </c>
      <c r="E46">
        <v>790</v>
      </c>
      <c r="F46">
        <v>750</v>
      </c>
      <c r="I46" s="55" t="s">
        <v>144</v>
      </c>
      <c r="J46" s="57">
        <v>14015</v>
      </c>
      <c r="K46" s="57">
        <v>40487</v>
      </c>
      <c r="L46" s="57">
        <v>48915</v>
      </c>
      <c r="M46" s="57">
        <v>35145</v>
      </c>
      <c r="N46" s="57">
        <v>4150</v>
      </c>
      <c r="O46" s="57">
        <v>142712</v>
      </c>
      <c r="Q46" s="55" t="s">
        <v>144</v>
      </c>
      <c r="R46" s="59">
        <f t="shared" si="4"/>
        <v>9.8204776052469314E-2</v>
      </c>
      <c r="S46" s="59">
        <f t="shared" si="0"/>
        <v>0.28369723639217442</v>
      </c>
      <c r="T46" s="59">
        <f t="shared" si="1"/>
        <v>0.34275323728908569</v>
      </c>
      <c r="U46" s="59">
        <f t="shared" si="2"/>
        <v>0.24626520544873592</v>
      </c>
      <c r="V46" s="59">
        <f t="shared" si="3"/>
        <v>2.9079544817534615E-2</v>
      </c>
      <c r="W46" s="57">
        <v>142712</v>
      </c>
    </row>
    <row r="47" spans="1:23" x14ac:dyDescent="0.15">
      <c r="A47">
        <v>2015</v>
      </c>
      <c r="B47" t="s">
        <v>136</v>
      </c>
      <c r="C47">
        <v>5</v>
      </c>
      <c r="D47">
        <v>5347</v>
      </c>
      <c r="E47">
        <v>850</v>
      </c>
      <c r="F47">
        <v>791</v>
      </c>
      <c r="I47" s="55" t="s">
        <v>145</v>
      </c>
      <c r="J47" s="57">
        <v>28094</v>
      </c>
      <c r="K47" s="57">
        <v>34089</v>
      </c>
      <c r="L47" s="57">
        <v>34978</v>
      </c>
      <c r="M47" s="57">
        <v>40438</v>
      </c>
      <c r="N47" s="57">
        <v>5534</v>
      </c>
      <c r="O47" s="57">
        <v>143133</v>
      </c>
      <c r="Q47" s="55" t="s">
        <v>145</v>
      </c>
      <c r="R47" s="59">
        <f t="shared" si="4"/>
        <v>0.19627898527942542</v>
      </c>
      <c r="S47" s="59">
        <f t="shared" si="0"/>
        <v>0.23816310704030516</v>
      </c>
      <c r="T47" s="59">
        <f t="shared" si="1"/>
        <v>0.24437411358666414</v>
      </c>
      <c r="U47" s="59">
        <f t="shared" si="2"/>
        <v>0.28252045300524686</v>
      </c>
      <c r="V47" s="59">
        <f t="shared" si="3"/>
        <v>3.866334108835838E-2</v>
      </c>
      <c r="W47" s="57">
        <v>143133</v>
      </c>
    </row>
    <row r="48" spans="1:23" x14ac:dyDescent="0.15">
      <c r="A48">
        <v>2015</v>
      </c>
      <c r="B48" t="s">
        <v>137</v>
      </c>
      <c r="C48">
        <v>1</v>
      </c>
      <c r="D48">
        <v>1353</v>
      </c>
      <c r="E48">
        <v>699</v>
      </c>
      <c r="F48">
        <v>650</v>
      </c>
      <c r="I48" s="55" t="s">
        <v>146</v>
      </c>
      <c r="J48" s="57">
        <v>1158</v>
      </c>
      <c r="K48" s="57">
        <v>2106</v>
      </c>
      <c r="L48" s="57">
        <v>2326</v>
      </c>
      <c r="M48" s="57">
        <v>1978</v>
      </c>
      <c r="N48" s="57">
        <v>103</v>
      </c>
      <c r="O48" s="57">
        <v>7671</v>
      </c>
      <c r="Q48" s="55" t="s">
        <v>146</v>
      </c>
      <c r="R48" s="59">
        <f t="shared" si="4"/>
        <v>0.15095815408682051</v>
      </c>
      <c r="S48" s="59">
        <f t="shared" si="0"/>
        <v>0.27454047712162688</v>
      </c>
      <c r="T48" s="59">
        <f t="shared" si="1"/>
        <v>0.30321991917611785</v>
      </c>
      <c r="U48" s="59">
        <f t="shared" si="2"/>
        <v>0.25785425628992309</v>
      </c>
      <c r="V48" s="59">
        <f t="shared" si="3"/>
        <v>1.3427193325511667E-2</v>
      </c>
      <c r="W48" s="57">
        <v>7671</v>
      </c>
    </row>
    <row r="49" spans="1:23" x14ac:dyDescent="0.15">
      <c r="A49">
        <v>2015</v>
      </c>
      <c r="B49" t="s">
        <v>137</v>
      </c>
      <c r="C49">
        <v>2</v>
      </c>
      <c r="D49">
        <v>1179</v>
      </c>
      <c r="E49">
        <v>724</v>
      </c>
      <c r="F49">
        <v>700</v>
      </c>
      <c r="I49" s="55" t="s">
        <v>147</v>
      </c>
      <c r="J49" s="57">
        <v>136</v>
      </c>
      <c r="K49" s="57">
        <v>303</v>
      </c>
      <c r="L49" s="57">
        <v>172</v>
      </c>
      <c r="M49" s="57">
        <v>43</v>
      </c>
      <c r="N49" s="57"/>
      <c r="O49" s="57">
        <v>654</v>
      </c>
      <c r="Q49" s="55" t="s">
        <v>147</v>
      </c>
      <c r="R49" s="59">
        <f t="shared" si="4"/>
        <v>0.20795107033639143</v>
      </c>
      <c r="S49" s="59">
        <f t="shared" si="0"/>
        <v>0.46330275229357798</v>
      </c>
      <c r="T49" s="59">
        <f t="shared" si="1"/>
        <v>0.26299694189602446</v>
      </c>
      <c r="U49" s="59">
        <f t="shared" si="2"/>
        <v>6.5749235474006115E-2</v>
      </c>
      <c r="V49" s="59">
        <f t="shared" si="3"/>
        <v>0</v>
      </c>
      <c r="W49" s="57">
        <v>654</v>
      </c>
    </row>
    <row r="50" spans="1:23" x14ac:dyDescent="0.15">
      <c r="A50">
        <v>2015</v>
      </c>
      <c r="B50" t="s">
        <v>137</v>
      </c>
      <c r="C50">
        <v>3</v>
      </c>
      <c r="D50">
        <v>1252</v>
      </c>
      <c r="E50">
        <v>749</v>
      </c>
      <c r="F50">
        <v>725</v>
      </c>
      <c r="I50" s="55" t="s">
        <v>148</v>
      </c>
      <c r="J50" s="57">
        <v>453</v>
      </c>
      <c r="K50" s="57">
        <v>402</v>
      </c>
      <c r="L50" s="57">
        <v>461</v>
      </c>
      <c r="M50" s="57">
        <v>428</v>
      </c>
      <c r="N50" s="57">
        <v>18</v>
      </c>
      <c r="O50" s="57">
        <v>1762</v>
      </c>
      <c r="Q50" s="55" t="s">
        <v>148</v>
      </c>
      <c r="R50" s="59">
        <f t="shared" si="4"/>
        <v>0.25709421112372305</v>
      </c>
      <c r="S50" s="59">
        <f t="shared" si="0"/>
        <v>0.22814982973893302</v>
      </c>
      <c r="T50" s="59">
        <f t="shared" si="1"/>
        <v>0.2616345062429058</v>
      </c>
      <c r="U50" s="59">
        <f t="shared" si="2"/>
        <v>0.24290578887627695</v>
      </c>
      <c r="V50" s="59">
        <f t="shared" si="3"/>
        <v>1.021566401816118E-2</v>
      </c>
      <c r="W50" s="57">
        <v>1762</v>
      </c>
    </row>
    <row r="51" spans="1:23" x14ac:dyDescent="0.15">
      <c r="A51">
        <v>2015</v>
      </c>
      <c r="B51" t="s">
        <v>137</v>
      </c>
      <c r="C51">
        <v>4</v>
      </c>
      <c r="D51">
        <v>1392</v>
      </c>
      <c r="E51">
        <v>793</v>
      </c>
      <c r="F51">
        <v>750</v>
      </c>
      <c r="I51" s="56" t="s">
        <v>112</v>
      </c>
      <c r="J51" s="58">
        <v>283133</v>
      </c>
      <c r="K51" s="58">
        <v>475403</v>
      </c>
      <c r="L51" s="58">
        <v>557093</v>
      </c>
      <c r="M51" s="58">
        <v>562595</v>
      </c>
      <c r="N51" s="58">
        <v>85757</v>
      </c>
      <c r="O51" s="58">
        <v>1963981</v>
      </c>
      <c r="Q51" s="56" t="s">
        <v>112</v>
      </c>
      <c r="R51" s="59">
        <f t="shared" si="4"/>
        <v>0.14416279994562065</v>
      </c>
      <c r="S51" s="59">
        <f t="shared" si="0"/>
        <v>0.24206089570112949</v>
      </c>
      <c r="T51" s="59">
        <f t="shared" si="1"/>
        <v>0.28365498444231385</v>
      </c>
      <c r="U51" s="59">
        <f t="shared" si="2"/>
        <v>0.28645643720585889</v>
      </c>
      <c r="V51" s="59">
        <f t="shared" si="3"/>
        <v>4.3664882705077089E-2</v>
      </c>
      <c r="W51" s="58">
        <v>1963981</v>
      </c>
    </row>
    <row r="52" spans="1:23" x14ac:dyDescent="0.15">
      <c r="A52">
        <v>2015</v>
      </c>
      <c r="B52" t="s">
        <v>137</v>
      </c>
      <c r="C52">
        <v>5</v>
      </c>
      <c r="D52">
        <v>410</v>
      </c>
      <c r="E52">
        <v>850</v>
      </c>
      <c r="F52">
        <v>794</v>
      </c>
    </row>
    <row r="53" spans="1:23" x14ac:dyDescent="0.15">
      <c r="A53">
        <v>2015</v>
      </c>
      <c r="B53" t="s">
        <v>138</v>
      </c>
      <c r="C53">
        <v>1</v>
      </c>
      <c r="D53">
        <v>8324</v>
      </c>
      <c r="E53">
        <v>699</v>
      </c>
      <c r="F53">
        <v>650</v>
      </c>
    </row>
    <row r="54" spans="1:23" x14ac:dyDescent="0.15">
      <c r="A54">
        <v>2015</v>
      </c>
      <c r="B54" t="s">
        <v>138</v>
      </c>
      <c r="C54">
        <v>2</v>
      </c>
      <c r="D54">
        <v>8738</v>
      </c>
      <c r="E54">
        <v>724</v>
      </c>
      <c r="F54">
        <v>700</v>
      </c>
    </row>
    <row r="55" spans="1:23" x14ac:dyDescent="0.15">
      <c r="A55">
        <v>2015</v>
      </c>
      <c r="B55" t="s">
        <v>138</v>
      </c>
      <c r="C55">
        <v>3</v>
      </c>
      <c r="D55">
        <v>9853</v>
      </c>
      <c r="E55">
        <v>749</v>
      </c>
      <c r="F55">
        <v>725</v>
      </c>
    </row>
    <row r="56" spans="1:23" x14ac:dyDescent="0.15">
      <c r="A56">
        <v>2015</v>
      </c>
      <c r="B56" t="s">
        <v>138</v>
      </c>
      <c r="C56">
        <v>4</v>
      </c>
      <c r="D56">
        <v>10388</v>
      </c>
      <c r="E56">
        <v>791</v>
      </c>
      <c r="F56">
        <v>750</v>
      </c>
    </row>
    <row r="57" spans="1:23" x14ac:dyDescent="0.15">
      <c r="A57">
        <v>2015</v>
      </c>
      <c r="B57" t="s">
        <v>138</v>
      </c>
      <c r="C57">
        <v>5</v>
      </c>
      <c r="D57">
        <v>2510</v>
      </c>
      <c r="E57">
        <v>850</v>
      </c>
      <c r="F57">
        <v>792</v>
      </c>
    </row>
    <row r="58" spans="1:23" x14ac:dyDescent="0.15">
      <c r="A58">
        <v>2015</v>
      </c>
      <c r="B58" t="s">
        <v>139</v>
      </c>
      <c r="C58">
        <v>1</v>
      </c>
      <c r="D58">
        <v>372</v>
      </c>
      <c r="E58">
        <v>699</v>
      </c>
      <c r="F58">
        <v>650</v>
      </c>
    </row>
    <row r="59" spans="1:23" x14ac:dyDescent="0.15">
      <c r="A59">
        <v>2015</v>
      </c>
      <c r="B59" t="s">
        <v>139</v>
      </c>
      <c r="C59">
        <v>2</v>
      </c>
      <c r="D59">
        <v>1700</v>
      </c>
      <c r="E59">
        <v>724</v>
      </c>
      <c r="F59">
        <v>700</v>
      </c>
    </row>
    <row r="60" spans="1:23" x14ac:dyDescent="0.15">
      <c r="A60">
        <v>2015</v>
      </c>
      <c r="B60" t="s">
        <v>139</v>
      </c>
      <c r="C60">
        <v>3</v>
      </c>
      <c r="D60">
        <v>1838</v>
      </c>
      <c r="E60">
        <v>749</v>
      </c>
      <c r="F60">
        <v>725</v>
      </c>
    </row>
    <row r="61" spans="1:23" x14ac:dyDescent="0.15">
      <c r="A61">
        <v>2015</v>
      </c>
      <c r="B61" t="s">
        <v>139</v>
      </c>
      <c r="C61">
        <v>4</v>
      </c>
      <c r="D61">
        <v>917</v>
      </c>
      <c r="E61">
        <v>782</v>
      </c>
      <c r="F61">
        <v>750</v>
      </c>
    </row>
    <row r="62" spans="1:23" x14ac:dyDescent="0.15">
      <c r="A62">
        <v>2015</v>
      </c>
      <c r="B62" t="s">
        <v>139</v>
      </c>
      <c r="C62">
        <v>5</v>
      </c>
      <c r="D62">
        <v>49</v>
      </c>
      <c r="E62">
        <v>806</v>
      </c>
      <c r="F62">
        <v>783</v>
      </c>
    </row>
    <row r="63" spans="1:23" x14ac:dyDescent="0.15">
      <c r="A63">
        <v>2015</v>
      </c>
      <c r="B63" t="s">
        <v>140</v>
      </c>
      <c r="C63">
        <v>1</v>
      </c>
      <c r="D63">
        <v>20631</v>
      </c>
      <c r="E63">
        <v>699</v>
      </c>
      <c r="F63">
        <v>650</v>
      </c>
    </row>
    <row r="64" spans="1:23" x14ac:dyDescent="0.15">
      <c r="A64">
        <v>2015</v>
      </c>
      <c r="B64" t="s">
        <v>140</v>
      </c>
      <c r="C64">
        <v>2</v>
      </c>
      <c r="D64">
        <v>34506</v>
      </c>
      <c r="E64">
        <v>724</v>
      </c>
      <c r="F64">
        <v>700</v>
      </c>
    </row>
    <row r="65" spans="1:6" x14ac:dyDescent="0.15">
      <c r="A65">
        <v>2015</v>
      </c>
      <c r="B65" t="s">
        <v>140</v>
      </c>
      <c r="C65">
        <v>3</v>
      </c>
      <c r="D65">
        <v>40644</v>
      </c>
      <c r="E65">
        <v>749</v>
      </c>
      <c r="F65">
        <v>725</v>
      </c>
    </row>
    <row r="66" spans="1:6" x14ac:dyDescent="0.15">
      <c r="A66">
        <v>2015</v>
      </c>
      <c r="B66" t="s">
        <v>140</v>
      </c>
      <c r="C66">
        <v>4</v>
      </c>
      <c r="D66">
        <v>42535</v>
      </c>
      <c r="E66">
        <v>789</v>
      </c>
      <c r="F66">
        <v>750</v>
      </c>
    </row>
    <row r="67" spans="1:6" x14ac:dyDescent="0.15">
      <c r="A67">
        <v>2015</v>
      </c>
      <c r="B67" t="s">
        <v>140</v>
      </c>
      <c r="C67">
        <v>5</v>
      </c>
      <c r="D67">
        <v>7907</v>
      </c>
      <c r="E67">
        <v>850</v>
      </c>
      <c r="F67">
        <v>790</v>
      </c>
    </row>
    <row r="68" spans="1:6" x14ac:dyDescent="0.15">
      <c r="A68">
        <v>2015</v>
      </c>
      <c r="B68" t="s">
        <v>141</v>
      </c>
      <c r="C68">
        <v>1</v>
      </c>
      <c r="D68">
        <v>19739</v>
      </c>
      <c r="E68">
        <v>699</v>
      </c>
      <c r="F68">
        <v>650</v>
      </c>
    </row>
    <row r="69" spans="1:6" x14ac:dyDescent="0.15">
      <c r="A69">
        <v>2015</v>
      </c>
      <c r="B69" t="s">
        <v>141</v>
      </c>
      <c r="C69">
        <v>2</v>
      </c>
      <c r="D69">
        <v>42431</v>
      </c>
      <c r="E69">
        <v>724</v>
      </c>
      <c r="F69">
        <v>700</v>
      </c>
    </row>
    <row r="70" spans="1:6" x14ac:dyDescent="0.15">
      <c r="A70">
        <v>2015</v>
      </c>
      <c r="B70" t="s">
        <v>141</v>
      </c>
      <c r="C70">
        <v>3</v>
      </c>
      <c r="D70">
        <v>41937</v>
      </c>
      <c r="E70">
        <v>749</v>
      </c>
      <c r="F70">
        <v>725</v>
      </c>
    </row>
    <row r="71" spans="1:6" x14ac:dyDescent="0.15">
      <c r="A71">
        <v>2015</v>
      </c>
      <c r="B71" t="s">
        <v>141</v>
      </c>
      <c r="C71">
        <v>4</v>
      </c>
      <c r="D71">
        <v>36560</v>
      </c>
      <c r="E71">
        <v>795</v>
      </c>
      <c r="F71">
        <v>750</v>
      </c>
    </row>
    <row r="72" spans="1:6" x14ac:dyDescent="0.15">
      <c r="A72">
        <v>2015</v>
      </c>
      <c r="B72" t="s">
        <v>141</v>
      </c>
      <c r="C72">
        <v>5</v>
      </c>
      <c r="D72">
        <v>3697</v>
      </c>
      <c r="E72">
        <v>850</v>
      </c>
      <c r="F72">
        <v>796</v>
      </c>
    </row>
    <row r="73" spans="1:6" x14ac:dyDescent="0.15">
      <c r="A73">
        <v>2015</v>
      </c>
      <c r="B73" t="s">
        <v>142</v>
      </c>
      <c r="C73">
        <v>1</v>
      </c>
      <c r="D73">
        <v>19380</v>
      </c>
      <c r="E73">
        <v>699</v>
      </c>
      <c r="F73">
        <v>650</v>
      </c>
    </row>
    <row r="74" spans="1:6" x14ac:dyDescent="0.15">
      <c r="A74">
        <v>2015</v>
      </c>
      <c r="B74" t="s">
        <v>142</v>
      </c>
      <c r="C74">
        <v>2</v>
      </c>
      <c r="D74">
        <v>44282</v>
      </c>
      <c r="E74">
        <v>724</v>
      </c>
      <c r="F74">
        <v>700</v>
      </c>
    </row>
    <row r="75" spans="1:6" x14ac:dyDescent="0.15">
      <c r="A75">
        <v>2015</v>
      </c>
      <c r="B75" t="s">
        <v>142</v>
      </c>
      <c r="C75">
        <v>3</v>
      </c>
      <c r="D75">
        <v>43541</v>
      </c>
      <c r="E75">
        <v>749</v>
      </c>
      <c r="F75">
        <v>725</v>
      </c>
    </row>
    <row r="76" spans="1:6" x14ac:dyDescent="0.15">
      <c r="A76">
        <v>2015</v>
      </c>
      <c r="B76" t="s">
        <v>142</v>
      </c>
      <c r="C76">
        <v>4</v>
      </c>
      <c r="D76">
        <v>34576</v>
      </c>
      <c r="E76">
        <v>789</v>
      </c>
      <c r="F76">
        <v>750</v>
      </c>
    </row>
    <row r="77" spans="1:6" x14ac:dyDescent="0.15">
      <c r="A77">
        <v>2015</v>
      </c>
      <c r="B77" t="s">
        <v>142</v>
      </c>
      <c r="C77">
        <v>5</v>
      </c>
      <c r="D77">
        <v>4912</v>
      </c>
      <c r="E77">
        <v>850</v>
      </c>
      <c r="F77">
        <v>790</v>
      </c>
    </row>
    <row r="78" spans="1:6" x14ac:dyDescent="0.15">
      <c r="A78">
        <v>2015</v>
      </c>
      <c r="B78" t="s">
        <v>143</v>
      </c>
      <c r="C78">
        <v>1</v>
      </c>
      <c r="D78">
        <v>18496</v>
      </c>
      <c r="E78">
        <v>699</v>
      </c>
      <c r="F78">
        <v>650</v>
      </c>
    </row>
    <row r="79" spans="1:6" x14ac:dyDescent="0.15">
      <c r="A79">
        <v>2015</v>
      </c>
      <c r="B79" t="s">
        <v>143</v>
      </c>
      <c r="C79">
        <v>2</v>
      </c>
      <c r="D79">
        <v>43243</v>
      </c>
      <c r="E79">
        <v>724</v>
      </c>
      <c r="F79">
        <v>700</v>
      </c>
    </row>
    <row r="80" spans="1:6" x14ac:dyDescent="0.15">
      <c r="A80">
        <v>2015</v>
      </c>
      <c r="B80" t="s">
        <v>143</v>
      </c>
      <c r="C80">
        <v>3</v>
      </c>
      <c r="D80">
        <v>44416</v>
      </c>
      <c r="E80">
        <v>749</v>
      </c>
      <c r="F80">
        <v>725</v>
      </c>
    </row>
    <row r="81" spans="1:6" x14ac:dyDescent="0.15">
      <c r="A81">
        <v>2015</v>
      </c>
      <c r="B81" t="s">
        <v>143</v>
      </c>
      <c r="C81">
        <v>4</v>
      </c>
      <c r="D81">
        <v>34959</v>
      </c>
      <c r="E81">
        <v>787</v>
      </c>
      <c r="F81">
        <v>750</v>
      </c>
    </row>
    <row r="82" spans="1:6" x14ac:dyDescent="0.15">
      <c r="A82">
        <v>2015</v>
      </c>
      <c r="B82" t="s">
        <v>143</v>
      </c>
      <c r="C82">
        <v>5</v>
      </c>
      <c r="D82">
        <v>4648</v>
      </c>
      <c r="E82">
        <v>850</v>
      </c>
      <c r="F82">
        <v>788</v>
      </c>
    </row>
    <row r="83" spans="1:6" x14ac:dyDescent="0.15">
      <c r="A83">
        <v>2015</v>
      </c>
      <c r="B83" t="s">
        <v>144</v>
      </c>
      <c r="C83">
        <v>1</v>
      </c>
      <c r="D83">
        <v>14015</v>
      </c>
      <c r="E83">
        <v>699</v>
      </c>
      <c r="F83">
        <v>650</v>
      </c>
    </row>
    <row r="84" spans="1:6" x14ac:dyDescent="0.15">
      <c r="A84">
        <v>2015</v>
      </c>
      <c r="B84" t="s">
        <v>144</v>
      </c>
      <c r="C84">
        <v>2</v>
      </c>
      <c r="D84">
        <v>40487</v>
      </c>
      <c r="E84">
        <v>724</v>
      </c>
      <c r="F84">
        <v>700</v>
      </c>
    </row>
    <row r="85" spans="1:6" x14ac:dyDescent="0.15">
      <c r="A85">
        <v>2015</v>
      </c>
      <c r="B85" t="s">
        <v>144</v>
      </c>
      <c r="C85">
        <v>3</v>
      </c>
      <c r="D85">
        <v>48915</v>
      </c>
      <c r="E85">
        <v>749</v>
      </c>
      <c r="F85">
        <v>725</v>
      </c>
    </row>
    <row r="86" spans="1:6" x14ac:dyDescent="0.15">
      <c r="A86">
        <v>2015</v>
      </c>
      <c r="B86" t="s">
        <v>144</v>
      </c>
      <c r="C86">
        <v>4</v>
      </c>
      <c r="D86">
        <v>35145</v>
      </c>
      <c r="E86">
        <v>785</v>
      </c>
      <c r="F86">
        <v>750</v>
      </c>
    </row>
    <row r="87" spans="1:6" x14ac:dyDescent="0.15">
      <c r="A87">
        <v>2015</v>
      </c>
      <c r="B87" t="s">
        <v>144</v>
      </c>
      <c r="C87">
        <v>5</v>
      </c>
      <c r="D87">
        <v>4150</v>
      </c>
      <c r="E87">
        <v>850</v>
      </c>
      <c r="F87">
        <v>786</v>
      </c>
    </row>
    <row r="88" spans="1:6" x14ac:dyDescent="0.15">
      <c r="A88">
        <v>2015</v>
      </c>
      <c r="B88" t="s">
        <v>145</v>
      </c>
      <c r="C88">
        <v>1</v>
      </c>
      <c r="D88">
        <v>28094</v>
      </c>
      <c r="E88">
        <v>699</v>
      </c>
      <c r="F88">
        <v>650</v>
      </c>
    </row>
    <row r="89" spans="1:6" x14ac:dyDescent="0.15">
      <c r="A89">
        <v>2015</v>
      </c>
      <c r="B89" t="s">
        <v>145</v>
      </c>
      <c r="C89">
        <v>2</v>
      </c>
      <c r="D89">
        <v>34089</v>
      </c>
      <c r="E89">
        <v>724</v>
      </c>
      <c r="F89">
        <v>700</v>
      </c>
    </row>
    <row r="90" spans="1:6" x14ac:dyDescent="0.15">
      <c r="A90">
        <v>2015</v>
      </c>
      <c r="B90" t="s">
        <v>145</v>
      </c>
      <c r="C90">
        <v>3</v>
      </c>
      <c r="D90">
        <v>34978</v>
      </c>
      <c r="E90">
        <v>749</v>
      </c>
      <c r="F90">
        <v>725</v>
      </c>
    </row>
    <row r="91" spans="1:6" x14ac:dyDescent="0.15">
      <c r="A91">
        <v>2015</v>
      </c>
      <c r="B91" t="s">
        <v>145</v>
      </c>
      <c r="C91">
        <v>4</v>
      </c>
      <c r="D91">
        <v>40438</v>
      </c>
      <c r="E91">
        <v>800</v>
      </c>
      <c r="F91">
        <v>750</v>
      </c>
    </row>
    <row r="92" spans="1:6" x14ac:dyDescent="0.15">
      <c r="A92">
        <v>2015</v>
      </c>
      <c r="B92" t="s">
        <v>145</v>
      </c>
      <c r="C92">
        <v>5</v>
      </c>
      <c r="D92">
        <v>5534</v>
      </c>
      <c r="E92">
        <v>850</v>
      </c>
      <c r="F92">
        <v>801</v>
      </c>
    </row>
    <row r="93" spans="1:6" x14ac:dyDescent="0.15">
      <c r="A93">
        <v>2015</v>
      </c>
      <c r="B93" t="s">
        <v>146</v>
      </c>
      <c r="C93">
        <v>1</v>
      </c>
      <c r="D93">
        <v>1158</v>
      </c>
      <c r="E93">
        <v>699</v>
      </c>
      <c r="F93">
        <v>650</v>
      </c>
    </row>
    <row r="94" spans="1:6" x14ac:dyDescent="0.15">
      <c r="A94">
        <v>2015</v>
      </c>
      <c r="B94" t="s">
        <v>146</v>
      </c>
      <c r="C94">
        <v>2</v>
      </c>
      <c r="D94">
        <v>2106</v>
      </c>
      <c r="E94">
        <v>724</v>
      </c>
      <c r="F94">
        <v>700</v>
      </c>
    </row>
    <row r="95" spans="1:6" x14ac:dyDescent="0.15">
      <c r="A95">
        <v>2015</v>
      </c>
      <c r="B95" t="s">
        <v>146</v>
      </c>
      <c r="C95">
        <v>3</v>
      </c>
      <c r="D95">
        <v>2326</v>
      </c>
      <c r="E95">
        <v>749</v>
      </c>
      <c r="F95">
        <v>725</v>
      </c>
    </row>
    <row r="96" spans="1:6" x14ac:dyDescent="0.15">
      <c r="A96">
        <v>2015</v>
      </c>
      <c r="B96" t="s">
        <v>146</v>
      </c>
      <c r="C96">
        <v>4</v>
      </c>
      <c r="D96">
        <v>1978</v>
      </c>
      <c r="E96">
        <v>798</v>
      </c>
      <c r="F96">
        <v>750</v>
      </c>
    </row>
    <row r="97" spans="1:6" x14ac:dyDescent="0.15">
      <c r="A97">
        <v>2015</v>
      </c>
      <c r="B97" t="s">
        <v>146</v>
      </c>
      <c r="C97">
        <v>5</v>
      </c>
      <c r="D97">
        <v>103</v>
      </c>
      <c r="E97">
        <v>848</v>
      </c>
      <c r="F97">
        <v>799</v>
      </c>
    </row>
    <row r="98" spans="1:6" x14ac:dyDescent="0.15">
      <c r="A98">
        <v>2015</v>
      </c>
      <c r="B98" t="s">
        <v>147</v>
      </c>
      <c r="C98">
        <v>1</v>
      </c>
      <c r="D98">
        <v>136</v>
      </c>
      <c r="E98">
        <v>699</v>
      </c>
      <c r="F98">
        <v>650</v>
      </c>
    </row>
    <row r="99" spans="1:6" x14ac:dyDescent="0.15">
      <c r="A99">
        <v>2015</v>
      </c>
      <c r="B99" t="s">
        <v>147</v>
      </c>
      <c r="C99">
        <v>2</v>
      </c>
      <c r="D99">
        <v>303</v>
      </c>
      <c r="E99">
        <v>724</v>
      </c>
      <c r="F99">
        <v>700</v>
      </c>
    </row>
    <row r="100" spans="1:6" x14ac:dyDescent="0.15">
      <c r="A100">
        <v>2015</v>
      </c>
      <c r="B100" t="s">
        <v>147</v>
      </c>
      <c r="C100">
        <v>3</v>
      </c>
      <c r="D100">
        <v>172</v>
      </c>
      <c r="E100">
        <v>749</v>
      </c>
      <c r="F100">
        <v>725</v>
      </c>
    </row>
    <row r="101" spans="1:6" x14ac:dyDescent="0.15">
      <c r="A101">
        <v>2015</v>
      </c>
      <c r="B101" t="s">
        <v>147</v>
      </c>
      <c r="C101">
        <v>4</v>
      </c>
      <c r="D101">
        <v>43</v>
      </c>
      <c r="E101">
        <v>773</v>
      </c>
      <c r="F101">
        <v>750</v>
      </c>
    </row>
    <row r="102" spans="1:6" x14ac:dyDescent="0.15">
      <c r="A102">
        <v>2015</v>
      </c>
      <c r="B102" t="s">
        <v>148</v>
      </c>
      <c r="C102">
        <v>1</v>
      </c>
      <c r="D102">
        <v>453</v>
      </c>
      <c r="E102">
        <v>699</v>
      </c>
      <c r="F102">
        <v>650</v>
      </c>
    </row>
    <row r="103" spans="1:6" x14ac:dyDescent="0.15">
      <c r="A103">
        <v>2015</v>
      </c>
      <c r="B103" t="s">
        <v>148</v>
      </c>
      <c r="C103">
        <v>2</v>
      </c>
      <c r="D103">
        <v>402</v>
      </c>
      <c r="E103">
        <v>723</v>
      </c>
      <c r="F103">
        <v>700</v>
      </c>
    </row>
    <row r="104" spans="1:6" x14ac:dyDescent="0.15">
      <c r="A104">
        <v>2015</v>
      </c>
      <c r="B104" t="s">
        <v>148</v>
      </c>
      <c r="C104">
        <v>3</v>
      </c>
      <c r="D104">
        <v>461</v>
      </c>
      <c r="E104">
        <v>749</v>
      </c>
      <c r="F104">
        <v>725</v>
      </c>
    </row>
    <row r="105" spans="1:6" x14ac:dyDescent="0.15">
      <c r="A105">
        <v>2015</v>
      </c>
      <c r="B105" t="s">
        <v>148</v>
      </c>
      <c r="C105">
        <v>4</v>
      </c>
      <c r="D105">
        <v>428</v>
      </c>
      <c r="E105">
        <v>803</v>
      </c>
      <c r="F105">
        <v>750</v>
      </c>
    </row>
    <row r="106" spans="1:6" x14ac:dyDescent="0.15">
      <c r="A106">
        <v>2015</v>
      </c>
      <c r="B106" t="s">
        <v>148</v>
      </c>
      <c r="C106">
        <v>5</v>
      </c>
      <c r="D106">
        <v>18</v>
      </c>
      <c r="E106">
        <v>830</v>
      </c>
      <c r="F106">
        <v>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PARCC and previous year's layou</vt:lpstr>
      <vt:lpstr>Current Eth Distr in Db</vt:lpstr>
      <vt:lpstr>DLM-AA</vt:lpstr>
      <vt:lpstr>pLevel breakpoints and pct</vt:lpstr>
    </vt:vector>
  </TitlesOfParts>
  <Company>isbe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schiu</dc:creator>
  <cp:lastModifiedBy>Microsoft Office User</cp:lastModifiedBy>
  <cp:lastPrinted>2008-09-16T15:41:31Z</cp:lastPrinted>
  <dcterms:created xsi:type="dcterms:W3CDTF">2007-10-29T23:47:38Z</dcterms:created>
  <dcterms:modified xsi:type="dcterms:W3CDTF">2016-01-15T18:06:08Z</dcterms:modified>
</cp:coreProperties>
</file>